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https://equitablebank-my.sharepoint.com/personal/jsimoes_eqbank_ca/Documents/OneDrive External Reporting/2022/Q2 2022/SEDAR/"/>
    </mc:Choice>
  </mc:AlternateContent>
  <xr:revisionPtr revIDLastSave="126" documentId="8_{5654B805-5798-429D-88D7-A8D206D8DA10}" xr6:coauthVersionLast="47" xr6:coauthVersionMax="47" xr10:uidLastSave="{37E21FF0-2463-47CD-A32B-BD1ED757F56D}"/>
  <bookViews>
    <workbookView xWindow="-120" yWindow="-120" windowWidth="29040" windowHeight="15840" tabRatio="798" firstSheet="19" activeTab="27" xr2:uid="{00000000-000D-0000-FFFF-FFFF00000000}"/>
  </bookViews>
  <sheets>
    <sheet name="Inputs" sheetId="11" state="hidden" r:id="rId1"/>
    <sheet name="Cover Page" sheetId="24" r:id="rId2"/>
    <sheet name="Notes to Readers" sheetId="25" r:id="rId3"/>
    <sheet name="Table of Contents" sheetId="26" r:id="rId4"/>
    <sheet name="T1-Financial Highlights" sheetId="1" r:id="rId5"/>
    <sheet name="T2-Income Statements" sheetId="2" r:id="rId6"/>
    <sheet name="T3-NII" sheetId="3" r:id="rId7"/>
    <sheet name="T4-Non-interest exp (2)" sheetId="32" state="hidden" r:id="rId8"/>
    <sheet name="T4-Non-interest exp" sheetId="4" r:id="rId9"/>
    <sheet name="T5-Balance Sheet" sheetId="5" r:id="rId10"/>
    <sheet name="T6-Average BS" sheetId="6" r:id="rId11"/>
    <sheet name="T7-LUM" sheetId="12" r:id="rId12"/>
    <sheet name="T8-Deposits" sheetId="7" r:id="rId13"/>
    <sheet name="T9-Impaired loans" sheetId="8" r:id="rId14"/>
    <sheet name="T10-PCL by business" sheetId="9" r:id="rId15"/>
    <sheet name="T11-Allowance continuity" sheetId="13" r:id="rId16"/>
    <sheet name="T12-Allowance by business" sheetId="10" r:id="rId17"/>
    <sheet name="T13-Loan by Province" sheetId="14" r:id="rId18"/>
    <sheet name="T14-Resid mort by location" sheetId="15" r:id="rId19"/>
    <sheet name="T15-Residential mort by amort" sheetId="16" r:id="rId20"/>
    <sheet name="T16-LTV of new origination" sheetId="17" r:id="rId21"/>
    <sheet name="T17-LTV of existing" sheetId="18" r:id="rId22"/>
    <sheet name="T18-Avg Beacon Score" sheetId="19" r:id="rId23"/>
    <sheet name="T19-Mod Capital Disclosure Temp" sheetId="20" r:id="rId24"/>
    <sheet name="T20 - Leverage Ratio" sheetId="21" r:id="rId25"/>
    <sheet name="Non-GAAP" sheetId="22" r:id="rId26"/>
    <sheet name="Glossary" sheetId="27" r:id="rId27"/>
    <sheet name="Acronyms" sheetId="23" r:id="rId28"/>
  </sheets>
  <externalReferences>
    <externalReference r:id="rId29"/>
    <externalReference r:id="rId30"/>
    <externalReference r:id="rId31"/>
  </externalReferences>
  <definedNames>
    <definedName name="AS2DocOpenMode" hidden="1">"AS2DocumentEdit"</definedName>
    <definedName name="AS2HasNoAutoHeaderFooter" hidden="1">" "</definedName>
    <definedName name="AS2ReportLS" hidden="1">1</definedName>
    <definedName name="AS2SyncStepLS" hidden="1">0</definedName>
    <definedName name="AS2VersionLS" hidden="1">300</definedName>
    <definedName name="BG_Del" hidden="1">15</definedName>
    <definedName name="BG_Ins" hidden="1">4</definedName>
    <definedName name="BG_Mod" hidden="1">6</definedName>
    <definedName name="DPA_1104">[1]LRR!$H$16</definedName>
    <definedName name="DPA_1108">[1]LRR!$J$10</definedName>
    <definedName name="DPA_1109">[1]LRR!$J$11</definedName>
    <definedName name="DPA_1110">[1]LRR!$J$12</definedName>
    <definedName name="DPA_1116">[1]LRR!$J$17</definedName>
    <definedName name="DPA_1305">[1]LRR!$L$35</definedName>
    <definedName name="DPA_1312">[1]LRR!$P$35</definedName>
    <definedName name="DPA_2125">[1]LRR!$L$90</definedName>
    <definedName name="DPA_2127">[1]LRR!$L$92</definedName>
    <definedName name="ID" localSheetId="27" hidden="1">"443c1de9-779e-443b-b806-0bc14ccf6948"</definedName>
    <definedName name="ID" localSheetId="26" hidden="1">"bd6f32dc-b4c4-4540-9070-2f60e68f19d4"</definedName>
    <definedName name="ID" localSheetId="0" hidden="1">"01fd2004-b20d-4e88-8fb5-291f6e7af7db"</definedName>
    <definedName name="ID" localSheetId="25" hidden="1">"bd6f32dc-b4c4-4540-9070-2f60e68f19d4"</definedName>
    <definedName name="ID" localSheetId="14" hidden="1">"5f4c48b3-862b-4f23-bebf-3dcf8c1fe6f2"</definedName>
    <definedName name="ID" localSheetId="15" hidden="1">"1af9917c-ea4d-41a7-9089-7dfa3a537f49"</definedName>
    <definedName name="ID" localSheetId="16" hidden="1">"e7ae4336-9440-4dee-af0e-8de74ef27cfe"</definedName>
    <definedName name="ID" localSheetId="17" hidden="1">"551964f0-2563-4b85-b985-9ad9a24da9f2"</definedName>
    <definedName name="ID" localSheetId="18" hidden="1">"29b97846-f232-48b4-a4b7-2270fc16692f"</definedName>
    <definedName name="ID" localSheetId="19" hidden="1">"3f0119c7-f733-4094-b204-6e988d6e1a17"</definedName>
    <definedName name="ID" localSheetId="20" hidden="1">"ef5eb9cf-662a-4bdf-b621-ad01a77fb50e"</definedName>
    <definedName name="ID" localSheetId="21" hidden="1">"8a7bed07-dc51-443d-b49e-7ef367d38d23"</definedName>
    <definedName name="ID" localSheetId="22" hidden="1">"22edfb41-a38b-4c14-b827-49cc8ac324bb"</definedName>
    <definedName name="ID" localSheetId="23" hidden="1">"aa614034-28cb-48f4-a32d-bf7d7b588eb3"</definedName>
    <definedName name="ID" localSheetId="4" hidden="1">"3313c0ec-c910-4de7-9a1d-c5486fd62dc0"</definedName>
    <definedName name="ID" localSheetId="24" hidden="1">"8f004e33-2ca9-4ae5-90f6-d9f1b35b474b"</definedName>
    <definedName name="ID" localSheetId="5" hidden="1">"5815c727-7f87-4944-975c-70af651fcc09"</definedName>
    <definedName name="ID" localSheetId="6" hidden="1">"93c57f1e-1e8f-4a08-bba2-5599fb65c353"</definedName>
    <definedName name="ID" localSheetId="8" hidden="1">"b77ab39f-fd30-453e-8fc9-a678761b19c2"</definedName>
    <definedName name="ID" localSheetId="7" hidden="1">"b77ab39f-fd30-453e-8fc9-a678761b19c2"</definedName>
    <definedName name="ID" localSheetId="9" hidden="1">"fb29f0bd-baf4-407e-8e85-a6fb190cb9d1"</definedName>
    <definedName name="ID" localSheetId="10" hidden="1">"8b5f4de6-1c9b-4fc1-8aad-8ec1d9cfee44"</definedName>
    <definedName name="ID" localSheetId="11" hidden="1">"34bea477-d891-48ce-8a8c-642b636ddacb"</definedName>
    <definedName name="ID" localSheetId="12" hidden="1">"49c25b1b-c1cd-4a98-afc9-ffb115096c33"</definedName>
    <definedName name="ID" localSheetId="13" hidden="1">"39ea1451-72d6-4cd9-bae7-84d7534aa9d8"</definedName>
    <definedName name="OLE_LINK1" localSheetId="1">'Cover Page'!$D$23</definedName>
    <definedName name="_xlnm.Print_Area" localSheetId="27">Acronyms!$B$1:$N$40</definedName>
    <definedName name="_xlnm.Print_Area" localSheetId="1">'Cover Page'!$A$2:$K$33</definedName>
    <definedName name="_xlnm.Print_Area" localSheetId="26">Glossary!$B$1:$B$60</definedName>
    <definedName name="_xlnm.Print_Area" localSheetId="25">'Non-GAAP'!$B$1:$B$31</definedName>
    <definedName name="_xlnm.Print_Area" localSheetId="2">'Notes to Readers'!$B$2:$D$15</definedName>
    <definedName name="_xlnm.Print_Area" localSheetId="14">'T10-PCL by business'!$B$1:$M$35</definedName>
    <definedName name="_xlnm.Print_Area" localSheetId="15">'T11-Allowance continuity'!$B$1:$M$43</definedName>
    <definedName name="_xlnm.Print_Area" localSheetId="16">'T12-Allowance by business'!$B$1:$K$35</definedName>
    <definedName name="_xlnm.Print_Area" localSheetId="17">'T13-Loan by Province'!$B$1:$S$37</definedName>
    <definedName name="_xlnm.Print_Area" localSheetId="18">'T14-Resid mort by location'!$B$1:$K$31</definedName>
    <definedName name="_xlnm.Print_Area" localSheetId="19">'T15-Residential mort by amort'!$B$1:$L$47</definedName>
    <definedName name="_xlnm.Print_Area" localSheetId="20">'T16-LTV of new origination'!$B$1:$S$21</definedName>
    <definedName name="_xlnm.Print_Area" localSheetId="21">'T17-LTV of existing'!$B$1:$K$23</definedName>
    <definedName name="_xlnm.Print_Area" localSheetId="22">'T18-Avg Beacon Score'!$B$1:$K$16</definedName>
    <definedName name="_xlnm.Print_Area" localSheetId="23">'T19-Mod Capital Disclosure Temp'!$B$1:$L$70</definedName>
    <definedName name="_xlnm.Print_Area" localSheetId="4">'T1-Financial Highlights'!$B$1:$M$87</definedName>
    <definedName name="_xlnm.Print_Area" localSheetId="24">'T20 - Leverage Ratio'!$B$1:$L$43</definedName>
    <definedName name="_xlnm.Print_Area" localSheetId="5">'T2-Income Statements'!$B$1:$N$49</definedName>
    <definedName name="_xlnm.Print_Area" localSheetId="6">'T3-NII'!$B$1:$O$107</definedName>
    <definedName name="_xlnm.Print_Area" localSheetId="8">'T4-Non-interest exp'!$B$1:$M$15</definedName>
    <definedName name="_xlnm.Print_Area" localSheetId="7">'T4-Non-interest exp (2)'!$B$1:$K$15</definedName>
    <definedName name="_xlnm.Print_Area" localSheetId="9">'T5-Balance Sheet'!$B$1:$K$38</definedName>
    <definedName name="_xlnm.Print_Area" localSheetId="10">'T6-Average BS'!$B$1:$K$40</definedName>
    <definedName name="_xlnm.Print_Area" localSheetId="11">'T7-LUM'!$B$1:$K$42</definedName>
    <definedName name="_xlnm.Print_Area" localSheetId="12">'T8-Deposits'!$B$1:$K$19</definedName>
    <definedName name="_xlnm.Print_Area" localSheetId="13">'T9-Impaired loans'!$B$1:$K$23</definedName>
    <definedName name="_xlnm.Print_Area" localSheetId="3">'Table of Contents'!$B$4:$G$30</definedName>
    <definedName name="_xlnm.Print_Titles" localSheetId="23">'T19-Mod Capital Disclosure Temp'!$B:$D</definedName>
    <definedName name="rngCube">Inputs!$B$11</definedName>
    <definedName name="rngCubeAdd" localSheetId="27">#REF!</definedName>
    <definedName name="rngCubeAdd" localSheetId="1">#REF!</definedName>
    <definedName name="rngCubeAdd" localSheetId="18">#REF!</definedName>
    <definedName name="rngCubeAdd" localSheetId="7">#REF!</definedName>
    <definedName name="rngCubeAdd">#REF!</definedName>
    <definedName name="rngMDX1" localSheetId="27">#REF!</definedName>
    <definedName name="rngMDX1" localSheetId="1">#REF!</definedName>
    <definedName name="rngMDX1" localSheetId="18">#REF!</definedName>
    <definedName name="rngMDX1" localSheetId="7">#REF!</definedName>
    <definedName name="rngMDX1">#REF!</definedName>
    <definedName name="rngMDX2" localSheetId="27">#REF!</definedName>
    <definedName name="rngMDX2" localSheetId="1">#REF!</definedName>
    <definedName name="rngMDX2" localSheetId="18">#REF!</definedName>
    <definedName name="rngMDX2" localSheetId="7">#REF!</definedName>
    <definedName name="rngMDX2">#REF!</definedName>
    <definedName name="rngServer" localSheetId="15">[2]Inputs!$B$5</definedName>
    <definedName name="rngServer" localSheetId="7">[3]Inputs!$B$5</definedName>
    <definedName name="rngServer" localSheetId="11">[2]Inputs!$B$5</definedName>
    <definedName name="rngServer">Inputs!$B$5</definedName>
    <definedName name="TM1REBUILDOPTION">1</definedName>
    <definedName name="wrn.Aging._.and._.Trend._.Analysis." localSheetId="26" hidden="1">{#N/A,#N/A,FALSE,"Aging Summary";#N/A,#N/A,FALSE,"Ratio Analysis";#N/A,#N/A,FALSE,"Test 120 Day Accts";#N/A,#N/A,FALSE,"Tickmarks"}</definedName>
    <definedName name="wrn.Aging._.and._.Trend._.Analysis." localSheetId="1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26" hidden="1">{#N/A,#N/A,FALSE,"Aging Summary";#N/A,#N/A,FALSE,"Ratio Analysis";#N/A,#N/A,FALSE,"Test 120 Day Accts";#N/A,#N/A,FALSE,"Tickmarks"}</definedName>
    <definedName name="wrn.Aging._.and._.Trend._.Analysis._1" localSheetId="15" hidden="1">{#N/A,#N/A,FALSE,"Aging Summary";#N/A,#N/A,FALSE,"Ratio Analysis";#N/A,#N/A,FALSE,"Test 120 Day Accts";#N/A,#N/A,FALSE,"Tickmarks"}</definedName>
    <definedName name="wrn.Aging._.and._.Trend._.Analysis._1" localSheetId="7" hidden="1">{#N/A,#N/A,FALSE,"Aging Summary";#N/A,#N/A,FALSE,"Ratio Analysis";#N/A,#N/A,FALSE,"Test 120 Day Accts";#N/A,#N/A,FALSE,"Tickmarks"}</definedName>
    <definedName name="wrn.Aging._.and._.Trend._.Analysis._1" localSheetId="11"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1_1" localSheetId="26" hidden="1">{#N/A,#N/A,FALSE,"Aging Summary";#N/A,#N/A,FALSE,"Ratio Analysis";#N/A,#N/A,FALSE,"Test 120 Day Accts";#N/A,#N/A,FALSE,"Tickmarks"}</definedName>
    <definedName name="wrn.Aging._.and._.Trend._.Analysis._1_1" localSheetId="15" hidden="1">{#N/A,#N/A,FALSE,"Aging Summary";#N/A,#N/A,FALSE,"Ratio Analysis";#N/A,#N/A,FALSE,"Test 120 Day Accts";#N/A,#N/A,FALSE,"Tickmarks"}</definedName>
    <definedName name="wrn.Aging._.and._.Trend._.Analysis._1_1" localSheetId="7" hidden="1">{#N/A,#N/A,FALSE,"Aging Summary";#N/A,#N/A,FALSE,"Ratio Analysis";#N/A,#N/A,FALSE,"Test 120 Day Accts";#N/A,#N/A,FALSE,"Tickmarks"}</definedName>
    <definedName name="wrn.Aging._.and._.Trend._.Analysis._1_1" localSheetId="11" hidden="1">{#N/A,#N/A,FALSE,"Aging Summary";#N/A,#N/A,FALSE,"Ratio Analysis";#N/A,#N/A,FALSE,"Test 120 Day Accts";#N/A,#N/A,FALSE,"Tickmarks"}</definedName>
    <definedName name="wrn.Aging._.and._.Trend._.Analysis._1_1" hidden="1">{#N/A,#N/A,FALSE,"Aging Summary";#N/A,#N/A,FALSE,"Ratio Analysis";#N/A,#N/A,FALSE,"Test 120 Day Accts";#N/A,#N/A,FALSE,"Tickmarks"}</definedName>
    <definedName name="wrn.Aging._.and._.Trend._.Analysis._1_1_1" localSheetId="26" hidden="1">{#N/A,#N/A,FALSE,"Aging Summary";#N/A,#N/A,FALSE,"Ratio Analysis";#N/A,#N/A,FALSE,"Test 120 Day Accts";#N/A,#N/A,FALSE,"Tickmarks"}</definedName>
    <definedName name="wrn.Aging._.and._.Trend._.Analysis._1_1_1" localSheetId="15" hidden="1">{#N/A,#N/A,FALSE,"Aging Summary";#N/A,#N/A,FALSE,"Ratio Analysis";#N/A,#N/A,FALSE,"Test 120 Day Accts";#N/A,#N/A,FALSE,"Tickmarks"}</definedName>
    <definedName name="wrn.Aging._.and._.Trend._.Analysis._1_1_1" localSheetId="7" hidden="1">{#N/A,#N/A,FALSE,"Aging Summary";#N/A,#N/A,FALSE,"Ratio Analysis";#N/A,#N/A,FALSE,"Test 120 Day Accts";#N/A,#N/A,FALSE,"Tickmarks"}</definedName>
    <definedName name="wrn.Aging._.and._.Trend._.Analysis._1_1_1" localSheetId="11" hidden="1">{#N/A,#N/A,FALSE,"Aging Summary";#N/A,#N/A,FALSE,"Ratio Analysis";#N/A,#N/A,FALSE,"Test 120 Day Accts";#N/A,#N/A,FALSE,"Tickmarks"}</definedName>
    <definedName name="wrn.Aging._.and._.Trend._.Analysis._1_1_1" hidden="1">{#N/A,#N/A,FALSE,"Aging Summary";#N/A,#N/A,FALSE,"Ratio Analysis";#N/A,#N/A,FALSE,"Test 120 Day Accts";#N/A,#N/A,FALSE,"Tickmarks"}</definedName>
    <definedName name="wrn.Aging._.and._.Trend._.Analysis._1_1_1_1" localSheetId="26" hidden="1">{#N/A,#N/A,FALSE,"Aging Summary";#N/A,#N/A,FALSE,"Ratio Analysis";#N/A,#N/A,FALSE,"Test 120 Day Accts";#N/A,#N/A,FALSE,"Tickmarks"}</definedName>
    <definedName name="wrn.Aging._.and._.Trend._.Analysis._1_1_1_1" localSheetId="7" hidden="1">{#N/A,#N/A,FALSE,"Aging Summary";#N/A,#N/A,FALSE,"Ratio Analysis";#N/A,#N/A,FALSE,"Test 120 Day Accts";#N/A,#N/A,FALSE,"Tickmarks"}</definedName>
    <definedName name="wrn.Aging._.and._.Trend._.Analysis._1_1_1_1" hidden="1">{#N/A,#N/A,FALSE,"Aging Summary";#N/A,#N/A,FALSE,"Ratio Analysis";#N/A,#N/A,FALSE,"Test 120 Day Accts";#N/A,#N/A,FALSE,"Tickmarks"}</definedName>
    <definedName name="wrn.Aging._.and._.Trend._.Analysis._1_1_1_2" localSheetId="26" hidden="1">{#N/A,#N/A,FALSE,"Aging Summary";#N/A,#N/A,FALSE,"Ratio Analysis";#N/A,#N/A,FALSE,"Test 120 Day Accts";#N/A,#N/A,FALSE,"Tickmarks"}</definedName>
    <definedName name="wrn.Aging._.and._.Trend._.Analysis._1_1_1_2" localSheetId="7" hidden="1">{#N/A,#N/A,FALSE,"Aging Summary";#N/A,#N/A,FALSE,"Ratio Analysis";#N/A,#N/A,FALSE,"Test 120 Day Accts";#N/A,#N/A,FALSE,"Tickmarks"}</definedName>
    <definedName name="wrn.Aging._.and._.Trend._.Analysis._1_1_1_2" hidden="1">{#N/A,#N/A,FALSE,"Aging Summary";#N/A,#N/A,FALSE,"Ratio Analysis";#N/A,#N/A,FALSE,"Test 120 Day Accts";#N/A,#N/A,FALSE,"Tickmarks"}</definedName>
    <definedName name="wrn.Aging._.and._.Trend._.Analysis._1_1_1_3" localSheetId="26" hidden="1">{#N/A,#N/A,FALSE,"Aging Summary";#N/A,#N/A,FALSE,"Ratio Analysis";#N/A,#N/A,FALSE,"Test 120 Day Accts";#N/A,#N/A,FALSE,"Tickmarks"}</definedName>
    <definedName name="wrn.Aging._.and._.Trend._.Analysis._1_1_1_3" localSheetId="7" hidden="1">{#N/A,#N/A,FALSE,"Aging Summary";#N/A,#N/A,FALSE,"Ratio Analysis";#N/A,#N/A,FALSE,"Test 120 Day Accts";#N/A,#N/A,FALSE,"Tickmarks"}</definedName>
    <definedName name="wrn.Aging._.and._.Trend._.Analysis._1_1_1_3" hidden="1">{#N/A,#N/A,FALSE,"Aging Summary";#N/A,#N/A,FALSE,"Ratio Analysis";#N/A,#N/A,FALSE,"Test 120 Day Accts";#N/A,#N/A,FALSE,"Tickmarks"}</definedName>
    <definedName name="wrn.Aging._.and._.Trend._.Analysis._1_1_1_4" localSheetId="26" hidden="1">{#N/A,#N/A,FALSE,"Aging Summary";#N/A,#N/A,FALSE,"Ratio Analysis";#N/A,#N/A,FALSE,"Test 120 Day Accts";#N/A,#N/A,FALSE,"Tickmarks"}</definedName>
    <definedName name="wrn.Aging._.and._.Trend._.Analysis._1_1_1_4" localSheetId="7" hidden="1">{#N/A,#N/A,FALSE,"Aging Summary";#N/A,#N/A,FALSE,"Ratio Analysis";#N/A,#N/A,FALSE,"Test 120 Day Accts";#N/A,#N/A,FALSE,"Tickmarks"}</definedName>
    <definedName name="wrn.Aging._.and._.Trend._.Analysis._1_1_1_4" hidden="1">{#N/A,#N/A,FALSE,"Aging Summary";#N/A,#N/A,FALSE,"Ratio Analysis";#N/A,#N/A,FALSE,"Test 120 Day Accts";#N/A,#N/A,FALSE,"Tickmarks"}</definedName>
    <definedName name="wrn.Aging._.and._.Trend._.Analysis._1_1_1_5" localSheetId="26" hidden="1">{#N/A,#N/A,FALSE,"Aging Summary";#N/A,#N/A,FALSE,"Ratio Analysis";#N/A,#N/A,FALSE,"Test 120 Day Accts";#N/A,#N/A,FALSE,"Tickmarks"}</definedName>
    <definedName name="wrn.Aging._.and._.Trend._.Analysis._1_1_1_5" localSheetId="7" hidden="1">{#N/A,#N/A,FALSE,"Aging Summary";#N/A,#N/A,FALSE,"Ratio Analysis";#N/A,#N/A,FALSE,"Test 120 Day Accts";#N/A,#N/A,FALSE,"Tickmarks"}</definedName>
    <definedName name="wrn.Aging._.and._.Trend._.Analysis._1_1_1_5" hidden="1">{#N/A,#N/A,FALSE,"Aging Summary";#N/A,#N/A,FALSE,"Ratio Analysis";#N/A,#N/A,FALSE,"Test 120 Day Accts";#N/A,#N/A,FALSE,"Tickmarks"}</definedName>
    <definedName name="wrn.Aging._.and._.Trend._.Analysis._1_1_2" localSheetId="26" hidden="1">{#N/A,#N/A,FALSE,"Aging Summary";#N/A,#N/A,FALSE,"Ratio Analysis";#N/A,#N/A,FALSE,"Test 120 Day Accts";#N/A,#N/A,FALSE,"Tickmarks"}</definedName>
    <definedName name="wrn.Aging._.and._.Trend._.Analysis._1_1_2" localSheetId="15" hidden="1">{#N/A,#N/A,FALSE,"Aging Summary";#N/A,#N/A,FALSE,"Ratio Analysis";#N/A,#N/A,FALSE,"Test 120 Day Accts";#N/A,#N/A,FALSE,"Tickmarks"}</definedName>
    <definedName name="wrn.Aging._.and._.Trend._.Analysis._1_1_2" localSheetId="7" hidden="1">{#N/A,#N/A,FALSE,"Aging Summary";#N/A,#N/A,FALSE,"Ratio Analysis";#N/A,#N/A,FALSE,"Test 120 Day Accts";#N/A,#N/A,FALSE,"Tickmarks"}</definedName>
    <definedName name="wrn.Aging._.and._.Trend._.Analysis._1_1_2" localSheetId="11" hidden="1">{#N/A,#N/A,FALSE,"Aging Summary";#N/A,#N/A,FALSE,"Ratio Analysis";#N/A,#N/A,FALSE,"Test 120 Day Accts";#N/A,#N/A,FALSE,"Tickmarks"}</definedName>
    <definedName name="wrn.Aging._.and._.Trend._.Analysis._1_1_2" hidden="1">{#N/A,#N/A,FALSE,"Aging Summary";#N/A,#N/A,FALSE,"Ratio Analysis";#N/A,#N/A,FALSE,"Test 120 Day Accts";#N/A,#N/A,FALSE,"Tickmarks"}</definedName>
    <definedName name="wrn.Aging._.and._.Trend._.Analysis._1_1_2_1" localSheetId="26" hidden="1">{#N/A,#N/A,FALSE,"Aging Summary";#N/A,#N/A,FALSE,"Ratio Analysis";#N/A,#N/A,FALSE,"Test 120 Day Accts";#N/A,#N/A,FALSE,"Tickmarks"}</definedName>
    <definedName name="wrn.Aging._.and._.Trend._.Analysis._1_1_2_1" localSheetId="7" hidden="1">{#N/A,#N/A,FALSE,"Aging Summary";#N/A,#N/A,FALSE,"Ratio Analysis";#N/A,#N/A,FALSE,"Test 120 Day Accts";#N/A,#N/A,FALSE,"Tickmarks"}</definedName>
    <definedName name="wrn.Aging._.and._.Trend._.Analysis._1_1_2_1" hidden="1">{#N/A,#N/A,FALSE,"Aging Summary";#N/A,#N/A,FALSE,"Ratio Analysis";#N/A,#N/A,FALSE,"Test 120 Day Accts";#N/A,#N/A,FALSE,"Tickmarks"}</definedName>
    <definedName name="wrn.Aging._.and._.Trend._.Analysis._1_1_2_2" localSheetId="26" hidden="1">{#N/A,#N/A,FALSE,"Aging Summary";#N/A,#N/A,FALSE,"Ratio Analysis";#N/A,#N/A,FALSE,"Test 120 Day Accts";#N/A,#N/A,FALSE,"Tickmarks"}</definedName>
    <definedName name="wrn.Aging._.and._.Trend._.Analysis._1_1_2_2" localSheetId="7" hidden="1">{#N/A,#N/A,FALSE,"Aging Summary";#N/A,#N/A,FALSE,"Ratio Analysis";#N/A,#N/A,FALSE,"Test 120 Day Accts";#N/A,#N/A,FALSE,"Tickmarks"}</definedName>
    <definedName name="wrn.Aging._.and._.Trend._.Analysis._1_1_2_2" hidden="1">{#N/A,#N/A,FALSE,"Aging Summary";#N/A,#N/A,FALSE,"Ratio Analysis";#N/A,#N/A,FALSE,"Test 120 Day Accts";#N/A,#N/A,FALSE,"Tickmarks"}</definedName>
    <definedName name="wrn.Aging._.and._.Trend._.Analysis._1_1_2_3" localSheetId="26" hidden="1">{#N/A,#N/A,FALSE,"Aging Summary";#N/A,#N/A,FALSE,"Ratio Analysis";#N/A,#N/A,FALSE,"Test 120 Day Accts";#N/A,#N/A,FALSE,"Tickmarks"}</definedName>
    <definedName name="wrn.Aging._.and._.Trend._.Analysis._1_1_2_3" localSheetId="7" hidden="1">{#N/A,#N/A,FALSE,"Aging Summary";#N/A,#N/A,FALSE,"Ratio Analysis";#N/A,#N/A,FALSE,"Test 120 Day Accts";#N/A,#N/A,FALSE,"Tickmarks"}</definedName>
    <definedName name="wrn.Aging._.and._.Trend._.Analysis._1_1_2_3" hidden="1">{#N/A,#N/A,FALSE,"Aging Summary";#N/A,#N/A,FALSE,"Ratio Analysis";#N/A,#N/A,FALSE,"Test 120 Day Accts";#N/A,#N/A,FALSE,"Tickmarks"}</definedName>
    <definedName name="wrn.Aging._.and._.Trend._.Analysis._1_1_2_4" localSheetId="26" hidden="1">{#N/A,#N/A,FALSE,"Aging Summary";#N/A,#N/A,FALSE,"Ratio Analysis";#N/A,#N/A,FALSE,"Test 120 Day Accts";#N/A,#N/A,FALSE,"Tickmarks"}</definedName>
    <definedName name="wrn.Aging._.and._.Trend._.Analysis._1_1_2_4" localSheetId="7" hidden="1">{#N/A,#N/A,FALSE,"Aging Summary";#N/A,#N/A,FALSE,"Ratio Analysis";#N/A,#N/A,FALSE,"Test 120 Day Accts";#N/A,#N/A,FALSE,"Tickmarks"}</definedName>
    <definedName name="wrn.Aging._.and._.Trend._.Analysis._1_1_2_4" hidden="1">{#N/A,#N/A,FALSE,"Aging Summary";#N/A,#N/A,FALSE,"Ratio Analysis";#N/A,#N/A,FALSE,"Test 120 Day Accts";#N/A,#N/A,FALSE,"Tickmarks"}</definedName>
    <definedName name="wrn.Aging._.and._.Trend._.Analysis._1_1_2_5" localSheetId="26" hidden="1">{#N/A,#N/A,FALSE,"Aging Summary";#N/A,#N/A,FALSE,"Ratio Analysis";#N/A,#N/A,FALSE,"Test 120 Day Accts";#N/A,#N/A,FALSE,"Tickmarks"}</definedName>
    <definedName name="wrn.Aging._.and._.Trend._.Analysis._1_1_2_5" localSheetId="7" hidden="1">{#N/A,#N/A,FALSE,"Aging Summary";#N/A,#N/A,FALSE,"Ratio Analysis";#N/A,#N/A,FALSE,"Test 120 Day Accts";#N/A,#N/A,FALSE,"Tickmarks"}</definedName>
    <definedName name="wrn.Aging._.and._.Trend._.Analysis._1_1_2_5" hidden="1">{#N/A,#N/A,FALSE,"Aging Summary";#N/A,#N/A,FALSE,"Ratio Analysis";#N/A,#N/A,FALSE,"Test 120 Day Accts";#N/A,#N/A,FALSE,"Tickmarks"}</definedName>
    <definedName name="wrn.Aging._.and._.Trend._.Analysis._1_1_3" localSheetId="26" hidden="1">{#N/A,#N/A,FALSE,"Aging Summary";#N/A,#N/A,FALSE,"Ratio Analysis";#N/A,#N/A,FALSE,"Test 120 Day Accts";#N/A,#N/A,FALSE,"Tickmarks"}</definedName>
    <definedName name="wrn.Aging._.and._.Trend._.Analysis._1_1_3" localSheetId="15" hidden="1">{#N/A,#N/A,FALSE,"Aging Summary";#N/A,#N/A,FALSE,"Ratio Analysis";#N/A,#N/A,FALSE,"Test 120 Day Accts";#N/A,#N/A,FALSE,"Tickmarks"}</definedName>
    <definedName name="wrn.Aging._.and._.Trend._.Analysis._1_1_3" localSheetId="7" hidden="1">{#N/A,#N/A,FALSE,"Aging Summary";#N/A,#N/A,FALSE,"Ratio Analysis";#N/A,#N/A,FALSE,"Test 120 Day Accts";#N/A,#N/A,FALSE,"Tickmarks"}</definedName>
    <definedName name="wrn.Aging._.and._.Trend._.Analysis._1_1_3" localSheetId="11" hidden="1">{#N/A,#N/A,FALSE,"Aging Summary";#N/A,#N/A,FALSE,"Ratio Analysis";#N/A,#N/A,FALSE,"Test 120 Day Accts";#N/A,#N/A,FALSE,"Tickmarks"}</definedName>
    <definedName name="wrn.Aging._.and._.Trend._.Analysis._1_1_3" hidden="1">{#N/A,#N/A,FALSE,"Aging Summary";#N/A,#N/A,FALSE,"Ratio Analysis";#N/A,#N/A,FALSE,"Test 120 Day Accts";#N/A,#N/A,FALSE,"Tickmarks"}</definedName>
    <definedName name="wrn.Aging._.and._.Trend._.Analysis._1_1_3_1" localSheetId="26" hidden="1">{#N/A,#N/A,FALSE,"Aging Summary";#N/A,#N/A,FALSE,"Ratio Analysis";#N/A,#N/A,FALSE,"Test 120 Day Accts";#N/A,#N/A,FALSE,"Tickmarks"}</definedName>
    <definedName name="wrn.Aging._.and._.Trend._.Analysis._1_1_3_1" localSheetId="7" hidden="1">{#N/A,#N/A,FALSE,"Aging Summary";#N/A,#N/A,FALSE,"Ratio Analysis";#N/A,#N/A,FALSE,"Test 120 Day Accts";#N/A,#N/A,FALSE,"Tickmarks"}</definedName>
    <definedName name="wrn.Aging._.and._.Trend._.Analysis._1_1_3_1" hidden="1">{#N/A,#N/A,FALSE,"Aging Summary";#N/A,#N/A,FALSE,"Ratio Analysis";#N/A,#N/A,FALSE,"Test 120 Day Accts";#N/A,#N/A,FALSE,"Tickmarks"}</definedName>
    <definedName name="wrn.Aging._.and._.Trend._.Analysis._1_1_3_2" localSheetId="26" hidden="1">{#N/A,#N/A,FALSE,"Aging Summary";#N/A,#N/A,FALSE,"Ratio Analysis";#N/A,#N/A,FALSE,"Test 120 Day Accts";#N/A,#N/A,FALSE,"Tickmarks"}</definedName>
    <definedName name="wrn.Aging._.and._.Trend._.Analysis._1_1_3_2" localSheetId="7" hidden="1">{#N/A,#N/A,FALSE,"Aging Summary";#N/A,#N/A,FALSE,"Ratio Analysis";#N/A,#N/A,FALSE,"Test 120 Day Accts";#N/A,#N/A,FALSE,"Tickmarks"}</definedName>
    <definedName name="wrn.Aging._.and._.Trend._.Analysis._1_1_3_2" hidden="1">{#N/A,#N/A,FALSE,"Aging Summary";#N/A,#N/A,FALSE,"Ratio Analysis";#N/A,#N/A,FALSE,"Test 120 Day Accts";#N/A,#N/A,FALSE,"Tickmarks"}</definedName>
    <definedName name="wrn.Aging._.and._.Trend._.Analysis._1_1_3_3" localSheetId="26" hidden="1">{#N/A,#N/A,FALSE,"Aging Summary";#N/A,#N/A,FALSE,"Ratio Analysis";#N/A,#N/A,FALSE,"Test 120 Day Accts";#N/A,#N/A,FALSE,"Tickmarks"}</definedName>
    <definedName name="wrn.Aging._.and._.Trend._.Analysis._1_1_3_3" localSheetId="7" hidden="1">{#N/A,#N/A,FALSE,"Aging Summary";#N/A,#N/A,FALSE,"Ratio Analysis";#N/A,#N/A,FALSE,"Test 120 Day Accts";#N/A,#N/A,FALSE,"Tickmarks"}</definedName>
    <definedName name="wrn.Aging._.and._.Trend._.Analysis._1_1_3_3" hidden="1">{#N/A,#N/A,FALSE,"Aging Summary";#N/A,#N/A,FALSE,"Ratio Analysis";#N/A,#N/A,FALSE,"Test 120 Day Accts";#N/A,#N/A,FALSE,"Tickmarks"}</definedName>
    <definedName name="wrn.Aging._.and._.Trend._.Analysis._1_1_3_4" localSheetId="26" hidden="1">{#N/A,#N/A,FALSE,"Aging Summary";#N/A,#N/A,FALSE,"Ratio Analysis";#N/A,#N/A,FALSE,"Test 120 Day Accts";#N/A,#N/A,FALSE,"Tickmarks"}</definedName>
    <definedName name="wrn.Aging._.and._.Trend._.Analysis._1_1_3_4" localSheetId="7" hidden="1">{#N/A,#N/A,FALSE,"Aging Summary";#N/A,#N/A,FALSE,"Ratio Analysis";#N/A,#N/A,FALSE,"Test 120 Day Accts";#N/A,#N/A,FALSE,"Tickmarks"}</definedName>
    <definedName name="wrn.Aging._.and._.Trend._.Analysis._1_1_3_4" hidden="1">{#N/A,#N/A,FALSE,"Aging Summary";#N/A,#N/A,FALSE,"Ratio Analysis";#N/A,#N/A,FALSE,"Test 120 Day Accts";#N/A,#N/A,FALSE,"Tickmarks"}</definedName>
    <definedName name="wrn.Aging._.and._.Trend._.Analysis._1_1_3_5" localSheetId="26" hidden="1">{#N/A,#N/A,FALSE,"Aging Summary";#N/A,#N/A,FALSE,"Ratio Analysis";#N/A,#N/A,FALSE,"Test 120 Day Accts";#N/A,#N/A,FALSE,"Tickmarks"}</definedName>
    <definedName name="wrn.Aging._.and._.Trend._.Analysis._1_1_3_5" localSheetId="7" hidden="1">{#N/A,#N/A,FALSE,"Aging Summary";#N/A,#N/A,FALSE,"Ratio Analysis";#N/A,#N/A,FALSE,"Test 120 Day Accts";#N/A,#N/A,FALSE,"Tickmarks"}</definedName>
    <definedName name="wrn.Aging._.and._.Trend._.Analysis._1_1_3_5" hidden="1">{#N/A,#N/A,FALSE,"Aging Summary";#N/A,#N/A,FALSE,"Ratio Analysis";#N/A,#N/A,FALSE,"Test 120 Day Accts";#N/A,#N/A,FALSE,"Tickmarks"}</definedName>
    <definedName name="wrn.Aging._.and._.Trend._.Analysis._1_1_4" localSheetId="26" hidden="1">{#N/A,#N/A,FALSE,"Aging Summary";#N/A,#N/A,FALSE,"Ratio Analysis";#N/A,#N/A,FALSE,"Test 120 Day Accts";#N/A,#N/A,FALSE,"Tickmarks"}</definedName>
    <definedName name="wrn.Aging._.and._.Trend._.Analysis._1_1_4" localSheetId="15" hidden="1">{#N/A,#N/A,FALSE,"Aging Summary";#N/A,#N/A,FALSE,"Ratio Analysis";#N/A,#N/A,FALSE,"Test 120 Day Accts";#N/A,#N/A,FALSE,"Tickmarks"}</definedName>
    <definedName name="wrn.Aging._.and._.Trend._.Analysis._1_1_4" localSheetId="7" hidden="1">{#N/A,#N/A,FALSE,"Aging Summary";#N/A,#N/A,FALSE,"Ratio Analysis";#N/A,#N/A,FALSE,"Test 120 Day Accts";#N/A,#N/A,FALSE,"Tickmarks"}</definedName>
    <definedName name="wrn.Aging._.and._.Trend._.Analysis._1_1_4" localSheetId="11" hidden="1">{#N/A,#N/A,FALSE,"Aging Summary";#N/A,#N/A,FALSE,"Ratio Analysis";#N/A,#N/A,FALSE,"Test 120 Day Accts";#N/A,#N/A,FALSE,"Tickmarks"}</definedName>
    <definedName name="wrn.Aging._.and._.Trend._.Analysis._1_1_4" hidden="1">{#N/A,#N/A,FALSE,"Aging Summary";#N/A,#N/A,FALSE,"Ratio Analysis";#N/A,#N/A,FALSE,"Test 120 Day Accts";#N/A,#N/A,FALSE,"Tickmarks"}</definedName>
    <definedName name="wrn.Aging._.and._.Trend._.Analysis._1_1_4_1" localSheetId="26" hidden="1">{#N/A,#N/A,FALSE,"Aging Summary";#N/A,#N/A,FALSE,"Ratio Analysis";#N/A,#N/A,FALSE,"Test 120 Day Accts";#N/A,#N/A,FALSE,"Tickmarks"}</definedName>
    <definedName name="wrn.Aging._.and._.Trend._.Analysis._1_1_4_1" localSheetId="7" hidden="1">{#N/A,#N/A,FALSE,"Aging Summary";#N/A,#N/A,FALSE,"Ratio Analysis";#N/A,#N/A,FALSE,"Test 120 Day Accts";#N/A,#N/A,FALSE,"Tickmarks"}</definedName>
    <definedName name="wrn.Aging._.and._.Trend._.Analysis._1_1_4_1" hidden="1">{#N/A,#N/A,FALSE,"Aging Summary";#N/A,#N/A,FALSE,"Ratio Analysis";#N/A,#N/A,FALSE,"Test 120 Day Accts";#N/A,#N/A,FALSE,"Tickmarks"}</definedName>
    <definedName name="wrn.Aging._.and._.Trend._.Analysis._1_1_4_2" localSheetId="26" hidden="1">{#N/A,#N/A,FALSE,"Aging Summary";#N/A,#N/A,FALSE,"Ratio Analysis";#N/A,#N/A,FALSE,"Test 120 Day Accts";#N/A,#N/A,FALSE,"Tickmarks"}</definedName>
    <definedName name="wrn.Aging._.and._.Trend._.Analysis._1_1_4_2" localSheetId="7" hidden="1">{#N/A,#N/A,FALSE,"Aging Summary";#N/A,#N/A,FALSE,"Ratio Analysis";#N/A,#N/A,FALSE,"Test 120 Day Accts";#N/A,#N/A,FALSE,"Tickmarks"}</definedName>
    <definedName name="wrn.Aging._.and._.Trend._.Analysis._1_1_4_2" hidden="1">{#N/A,#N/A,FALSE,"Aging Summary";#N/A,#N/A,FALSE,"Ratio Analysis";#N/A,#N/A,FALSE,"Test 120 Day Accts";#N/A,#N/A,FALSE,"Tickmarks"}</definedName>
    <definedName name="wrn.Aging._.and._.Trend._.Analysis._1_1_4_3" localSheetId="26" hidden="1">{#N/A,#N/A,FALSE,"Aging Summary";#N/A,#N/A,FALSE,"Ratio Analysis";#N/A,#N/A,FALSE,"Test 120 Day Accts";#N/A,#N/A,FALSE,"Tickmarks"}</definedName>
    <definedName name="wrn.Aging._.and._.Trend._.Analysis._1_1_4_3" localSheetId="7" hidden="1">{#N/A,#N/A,FALSE,"Aging Summary";#N/A,#N/A,FALSE,"Ratio Analysis";#N/A,#N/A,FALSE,"Test 120 Day Accts";#N/A,#N/A,FALSE,"Tickmarks"}</definedName>
    <definedName name="wrn.Aging._.and._.Trend._.Analysis._1_1_4_3" hidden="1">{#N/A,#N/A,FALSE,"Aging Summary";#N/A,#N/A,FALSE,"Ratio Analysis";#N/A,#N/A,FALSE,"Test 120 Day Accts";#N/A,#N/A,FALSE,"Tickmarks"}</definedName>
    <definedName name="wrn.Aging._.and._.Trend._.Analysis._1_1_4_4" localSheetId="26" hidden="1">{#N/A,#N/A,FALSE,"Aging Summary";#N/A,#N/A,FALSE,"Ratio Analysis";#N/A,#N/A,FALSE,"Test 120 Day Accts";#N/A,#N/A,FALSE,"Tickmarks"}</definedName>
    <definedName name="wrn.Aging._.and._.Trend._.Analysis._1_1_4_4" localSheetId="7" hidden="1">{#N/A,#N/A,FALSE,"Aging Summary";#N/A,#N/A,FALSE,"Ratio Analysis";#N/A,#N/A,FALSE,"Test 120 Day Accts";#N/A,#N/A,FALSE,"Tickmarks"}</definedName>
    <definedName name="wrn.Aging._.and._.Trend._.Analysis._1_1_4_4" hidden="1">{#N/A,#N/A,FALSE,"Aging Summary";#N/A,#N/A,FALSE,"Ratio Analysis";#N/A,#N/A,FALSE,"Test 120 Day Accts";#N/A,#N/A,FALSE,"Tickmarks"}</definedName>
    <definedName name="wrn.Aging._.and._.Trend._.Analysis._1_1_4_5" localSheetId="26" hidden="1">{#N/A,#N/A,FALSE,"Aging Summary";#N/A,#N/A,FALSE,"Ratio Analysis";#N/A,#N/A,FALSE,"Test 120 Day Accts";#N/A,#N/A,FALSE,"Tickmarks"}</definedName>
    <definedName name="wrn.Aging._.and._.Trend._.Analysis._1_1_4_5" localSheetId="7" hidden="1">{#N/A,#N/A,FALSE,"Aging Summary";#N/A,#N/A,FALSE,"Ratio Analysis";#N/A,#N/A,FALSE,"Test 120 Day Accts";#N/A,#N/A,FALSE,"Tickmarks"}</definedName>
    <definedName name="wrn.Aging._.and._.Trend._.Analysis._1_1_4_5" hidden="1">{#N/A,#N/A,FALSE,"Aging Summary";#N/A,#N/A,FALSE,"Ratio Analysis";#N/A,#N/A,FALSE,"Test 120 Day Accts";#N/A,#N/A,FALSE,"Tickmarks"}</definedName>
    <definedName name="wrn.Aging._.and._.Trend._.Analysis._1_1_5" localSheetId="26" hidden="1">{#N/A,#N/A,FALSE,"Aging Summary";#N/A,#N/A,FALSE,"Ratio Analysis";#N/A,#N/A,FALSE,"Test 120 Day Accts";#N/A,#N/A,FALSE,"Tickmarks"}</definedName>
    <definedName name="wrn.Aging._.and._.Trend._.Analysis._1_1_5" localSheetId="15" hidden="1">{#N/A,#N/A,FALSE,"Aging Summary";#N/A,#N/A,FALSE,"Ratio Analysis";#N/A,#N/A,FALSE,"Test 120 Day Accts";#N/A,#N/A,FALSE,"Tickmarks"}</definedName>
    <definedName name="wrn.Aging._.and._.Trend._.Analysis._1_1_5" localSheetId="7" hidden="1">{#N/A,#N/A,FALSE,"Aging Summary";#N/A,#N/A,FALSE,"Ratio Analysis";#N/A,#N/A,FALSE,"Test 120 Day Accts";#N/A,#N/A,FALSE,"Tickmarks"}</definedName>
    <definedName name="wrn.Aging._.and._.Trend._.Analysis._1_1_5" localSheetId="11" hidden="1">{#N/A,#N/A,FALSE,"Aging Summary";#N/A,#N/A,FALSE,"Ratio Analysis";#N/A,#N/A,FALSE,"Test 120 Day Accts";#N/A,#N/A,FALSE,"Tickmarks"}</definedName>
    <definedName name="wrn.Aging._.and._.Trend._.Analysis._1_1_5" hidden="1">{#N/A,#N/A,FALSE,"Aging Summary";#N/A,#N/A,FALSE,"Ratio Analysis";#N/A,#N/A,FALSE,"Test 120 Day Accts";#N/A,#N/A,FALSE,"Tickmarks"}</definedName>
    <definedName name="wrn.Aging._.and._.Trend._.Analysis._1_1_5_1" localSheetId="26" hidden="1">{#N/A,#N/A,FALSE,"Aging Summary";#N/A,#N/A,FALSE,"Ratio Analysis";#N/A,#N/A,FALSE,"Test 120 Day Accts";#N/A,#N/A,FALSE,"Tickmarks"}</definedName>
    <definedName name="wrn.Aging._.and._.Trend._.Analysis._1_1_5_1" localSheetId="7" hidden="1">{#N/A,#N/A,FALSE,"Aging Summary";#N/A,#N/A,FALSE,"Ratio Analysis";#N/A,#N/A,FALSE,"Test 120 Day Accts";#N/A,#N/A,FALSE,"Tickmarks"}</definedName>
    <definedName name="wrn.Aging._.and._.Trend._.Analysis._1_1_5_1" hidden="1">{#N/A,#N/A,FALSE,"Aging Summary";#N/A,#N/A,FALSE,"Ratio Analysis";#N/A,#N/A,FALSE,"Test 120 Day Accts";#N/A,#N/A,FALSE,"Tickmarks"}</definedName>
    <definedName name="wrn.Aging._.and._.Trend._.Analysis._1_1_5_2" localSheetId="26" hidden="1">{#N/A,#N/A,FALSE,"Aging Summary";#N/A,#N/A,FALSE,"Ratio Analysis";#N/A,#N/A,FALSE,"Test 120 Day Accts";#N/A,#N/A,FALSE,"Tickmarks"}</definedName>
    <definedName name="wrn.Aging._.and._.Trend._.Analysis._1_1_5_2" localSheetId="7" hidden="1">{#N/A,#N/A,FALSE,"Aging Summary";#N/A,#N/A,FALSE,"Ratio Analysis";#N/A,#N/A,FALSE,"Test 120 Day Accts";#N/A,#N/A,FALSE,"Tickmarks"}</definedName>
    <definedName name="wrn.Aging._.and._.Trend._.Analysis._1_1_5_2" hidden="1">{#N/A,#N/A,FALSE,"Aging Summary";#N/A,#N/A,FALSE,"Ratio Analysis";#N/A,#N/A,FALSE,"Test 120 Day Accts";#N/A,#N/A,FALSE,"Tickmarks"}</definedName>
    <definedName name="wrn.Aging._.and._.Trend._.Analysis._1_1_5_3" localSheetId="26" hidden="1">{#N/A,#N/A,FALSE,"Aging Summary";#N/A,#N/A,FALSE,"Ratio Analysis";#N/A,#N/A,FALSE,"Test 120 Day Accts";#N/A,#N/A,FALSE,"Tickmarks"}</definedName>
    <definedName name="wrn.Aging._.and._.Trend._.Analysis._1_1_5_3" localSheetId="7" hidden="1">{#N/A,#N/A,FALSE,"Aging Summary";#N/A,#N/A,FALSE,"Ratio Analysis";#N/A,#N/A,FALSE,"Test 120 Day Accts";#N/A,#N/A,FALSE,"Tickmarks"}</definedName>
    <definedName name="wrn.Aging._.and._.Trend._.Analysis._1_1_5_3" hidden="1">{#N/A,#N/A,FALSE,"Aging Summary";#N/A,#N/A,FALSE,"Ratio Analysis";#N/A,#N/A,FALSE,"Test 120 Day Accts";#N/A,#N/A,FALSE,"Tickmarks"}</definedName>
    <definedName name="wrn.Aging._.and._.Trend._.Analysis._1_1_5_4" localSheetId="26" hidden="1">{#N/A,#N/A,FALSE,"Aging Summary";#N/A,#N/A,FALSE,"Ratio Analysis";#N/A,#N/A,FALSE,"Test 120 Day Accts";#N/A,#N/A,FALSE,"Tickmarks"}</definedName>
    <definedName name="wrn.Aging._.and._.Trend._.Analysis._1_1_5_4" localSheetId="7" hidden="1">{#N/A,#N/A,FALSE,"Aging Summary";#N/A,#N/A,FALSE,"Ratio Analysis";#N/A,#N/A,FALSE,"Test 120 Day Accts";#N/A,#N/A,FALSE,"Tickmarks"}</definedName>
    <definedName name="wrn.Aging._.and._.Trend._.Analysis._1_1_5_4" hidden="1">{#N/A,#N/A,FALSE,"Aging Summary";#N/A,#N/A,FALSE,"Ratio Analysis";#N/A,#N/A,FALSE,"Test 120 Day Accts";#N/A,#N/A,FALSE,"Tickmarks"}</definedName>
    <definedName name="wrn.Aging._.and._.Trend._.Analysis._1_1_5_5" localSheetId="26" hidden="1">{#N/A,#N/A,FALSE,"Aging Summary";#N/A,#N/A,FALSE,"Ratio Analysis";#N/A,#N/A,FALSE,"Test 120 Day Accts";#N/A,#N/A,FALSE,"Tickmarks"}</definedName>
    <definedName name="wrn.Aging._.and._.Trend._.Analysis._1_1_5_5" localSheetId="7" hidden="1">{#N/A,#N/A,FALSE,"Aging Summary";#N/A,#N/A,FALSE,"Ratio Analysis";#N/A,#N/A,FALSE,"Test 120 Day Accts";#N/A,#N/A,FALSE,"Tickmarks"}</definedName>
    <definedName name="wrn.Aging._.and._.Trend._.Analysis._1_1_5_5" hidden="1">{#N/A,#N/A,FALSE,"Aging Summary";#N/A,#N/A,FALSE,"Ratio Analysis";#N/A,#N/A,FALSE,"Test 120 Day Accts";#N/A,#N/A,FALSE,"Tickmarks"}</definedName>
    <definedName name="wrn.Aging._.and._.Trend._.Analysis._1_2" localSheetId="26" hidden="1">{#N/A,#N/A,FALSE,"Aging Summary";#N/A,#N/A,FALSE,"Ratio Analysis";#N/A,#N/A,FALSE,"Test 120 Day Accts";#N/A,#N/A,FALSE,"Tickmarks"}</definedName>
    <definedName name="wrn.Aging._.and._.Trend._.Analysis._1_2" localSheetId="15" hidden="1">{#N/A,#N/A,FALSE,"Aging Summary";#N/A,#N/A,FALSE,"Ratio Analysis";#N/A,#N/A,FALSE,"Test 120 Day Accts";#N/A,#N/A,FALSE,"Tickmarks"}</definedName>
    <definedName name="wrn.Aging._.and._.Trend._.Analysis._1_2" localSheetId="7" hidden="1">{#N/A,#N/A,FALSE,"Aging Summary";#N/A,#N/A,FALSE,"Ratio Analysis";#N/A,#N/A,FALSE,"Test 120 Day Accts";#N/A,#N/A,FALSE,"Tickmarks"}</definedName>
    <definedName name="wrn.Aging._.and._.Trend._.Analysis._1_2" localSheetId="11" hidden="1">{#N/A,#N/A,FALSE,"Aging Summary";#N/A,#N/A,FALSE,"Ratio Analysis";#N/A,#N/A,FALSE,"Test 120 Day Accts";#N/A,#N/A,FALSE,"Tickmarks"}</definedName>
    <definedName name="wrn.Aging._.and._.Trend._.Analysis._1_2" hidden="1">{#N/A,#N/A,FALSE,"Aging Summary";#N/A,#N/A,FALSE,"Ratio Analysis";#N/A,#N/A,FALSE,"Test 120 Day Accts";#N/A,#N/A,FALSE,"Tickmarks"}</definedName>
    <definedName name="wrn.Aging._.and._.Trend._.Analysis._1_2_1" localSheetId="26" hidden="1">{#N/A,#N/A,FALSE,"Aging Summary";#N/A,#N/A,FALSE,"Ratio Analysis";#N/A,#N/A,FALSE,"Test 120 Day Accts";#N/A,#N/A,FALSE,"Tickmarks"}</definedName>
    <definedName name="wrn.Aging._.and._.Trend._.Analysis._1_2_1" localSheetId="7" hidden="1">{#N/A,#N/A,FALSE,"Aging Summary";#N/A,#N/A,FALSE,"Ratio Analysis";#N/A,#N/A,FALSE,"Test 120 Day Accts";#N/A,#N/A,FALSE,"Tickmarks"}</definedName>
    <definedName name="wrn.Aging._.and._.Trend._.Analysis._1_2_1" hidden="1">{#N/A,#N/A,FALSE,"Aging Summary";#N/A,#N/A,FALSE,"Ratio Analysis";#N/A,#N/A,FALSE,"Test 120 Day Accts";#N/A,#N/A,FALSE,"Tickmarks"}</definedName>
    <definedName name="wrn.Aging._.and._.Trend._.Analysis._1_2_2" localSheetId="26" hidden="1">{#N/A,#N/A,FALSE,"Aging Summary";#N/A,#N/A,FALSE,"Ratio Analysis";#N/A,#N/A,FALSE,"Test 120 Day Accts";#N/A,#N/A,FALSE,"Tickmarks"}</definedName>
    <definedName name="wrn.Aging._.and._.Trend._.Analysis._1_2_2" localSheetId="7" hidden="1">{#N/A,#N/A,FALSE,"Aging Summary";#N/A,#N/A,FALSE,"Ratio Analysis";#N/A,#N/A,FALSE,"Test 120 Day Accts";#N/A,#N/A,FALSE,"Tickmarks"}</definedName>
    <definedName name="wrn.Aging._.and._.Trend._.Analysis._1_2_2" hidden="1">{#N/A,#N/A,FALSE,"Aging Summary";#N/A,#N/A,FALSE,"Ratio Analysis";#N/A,#N/A,FALSE,"Test 120 Day Accts";#N/A,#N/A,FALSE,"Tickmarks"}</definedName>
    <definedName name="wrn.Aging._.and._.Trend._.Analysis._1_2_3" localSheetId="26" hidden="1">{#N/A,#N/A,FALSE,"Aging Summary";#N/A,#N/A,FALSE,"Ratio Analysis";#N/A,#N/A,FALSE,"Test 120 Day Accts";#N/A,#N/A,FALSE,"Tickmarks"}</definedName>
    <definedName name="wrn.Aging._.and._.Trend._.Analysis._1_2_3" localSheetId="7" hidden="1">{#N/A,#N/A,FALSE,"Aging Summary";#N/A,#N/A,FALSE,"Ratio Analysis";#N/A,#N/A,FALSE,"Test 120 Day Accts";#N/A,#N/A,FALSE,"Tickmarks"}</definedName>
    <definedName name="wrn.Aging._.and._.Trend._.Analysis._1_2_3" hidden="1">{#N/A,#N/A,FALSE,"Aging Summary";#N/A,#N/A,FALSE,"Ratio Analysis";#N/A,#N/A,FALSE,"Test 120 Day Accts";#N/A,#N/A,FALSE,"Tickmarks"}</definedName>
    <definedName name="wrn.Aging._.and._.Trend._.Analysis._1_2_4" localSheetId="26" hidden="1">{#N/A,#N/A,FALSE,"Aging Summary";#N/A,#N/A,FALSE,"Ratio Analysis";#N/A,#N/A,FALSE,"Test 120 Day Accts";#N/A,#N/A,FALSE,"Tickmarks"}</definedName>
    <definedName name="wrn.Aging._.and._.Trend._.Analysis._1_2_4" localSheetId="7" hidden="1">{#N/A,#N/A,FALSE,"Aging Summary";#N/A,#N/A,FALSE,"Ratio Analysis";#N/A,#N/A,FALSE,"Test 120 Day Accts";#N/A,#N/A,FALSE,"Tickmarks"}</definedName>
    <definedName name="wrn.Aging._.and._.Trend._.Analysis._1_2_4" hidden="1">{#N/A,#N/A,FALSE,"Aging Summary";#N/A,#N/A,FALSE,"Ratio Analysis";#N/A,#N/A,FALSE,"Test 120 Day Accts";#N/A,#N/A,FALSE,"Tickmarks"}</definedName>
    <definedName name="wrn.Aging._.and._.Trend._.Analysis._1_2_5" localSheetId="26" hidden="1">{#N/A,#N/A,FALSE,"Aging Summary";#N/A,#N/A,FALSE,"Ratio Analysis";#N/A,#N/A,FALSE,"Test 120 Day Accts";#N/A,#N/A,FALSE,"Tickmarks"}</definedName>
    <definedName name="wrn.Aging._.and._.Trend._.Analysis._1_2_5" localSheetId="7" hidden="1">{#N/A,#N/A,FALSE,"Aging Summary";#N/A,#N/A,FALSE,"Ratio Analysis";#N/A,#N/A,FALSE,"Test 120 Day Accts";#N/A,#N/A,FALSE,"Tickmarks"}</definedName>
    <definedName name="wrn.Aging._.and._.Trend._.Analysis._1_2_5" hidden="1">{#N/A,#N/A,FALSE,"Aging Summary";#N/A,#N/A,FALSE,"Ratio Analysis";#N/A,#N/A,FALSE,"Test 120 Day Accts";#N/A,#N/A,FALSE,"Tickmarks"}</definedName>
    <definedName name="wrn.Aging._.and._.Trend._.Analysis._1_3" localSheetId="26" hidden="1">{#N/A,#N/A,FALSE,"Aging Summary";#N/A,#N/A,FALSE,"Ratio Analysis";#N/A,#N/A,FALSE,"Test 120 Day Accts";#N/A,#N/A,FALSE,"Tickmarks"}</definedName>
    <definedName name="wrn.Aging._.and._.Trend._.Analysis._1_3" localSheetId="15" hidden="1">{#N/A,#N/A,FALSE,"Aging Summary";#N/A,#N/A,FALSE,"Ratio Analysis";#N/A,#N/A,FALSE,"Test 120 Day Accts";#N/A,#N/A,FALSE,"Tickmarks"}</definedName>
    <definedName name="wrn.Aging._.and._.Trend._.Analysis._1_3" localSheetId="7" hidden="1">{#N/A,#N/A,FALSE,"Aging Summary";#N/A,#N/A,FALSE,"Ratio Analysis";#N/A,#N/A,FALSE,"Test 120 Day Accts";#N/A,#N/A,FALSE,"Tickmarks"}</definedName>
    <definedName name="wrn.Aging._.and._.Trend._.Analysis._1_3" localSheetId="11" hidden="1">{#N/A,#N/A,FALSE,"Aging Summary";#N/A,#N/A,FALSE,"Ratio Analysis";#N/A,#N/A,FALSE,"Test 120 Day Accts";#N/A,#N/A,FALSE,"Tickmarks"}</definedName>
    <definedName name="wrn.Aging._.and._.Trend._.Analysis._1_3" hidden="1">{#N/A,#N/A,FALSE,"Aging Summary";#N/A,#N/A,FALSE,"Ratio Analysis";#N/A,#N/A,FALSE,"Test 120 Day Accts";#N/A,#N/A,FALSE,"Tickmarks"}</definedName>
    <definedName name="wrn.Aging._.and._.Trend._.Analysis._1_3_1" localSheetId="26" hidden="1">{#N/A,#N/A,FALSE,"Aging Summary";#N/A,#N/A,FALSE,"Ratio Analysis";#N/A,#N/A,FALSE,"Test 120 Day Accts";#N/A,#N/A,FALSE,"Tickmarks"}</definedName>
    <definedName name="wrn.Aging._.and._.Trend._.Analysis._1_3_1" localSheetId="7" hidden="1">{#N/A,#N/A,FALSE,"Aging Summary";#N/A,#N/A,FALSE,"Ratio Analysis";#N/A,#N/A,FALSE,"Test 120 Day Accts";#N/A,#N/A,FALSE,"Tickmarks"}</definedName>
    <definedName name="wrn.Aging._.and._.Trend._.Analysis._1_3_1" hidden="1">{#N/A,#N/A,FALSE,"Aging Summary";#N/A,#N/A,FALSE,"Ratio Analysis";#N/A,#N/A,FALSE,"Test 120 Day Accts";#N/A,#N/A,FALSE,"Tickmarks"}</definedName>
    <definedName name="wrn.Aging._.and._.Trend._.Analysis._1_3_2" localSheetId="26" hidden="1">{#N/A,#N/A,FALSE,"Aging Summary";#N/A,#N/A,FALSE,"Ratio Analysis";#N/A,#N/A,FALSE,"Test 120 Day Accts";#N/A,#N/A,FALSE,"Tickmarks"}</definedName>
    <definedName name="wrn.Aging._.and._.Trend._.Analysis._1_3_2" localSheetId="7" hidden="1">{#N/A,#N/A,FALSE,"Aging Summary";#N/A,#N/A,FALSE,"Ratio Analysis";#N/A,#N/A,FALSE,"Test 120 Day Accts";#N/A,#N/A,FALSE,"Tickmarks"}</definedName>
    <definedName name="wrn.Aging._.and._.Trend._.Analysis._1_3_2" hidden="1">{#N/A,#N/A,FALSE,"Aging Summary";#N/A,#N/A,FALSE,"Ratio Analysis";#N/A,#N/A,FALSE,"Test 120 Day Accts";#N/A,#N/A,FALSE,"Tickmarks"}</definedName>
    <definedName name="wrn.Aging._.and._.Trend._.Analysis._1_3_3" localSheetId="26" hidden="1">{#N/A,#N/A,FALSE,"Aging Summary";#N/A,#N/A,FALSE,"Ratio Analysis";#N/A,#N/A,FALSE,"Test 120 Day Accts";#N/A,#N/A,FALSE,"Tickmarks"}</definedName>
    <definedName name="wrn.Aging._.and._.Trend._.Analysis._1_3_3" localSheetId="7" hidden="1">{#N/A,#N/A,FALSE,"Aging Summary";#N/A,#N/A,FALSE,"Ratio Analysis";#N/A,#N/A,FALSE,"Test 120 Day Accts";#N/A,#N/A,FALSE,"Tickmarks"}</definedName>
    <definedName name="wrn.Aging._.and._.Trend._.Analysis._1_3_3" hidden="1">{#N/A,#N/A,FALSE,"Aging Summary";#N/A,#N/A,FALSE,"Ratio Analysis";#N/A,#N/A,FALSE,"Test 120 Day Accts";#N/A,#N/A,FALSE,"Tickmarks"}</definedName>
    <definedName name="wrn.Aging._.and._.Trend._.Analysis._1_3_4" localSheetId="26" hidden="1">{#N/A,#N/A,FALSE,"Aging Summary";#N/A,#N/A,FALSE,"Ratio Analysis";#N/A,#N/A,FALSE,"Test 120 Day Accts";#N/A,#N/A,FALSE,"Tickmarks"}</definedName>
    <definedName name="wrn.Aging._.and._.Trend._.Analysis._1_3_4" localSheetId="7" hidden="1">{#N/A,#N/A,FALSE,"Aging Summary";#N/A,#N/A,FALSE,"Ratio Analysis";#N/A,#N/A,FALSE,"Test 120 Day Accts";#N/A,#N/A,FALSE,"Tickmarks"}</definedName>
    <definedName name="wrn.Aging._.and._.Trend._.Analysis._1_3_4" hidden="1">{#N/A,#N/A,FALSE,"Aging Summary";#N/A,#N/A,FALSE,"Ratio Analysis";#N/A,#N/A,FALSE,"Test 120 Day Accts";#N/A,#N/A,FALSE,"Tickmarks"}</definedName>
    <definedName name="wrn.Aging._.and._.Trend._.Analysis._1_3_5" localSheetId="26" hidden="1">{#N/A,#N/A,FALSE,"Aging Summary";#N/A,#N/A,FALSE,"Ratio Analysis";#N/A,#N/A,FALSE,"Test 120 Day Accts";#N/A,#N/A,FALSE,"Tickmarks"}</definedName>
    <definedName name="wrn.Aging._.and._.Trend._.Analysis._1_3_5" localSheetId="7" hidden="1">{#N/A,#N/A,FALSE,"Aging Summary";#N/A,#N/A,FALSE,"Ratio Analysis";#N/A,#N/A,FALSE,"Test 120 Day Accts";#N/A,#N/A,FALSE,"Tickmarks"}</definedName>
    <definedName name="wrn.Aging._.and._.Trend._.Analysis._1_3_5" hidden="1">{#N/A,#N/A,FALSE,"Aging Summary";#N/A,#N/A,FALSE,"Ratio Analysis";#N/A,#N/A,FALSE,"Test 120 Day Accts";#N/A,#N/A,FALSE,"Tickmarks"}</definedName>
    <definedName name="wrn.Aging._.and._.Trend._.Analysis._1_4" localSheetId="26" hidden="1">{#N/A,#N/A,FALSE,"Aging Summary";#N/A,#N/A,FALSE,"Ratio Analysis";#N/A,#N/A,FALSE,"Test 120 Day Accts";#N/A,#N/A,FALSE,"Tickmarks"}</definedName>
    <definedName name="wrn.Aging._.and._.Trend._.Analysis._1_4" localSheetId="15" hidden="1">{#N/A,#N/A,FALSE,"Aging Summary";#N/A,#N/A,FALSE,"Ratio Analysis";#N/A,#N/A,FALSE,"Test 120 Day Accts";#N/A,#N/A,FALSE,"Tickmarks"}</definedName>
    <definedName name="wrn.Aging._.and._.Trend._.Analysis._1_4" localSheetId="7" hidden="1">{#N/A,#N/A,FALSE,"Aging Summary";#N/A,#N/A,FALSE,"Ratio Analysis";#N/A,#N/A,FALSE,"Test 120 Day Accts";#N/A,#N/A,FALSE,"Tickmarks"}</definedName>
    <definedName name="wrn.Aging._.and._.Trend._.Analysis._1_4" localSheetId="11" hidden="1">{#N/A,#N/A,FALSE,"Aging Summary";#N/A,#N/A,FALSE,"Ratio Analysis";#N/A,#N/A,FALSE,"Test 120 Day Accts";#N/A,#N/A,FALSE,"Tickmarks"}</definedName>
    <definedName name="wrn.Aging._.and._.Trend._.Analysis._1_4" hidden="1">{#N/A,#N/A,FALSE,"Aging Summary";#N/A,#N/A,FALSE,"Ratio Analysis";#N/A,#N/A,FALSE,"Test 120 Day Accts";#N/A,#N/A,FALSE,"Tickmarks"}</definedName>
    <definedName name="wrn.Aging._.and._.Trend._.Analysis._1_4_1" localSheetId="26" hidden="1">{#N/A,#N/A,FALSE,"Aging Summary";#N/A,#N/A,FALSE,"Ratio Analysis";#N/A,#N/A,FALSE,"Test 120 Day Accts";#N/A,#N/A,FALSE,"Tickmarks"}</definedName>
    <definedName name="wrn.Aging._.and._.Trend._.Analysis._1_4_1" localSheetId="7" hidden="1">{#N/A,#N/A,FALSE,"Aging Summary";#N/A,#N/A,FALSE,"Ratio Analysis";#N/A,#N/A,FALSE,"Test 120 Day Accts";#N/A,#N/A,FALSE,"Tickmarks"}</definedName>
    <definedName name="wrn.Aging._.and._.Trend._.Analysis._1_4_1" hidden="1">{#N/A,#N/A,FALSE,"Aging Summary";#N/A,#N/A,FALSE,"Ratio Analysis";#N/A,#N/A,FALSE,"Test 120 Day Accts";#N/A,#N/A,FALSE,"Tickmarks"}</definedName>
    <definedName name="wrn.Aging._.and._.Trend._.Analysis._1_4_2" localSheetId="26" hidden="1">{#N/A,#N/A,FALSE,"Aging Summary";#N/A,#N/A,FALSE,"Ratio Analysis";#N/A,#N/A,FALSE,"Test 120 Day Accts";#N/A,#N/A,FALSE,"Tickmarks"}</definedName>
    <definedName name="wrn.Aging._.and._.Trend._.Analysis._1_4_2" localSheetId="7" hidden="1">{#N/A,#N/A,FALSE,"Aging Summary";#N/A,#N/A,FALSE,"Ratio Analysis";#N/A,#N/A,FALSE,"Test 120 Day Accts";#N/A,#N/A,FALSE,"Tickmarks"}</definedName>
    <definedName name="wrn.Aging._.and._.Trend._.Analysis._1_4_2" hidden="1">{#N/A,#N/A,FALSE,"Aging Summary";#N/A,#N/A,FALSE,"Ratio Analysis";#N/A,#N/A,FALSE,"Test 120 Day Accts";#N/A,#N/A,FALSE,"Tickmarks"}</definedName>
    <definedName name="wrn.Aging._.and._.Trend._.Analysis._1_4_3" localSheetId="26" hidden="1">{#N/A,#N/A,FALSE,"Aging Summary";#N/A,#N/A,FALSE,"Ratio Analysis";#N/A,#N/A,FALSE,"Test 120 Day Accts";#N/A,#N/A,FALSE,"Tickmarks"}</definedName>
    <definedName name="wrn.Aging._.and._.Trend._.Analysis._1_4_3" localSheetId="7" hidden="1">{#N/A,#N/A,FALSE,"Aging Summary";#N/A,#N/A,FALSE,"Ratio Analysis";#N/A,#N/A,FALSE,"Test 120 Day Accts";#N/A,#N/A,FALSE,"Tickmarks"}</definedName>
    <definedName name="wrn.Aging._.and._.Trend._.Analysis._1_4_3" hidden="1">{#N/A,#N/A,FALSE,"Aging Summary";#N/A,#N/A,FALSE,"Ratio Analysis";#N/A,#N/A,FALSE,"Test 120 Day Accts";#N/A,#N/A,FALSE,"Tickmarks"}</definedName>
    <definedName name="wrn.Aging._.and._.Trend._.Analysis._1_4_4" localSheetId="26" hidden="1">{#N/A,#N/A,FALSE,"Aging Summary";#N/A,#N/A,FALSE,"Ratio Analysis";#N/A,#N/A,FALSE,"Test 120 Day Accts";#N/A,#N/A,FALSE,"Tickmarks"}</definedName>
    <definedName name="wrn.Aging._.and._.Trend._.Analysis._1_4_4" localSheetId="7" hidden="1">{#N/A,#N/A,FALSE,"Aging Summary";#N/A,#N/A,FALSE,"Ratio Analysis";#N/A,#N/A,FALSE,"Test 120 Day Accts";#N/A,#N/A,FALSE,"Tickmarks"}</definedName>
    <definedName name="wrn.Aging._.and._.Trend._.Analysis._1_4_4" hidden="1">{#N/A,#N/A,FALSE,"Aging Summary";#N/A,#N/A,FALSE,"Ratio Analysis";#N/A,#N/A,FALSE,"Test 120 Day Accts";#N/A,#N/A,FALSE,"Tickmarks"}</definedName>
    <definedName name="wrn.Aging._.and._.Trend._.Analysis._1_4_5" localSheetId="26" hidden="1">{#N/A,#N/A,FALSE,"Aging Summary";#N/A,#N/A,FALSE,"Ratio Analysis";#N/A,#N/A,FALSE,"Test 120 Day Accts";#N/A,#N/A,FALSE,"Tickmarks"}</definedName>
    <definedName name="wrn.Aging._.and._.Trend._.Analysis._1_4_5" localSheetId="7" hidden="1">{#N/A,#N/A,FALSE,"Aging Summary";#N/A,#N/A,FALSE,"Ratio Analysis";#N/A,#N/A,FALSE,"Test 120 Day Accts";#N/A,#N/A,FALSE,"Tickmarks"}</definedName>
    <definedName name="wrn.Aging._.and._.Trend._.Analysis._1_4_5" hidden="1">{#N/A,#N/A,FALSE,"Aging Summary";#N/A,#N/A,FALSE,"Ratio Analysis";#N/A,#N/A,FALSE,"Test 120 Day Accts";#N/A,#N/A,FALSE,"Tickmarks"}</definedName>
    <definedName name="wrn.Aging._.and._.Trend._.Analysis._1_5" localSheetId="26" hidden="1">{#N/A,#N/A,FALSE,"Aging Summary";#N/A,#N/A,FALSE,"Ratio Analysis";#N/A,#N/A,FALSE,"Test 120 Day Accts";#N/A,#N/A,FALSE,"Tickmarks"}</definedName>
    <definedName name="wrn.Aging._.and._.Trend._.Analysis._1_5" localSheetId="15" hidden="1">{#N/A,#N/A,FALSE,"Aging Summary";#N/A,#N/A,FALSE,"Ratio Analysis";#N/A,#N/A,FALSE,"Test 120 Day Accts";#N/A,#N/A,FALSE,"Tickmarks"}</definedName>
    <definedName name="wrn.Aging._.and._.Trend._.Analysis._1_5" localSheetId="7" hidden="1">{#N/A,#N/A,FALSE,"Aging Summary";#N/A,#N/A,FALSE,"Ratio Analysis";#N/A,#N/A,FALSE,"Test 120 Day Accts";#N/A,#N/A,FALSE,"Tickmarks"}</definedName>
    <definedName name="wrn.Aging._.and._.Trend._.Analysis._1_5" localSheetId="11" hidden="1">{#N/A,#N/A,FALSE,"Aging Summary";#N/A,#N/A,FALSE,"Ratio Analysis";#N/A,#N/A,FALSE,"Test 120 Day Accts";#N/A,#N/A,FALSE,"Tickmarks"}</definedName>
    <definedName name="wrn.Aging._.and._.Trend._.Analysis._1_5" hidden="1">{#N/A,#N/A,FALSE,"Aging Summary";#N/A,#N/A,FALSE,"Ratio Analysis";#N/A,#N/A,FALSE,"Test 120 Day Accts";#N/A,#N/A,FALSE,"Tickmarks"}</definedName>
    <definedName name="wrn.Aging._.and._.Trend._.Analysis._1_5_1" localSheetId="26" hidden="1">{#N/A,#N/A,FALSE,"Aging Summary";#N/A,#N/A,FALSE,"Ratio Analysis";#N/A,#N/A,FALSE,"Test 120 Day Accts";#N/A,#N/A,FALSE,"Tickmarks"}</definedName>
    <definedName name="wrn.Aging._.and._.Trend._.Analysis._1_5_1" localSheetId="7" hidden="1">{#N/A,#N/A,FALSE,"Aging Summary";#N/A,#N/A,FALSE,"Ratio Analysis";#N/A,#N/A,FALSE,"Test 120 Day Accts";#N/A,#N/A,FALSE,"Tickmarks"}</definedName>
    <definedName name="wrn.Aging._.and._.Trend._.Analysis._1_5_1" hidden="1">{#N/A,#N/A,FALSE,"Aging Summary";#N/A,#N/A,FALSE,"Ratio Analysis";#N/A,#N/A,FALSE,"Test 120 Day Accts";#N/A,#N/A,FALSE,"Tickmarks"}</definedName>
    <definedName name="wrn.Aging._.and._.Trend._.Analysis._1_5_2" localSheetId="26" hidden="1">{#N/A,#N/A,FALSE,"Aging Summary";#N/A,#N/A,FALSE,"Ratio Analysis";#N/A,#N/A,FALSE,"Test 120 Day Accts";#N/A,#N/A,FALSE,"Tickmarks"}</definedName>
    <definedName name="wrn.Aging._.and._.Trend._.Analysis._1_5_2" localSheetId="7" hidden="1">{#N/A,#N/A,FALSE,"Aging Summary";#N/A,#N/A,FALSE,"Ratio Analysis";#N/A,#N/A,FALSE,"Test 120 Day Accts";#N/A,#N/A,FALSE,"Tickmarks"}</definedName>
    <definedName name="wrn.Aging._.and._.Trend._.Analysis._1_5_2" hidden="1">{#N/A,#N/A,FALSE,"Aging Summary";#N/A,#N/A,FALSE,"Ratio Analysis";#N/A,#N/A,FALSE,"Test 120 Day Accts";#N/A,#N/A,FALSE,"Tickmarks"}</definedName>
    <definedName name="wrn.Aging._.and._.Trend._.Analysis._1_5_3" localSheetId="26" hidden="1">{#N/A,#N/A,FALSE,"Aging Summary";#N/A,#N/A,FALSE,"Ratio Analysis";#N/A,#N/A,FALSE,"Test 120 Day Accts";#N/A,#N/A,FALSE,"Tickmarks"}</definedName>
    <definedName name="wrn.Aging._.and._.Trend._.Analysis._1_5_3" localSheetId="7" hidden="1">{#N/A,#N/A,FALSE,"Aging Summary";#N/A,#N/A,FALSE,"Ratio Analysis";#N/A,#N/A,FALSE,"Test 120 Day Accts";#N/A,#N/A,FALSE,"Tickmarks"}</definedName>
    <definedName name="wrn.Aging._.and._.Trend._.Analysis._1_5_3" hidden="1">{#N/A,#N/A,FALSE,"Aging Summary";#N/A,#N/A,FALSE,"Ratio Analysis";#N/A,#N/A,FALSE,"Test 120 Day Accts";#N/A,#N/A,FALSE,"Tickmarks"}</definedName>
    <definedName name="wrn.Aging._.and._.Trend._.Analysis._1_5_4" localSheetId="26" hidden="1">{#N/A,#N/A,FALSE,"Aging Summary";#N/A,#N/A,FALSE,"Ratio Analysis";#N/A,#N/A,FALSE,"Test 120 Day Accts";#N/A,#N/A,FALSE,"Tickmarks"}</definedName>
    <definedName name="wrn.Aging._.and._.Trend._.Analysis._1_5_4" localSheetId="7" hidden="1">{#N/A,#N/A,FALSE,"Aging Summary";#N/A,#N/A,FALSE,"Ratio Analysis";#N/A,#N/A,FALSE,"Test 120 Day Accts";#N/A,#N/A,FALSE,"Tickmarks"}</definedName>
    <definedName name="wrn.Aging._.and._.Trend._.Analysis._1_5_4" hidden="1">{#N/A,#N/A,FALSE,"Aging Summary";#N/A,#N/A,FALSE,"Ratio Analysis";#N/A,#N/A,FALSE,"Test 120 Day Accts";#N/A,#N/A,FALSE,"Tickmarks"}</definedName>
    <definedName name="wrn.Aging._.and._.Trend._.Analysis._1_5_5" localSheetId="26" hidden="1">{#N/A,#N/A,FALSE,"Aging Summary";#N/A,#N/A,FALSE,"Ratio Analysis";#N/A,#N/A,FALSE,"Test 120 Day Accts";#N/A,#N/A,FALSE,"Tickmarks"}</definedName>
    <definedName name="wrn.Aging._.and._.Trend._.Analysis._1_5_5" localSheetId="7" hidden="1">{#N/A,#N/A,FALSE,"Aging Summary";#N/A,#N/A,FALSE,"Ratio Analysis";#N/A,#N/A,FALSE,"Test 120 Day Accts";#N/A,#N/A,FALSE,"Tickmarks"}</definedName>
    <definedName name="wrn.Aging._.and._.Trend._.Analysis._1_5_5" hidden="1">{#N/A,#N/A,FALSE,"Aging Summary";#N/A,#N/A,FALSE,"Ratio Analysis";#N/A,#N/A,FALSE,"Test 120 Day Accts";#N/A,#N/A,FALSE,"Tickmarks"}</definedName>
    <definedName name="wrn.Aging._.and._.Trend._.Analysis._2" localSheetId="26" hidden="1">{#N/A,#N/A,FALSE,"Aging Summary";#N/A,#N/A,FALSE,"Ratio Analysis";#N/A,#N/A,FALSE,"Test 120 Day Accts";#N/A,#N/A,FALSE,"Tickmarks"}</definedName>
    <definedName name="wrn.Aging._.and._.Trend._.Analysis._2" localSheetId="15" hidden="1">{#N/A,#N/A,FALSE,"Aging Summary";#N/A,#N/A,FALSE,"Ratio Analysis";#N/A,#N/A,FALSE,"Test 120 Day Accts";#N/A,#N/A,FALSE,"Tickmarks"}</definedName>
    <definedName name="wrn.Aging._.and._.Trend._.Analysis._2" localSheetId="7" hidden="1">{#N/A,#N/A,FALSE,"Aging Summary";#N/A,#N/A,FALSE,"Ratio Analysis";#N/A,#N/A,FALSE,"Test 120 Day Accts";#N/A,#N/A,FALSE,"Tickmarks"}</definedName>
    <definedName name="wrn.Aging._.and._.Trend._.Analysis._2" localSheetId="11"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2_1" localSheetId="26" hidden="1">{#N/A,#N/A,FALSE,"Aging Summary";#N/A,#N/A,FALSE,"Ratio Analysis";#N/A,#N/A,FALSE,"Test 120 Day Accts";#N/A,#N/A,FALSE,"Tickmarks"}</definedName>
    <definedName name="wrn.Aging._.and._.Trend._.Analysis._2_1" localSheetId="15" hidden="1">{#N/A,#N/A,FALSE,"Aging Summary";#N/A,#N/A,FALSE,"Ratio Analysis";#N/A,#N/A,FALSE,"Test 120 Day Accts";#N/A,#N/A,FALSE,"Tickmarks"}</definedName>
    <definedName name="wrn.Aging._.and._.Trend._.Analysis._2_1" localSheetId="7" hidden="1">{#N/A,#N/A,FALSE,"Aging Summary";#N/A,#N/A,FALSE,"Ratio Analysis";#N/A,#N/A,FALSE,"Test 120 Day Accts";#N/A,#N/A,FALSE,"Tickmarks"}</definedName>
    <definedName name="wrn.Aging._.and._.Trend._.Analysis._2_1" localSheetId="11" hidden="1">{#N/A,#N/A,FALSE,"Aging Summary";#N/A,#N/A,FALSE,"Ratio Analysis";#N/A,#N/A,FALSE,"Test 120 Day Accts";#N/A,#N/A,FALSE,"Tickmarks"}</definedName>
    <definedName name="wrn.Aging._.and._.Trend._.Analysis._2_1" hidden="1">{#N/A,#N/A,FALSE,"Aging Summary";#N/A,#N/A,FALSE,"Ratio Analysis";#N/A,#N/A,FALSE,"Test 120 Day Accts";#N/A,#N/A,FALSE,"Tickmarks"}</definedName>
    <definedName name="wrn.Aging._.and._.Trend._.Analysis._2_1_1" localSheetId="26" hidden="1">{#N/A,#N/A,FALSE,"Aging Summary";#N/A,#N/A,FALSE,"Ratio Analysis";#N/A,#N/A,FALSE,"Test 120 Day Accts";#N/A,#N/A,FALSE,"Tickmarks"}</definedName>
    <definedName name="wrn.Aging._.and._.Trend._.Analysis._2_1_1" localSheetId="7" hidden="1">{#N/A,#N/A,FALSE,"Aging Summary";#N/A,#N/A,FALSE,"Ratio Analysis";#N/A,#N/A,FALSE,"Test 120 Day Accts";#N/A,#N/A,FALSE,"Tickmarks"}</definedName>
    <definedName name="wrn.Aging._.and._.Trend._.Analysis._2_1_1" hidden="1">{#N/A,#N/A,FALSE,"Aging Summary";#N/A,#N/A,FALSE,"Ratio Analysis";#N/A,#N/A,FALSE,"Test 120 Day Accts";#N/A,#N/A,FALSE,"Tickmarks"}</definedName>
    <definedName name="wrn.Aging._.and._.Trend._.Analysis._2_1_2" localSheetId="26" hidden="1">{#N/A,#N/A,FALSE,"Aging Summary";#N/A,#N/A,FALSE,"Ratio Analysis";#N/A,#N/A,FALSE,"Test 120 Day Accts";#N/A,#N/A,FALSE,"Tickmarks"}</definedName>
    <definedName name="wrn.Aging._.and._.Trend._.Analysis._2_1_2" localSheetId="7" hidden="1">{#N/A,#N/A,FALSE,"Aging Summary";#N/A,#N/A,FALSE,"Ratio Analysis";#N/A,#N/A,FALSE,"Test 120 Day Accts";#N/A,#N/A,FALSE,"Tickmarks"}</definedName>
    <definedName name="wrn.Aging._.and._.Trend._.Analysis._2_1_2" hidden="1">{#N/A,#N/A,FALSE,"Aging Summary";#N/A,#N/A,FALSE,"Ratio Analysis";#N/A,#N/A,FALSE,"Test 120 Day Accts";#N/A,#N/A,FALSE,"Tickmarks"}</definedName>
    <definedName name="wrn.Aging._.and._.Trend._.Analysis._2_1_3" localSheetId="26" hidden="1">{#N/A,#N/A,FALSE,"Aging Summary";#N/A,#N/A,FALSE,"Ratio Analysis";#N/A,#N/A,FALSE,"Test 120 Day Accts";#N/A,#N/A,FALSE,"Tickmarks"}</definedName>
    <definedName name="wrn.Aging._.and._.Trend._.Analysis._2_1_3" localSheetId="7" hidden="1">{#N/A,#N/A,FALSE,"Aging Summary";#N/A,#N/A,FALSE,"Ratio Analysis";#N/A,#N/A,FALSE,"Test 120 Day Accts";#N/A,#N/A,FALSE,"Tickmarks"}</definedName>
    <definedName name="wrn.Aging._.and._.Trend._.Analysis._2_1_3" hidden="1">{#N/A,#N/A,FALSE,"Aging Summary";#N/A,#N/A,FALSE,"Ratio Analysis";#N/A,#N/A,FALSE,"Test 120 Day Accts";#N/A,#N/A,FALSE,"Tickmarks"}</definedName>
    <definedName name="wrn.Aging._.and._.Trend._.Analysis._2_1_4" localSheetId="26" hidden="1">{#N/A,#N/A,FALSE,"Aging Summary";#N/A,#N/A,FALSE,"Ratio Analysis";#N/A,#N/A,FALSE,"Test 120 Day Accts";#N/A,#N/A,FALSE,"Tickmarks"}</definedName>
    <definedName name="wrn.Aging._.and._.Trend._.Analysis._2_1_4" localSheetId="7" hidden="1">{#N/A,#N/A,FALSE,"Aging Summary";#N/A,#N/A,FALSE,"Ratio Analysis";#N/A,#N/A,FALSE,"Test 120 Day Accts";#N/A,#N/A,FALSE,"Tickmarks"}</definedName>
    <definedName name="wrn.Aging._.and._.Trend._.Analysis._2_1_4" hidden="1">{#N/A,#N/A,FALSE,"Aging Summary";#N/A,#N/A,FALSE,"Ratio Analysis";#N/A,#N/A,FALSE,"Test 120 Day Accts";#N/A,#N/A,FALSE,"Tickmarks"}</definedName>
    <definedName name="wrn.Aging._.and._.Trend._.Analysis._2_1_5" localSheetId="26" hidden="1">{#N/A,#N/A,FALSE,"Aging Summary";#N/A,#N/A,FALSE,"Ratio Analysis";#N/A,#N/A,FALSE,"Test 120 Day Accts";#N/A,#N/A,FALSE,"Tickmarks"}</definedName>
    <definedName name="wrn.Aging._.and._.Trend._.Analysis._2_1_5" localSheetId="7" hidden="1">{#N/A,#N/A,FALSE,"Aging Summary";#N/A,#N/A,FALSE,"Ratio Analysis";#N/A,#N/A,FALSE,"Test 120 Day Accts";#N/A,#N/A,FALSE,"Tickmarks"}</definedName>
    <definedName name="wrn.Aging._.and._.Trend._.Analysis._2_1_5" hidden="1">{#N/A,#N/A,FALSE,"Aging Summary";#N/A,#N/A,FALSE,"Ratio Analysis";#N/A,#N/A,FALSE,"Test 120 Day Accts";#N/A,#N/A,FALSE,"Tickmarks"}</definedName>
    <definedName name="wrn.Aging._.and._.Trend._.Analysis._2_2" localSheetId="26" hidden="1">{#N/A,#N/A,FALSE,"Aging Summary";#N/A,#N/A,FALSE,"Ratio Analysis";#N/A,#N/A,FALSE,"Test 120 Day Accts";#N/A,#N/A,FALSE,"Tickmarks"}</definedName>
    <definedName name="wrn.Aging._.and._.Trend._.Analysis._2_2" localSheetId="15" hidden="1">{#N/A,#N/A,FALSE,"Aging Summary";#N/A,#N/A,FALSE,"Ratio Analysis";#N/A,#N/A,FALSE,"Test 120 Day Accts";#N/A,#N/A,FALSE,"Tickmarks"}</definedName>
    <definedName name="wrn.Aging._.and._.Trend._.Analysis._2_2" localSheetId="7" hidden="1">{#N/A,#N/A,FALSE,"Aging Summary";#N/A,#N/A,FALSE,"Ratio Analysis";#N/A,#N/A,FALSE,"Test 120 Day Accts";#N/A,#N/A,FALSE,"Tickmarks"}</definedName>
    <definedName name="wrn.Aging._.and._.Trend._.Analysis._2_2" localSheetId="11" hidden="1">{#N/A,#N/A,FALSE,"Aging Summary";#N/A,#N/A,FALSE,"Ratio Analysis";#N/A,#N/A,FALSE,"Test 120 Day Accts";#N/A,#N/A,FALSE,"Tickmarks"}</definedName>
    <definedName name="wrn.Aging._.and._.Trend._.Analysis._2_2" hidden="1">{#N/A,#N/A,FALSE,"Aging Summary";#N/A,#N/A,FALSE,"Ratio Analysis";#N/A,#N/A,FALSE,"Test 120 Day Accts";#N/A,#N/A,FALSE,"Tickmarks"}</definedName>
    <definedName name="wrn.Aging._.and._.Trend._.Analysis._2_2_1" localSheetId="26" hidden="1">{#N/A,#N/A,FALSE,"Aging Summary";#N/A,#N/A,FALSE,"Ratio Analysis";#N/A,#N/A,FALSE,"Test 120 Day Accts";#N/A,#N/A,FALSE,"Tickmarks"}</definedName>
    <definedName name="wrn.Aging._.and._.Trend._.Analysis._2_2_1" localSheetId="7" hidden="1">{#N/A,#N/A,FALSE,"Aging Summary";#N/A,#N/A,FALSE,"Ratio Analysis";#N/A,#N/A,FALSE,"Test 120 Day Accts";#N/A,#N/A,FALSE,"Tickmarks"}</definedName>
    <definedName name="wrn.Aging._.and._.Trend._.Analysis._2_2_1" hidden="1">{#N/A,#N/A,FALSE,"Aging Summary";#N/A,#N/A,FALSE,"Ratio Analysis";#N/A,#N/A,FALSE,"Test 120 Day Accts";#N/A,#N/A,FALSE,"Tickmarks"}</definedName>
    <definedName name="wrn.Aging._.and._.Trend._.Analysis._2_2_2" localSheetId="26" hidden="1">{#N/A,#N/A,FALSE,"Aging Summary";#N/A,#N/A,FALSE,"Ratio Analysis";#N/A,#N/A,FALSE,"Test 120 Day Accts";#N/A,#N/A,FALSE,"Tickmarks"}</definedName>
    <definedName name="wrn.Aging._.and._.Trend._.Analysis._2_2_2" localSheetId="7" hidden="1">{#N/A,#N/A,FALSE,"Aging Summary";#N/A,#N/A,FALSE,"Ratio Analysis";#N/A,#N/A,FALSE,"Test 120 Day Accts";#N/A,#N/A,FALSE,"Tickmarks"}</definedName>
    <definedName name="wrn.Aging._.and._.Trend._.Analysis._2_2_2" hidden="1">{#N/A,#N/A,FALSE,"Aging Summary";#N/A,#N/A,FALSE,"Ratio Analysis";#N/A,#N/A,FALSE,"Test 120 Day Accts";#N/A,#N/A,FALSE,"Tickmarks"}</definedName>
    <definedName name="wrn.Aging._.and._.Trend._.Analysis._2_2_3" localSheetId="26" hidden="1">{#N/A,#N/A,FALSE,"Aging Summary";#N/A,#N/A,FALSE,"Ratio Analysis";#N/A,#N/A,FALSE,"Test 120 Day Accts";#N/A,#N/A,FALSE,"Tickmarks"}</definedName>
    <definedName name="wrn.Aging._.and._.Trend._.Analysis._2_2_3" localSheetId="7" hidden="1">{#N/A,#N/A,FALSE,"Aging Summary";#N/A,#N/A,FALSE,"Ratio Analysis";#N/A,#N/A,FALSE,"Test 120 Day Accts";#N/A,#N/A,FALSE,"Tickmarks"}</definedName>
    <definedName name="wrn.Aging._.and._.Trend._.Analysis._2_2_3" hidden="1">{#N/A,#N/A,FALSE,"Aging Summary";#N/A,#N/A,FALSE,"Ratio Analysis";#N/A,#N/A,FALSE,"Test 120 Day Accts";#N/A,#N/A,FALSE,"Tickmarks"}</definedName>
    <definedName name="wrn.Aging._.and._.Trend._.Analysis._2_2_4" localSheetId="26" hidden="1">{#N/A,#N/A,FALSE,"Aging Summary";#N/A,#N/A,FALSE,"Ratio Analysis";#N/A,#N/A,FALSE,"Test 120 Day Accts";#N/A,#N/A,FALSE,"Tickmarks"}</definedName>
    <definedName name="wrn.Aging._.and._.Trend._.Analysis._2_2_4" localSheetId="7" hidden="1">{#N/A,#N/A,FALSE,"Aging Summary";#N/A,#N/A,FALSE,"Ratio Analysis";#N/A,#N/A,FALSE,"Test 120 Day Accts";#N/A,#N/A,FALSE,"Tickmarks"}</definedName>
    <definedName name="wrn.Aging._.and._.Trend._.Analysis._2_2_4" hidden="1">{#N/A,#N/A,FALSE,"Aging Summary";#N/A,#N/A,FALSE,"Ratio Analysis";#N/A,#N/A,FALSE,"Test 120 Day Accts";#N/A,#N/A,FALSE,"Tickmarks"}</definedName>
    <definedName name="wrn.Aging._.and._.Trend._.Analysis._2_2_5" localSheetId="26" hidden="1">{#N/A,#N/A,FALSE,"Aging Summary";#N/A,#N/A,FALSE,"Ratio Analysis";#N/A,#N/A,FALSE,"Test 120 Day Accts";#N/A,#N/A,FALSE,"Tickmarks"}</definedName>
    <definedName name="wrn.Aging._.and._.Trend._.Analysis._2_2_5" localSheetId="7" hidden="1">{#N/A,#N/A,FALSE,"Aging Summary";#N/A,#N/A,FALSE,"Ratio Analysis";#N/A,#N/A,FALSE,"Test 120 Day Accts";#N/A,#N/A,FALSE,"Tickmarks"}</definedName>
    <definedName name="wrn.Aging._.and._.Trend._.Analysis._2_2_5" hidden="1">{#N/A,#N/A,FALSE,"Aging Summary";#N/A,#N/A,FALSE,"Ratio Analysis";#N/A,#N/A,FALSE,"Test 120 Day Accts";#N/A,#N/A,FALSE,"Tickmarks"}</definedName>
    <definedName name="wrn.Aging._.and._.Trend._.Analysis._2_3" localSheetId="26" hidden="1">{#N/A,#N/A,FALSE,"Aging Summary";#N/A,#N/A,FALSE,"Ratio Analysis";#N/A,#N/A,FALSE,"Test 120 Day Accts";#N/A,#N/A,FALSE,"Tickmarks"}</definedName>
    <definedName name="wrn.Aging._.and._.Trend._.Analysis._2_3" localSheetId="15" hidden="1">{#N/A,#N/A,FALSE,"Aging Summary";#N/A,#N/A,FALSE,"Ratio Analysis";#N/A,#N/A,FALSE,"Test 120 Day Accts";#N/A,#N/A,FALSE,"Tickmarks"}</definedName>
    <definedName name="wrn.Aging._.and._.Trend._.Analysis._2_3" localSheetId="7" hidden="1">{#N/A,#N/A,FALSE,"Aging Summary";#N/A,#N/A,FALSE,"Ratio Analysis";#N/A,#N/A,FALSE,"Test 120 Day Accts";#N/A,#N/A,FALSE,"Tickmarks"}</definedName>
    <definedName name="wrn.Aging._.and._.Trend._.Analysis._2_3" localSheetId="11" hidden="1">{#N/A,#N/A,FALSE,"Aging Summary";#N/A,#N/A,FALSE,"Ratio Analysis";#N/A,#N/A,FALSE,"Test 120 Day Accts";#N/A,#N/A,FALSE,"Tickmarks"}</definedName>
    <definedName name="wrn.Aging._.and._.Trend._.Analysis._2_3" hidden="1">{#N/A,#N/A,FALSE,"Aging Summary";#N/A,#N/A,FALSE,"Ratio Analysis";#N/A,#N/A,FALSE,"Test 120 Day Accts";#N/A,#N/A,FALSE,"Tickmarks"}</definedName>
    <definedName name="wrn.Aging._.and._.Trend._.Analysis._2_3_1" localSheetId="26" hidden="1">{#N/A,#N/A,FALSE,"Aging Summary";#N/A,#N/A,FALSE,"Ratio Analysis";#N/A,#N/A,FALSE,"Test 120 Day Accts";#N/A,#N/A,FALSE,"Tickmarks"}</definedName>
    <definedName name="wrn.Aging._.and._.Trend._.Analysis._2_3_1" localSheetId="7" hidden="1">{#N/A,#N/A,FALSE,"Aging Summary";#N/A,#N/A,FALSE,"Ratio Analysis";#N/A,#N/A,FALSE,"Test 120 Day Accts";#N/A,#N/A,FALSE,"Tickmarks"}</definedName>
    <definedName name="wrn.Aging._.and._.Trend._.Analysis._2_3_1" hidden="1">{#N/A,#N/A,FALSE,"Aging Summary";#N/A,#N/A,FALSE,"Ratio Analysis";#N/A,#N/A,FALSE,"Test 120 Day Accts";#N/A,#N/A,FALSE,"Tickmarks"}</definedName>
    <definedName name="wrn.Aging._.and._.Trend._.Analysis._2_3_2" localSheetId="26" hidden="1">{#N/A,#N/A,FALSE,"Aging Summary";#N/A,#N/A,FALSE,"Ratio Analysis";#N/A,#N/A,FALSE,"Test 120 Day Accts";#N/A,#N/A,FALSE,"Tickmarks"}</definedName>
    <definedName name="wrn.Aging._.and._.Trend._.Analysis._2_3_2" localSheetId="7" hidden="1">{#N/A,#N/A,FALSE,"Aging Summary";#N/A,#N/A,FALSE,"Ratio Analysis";#N/A,#N/A,FALSE,"Test 120 Day Accts";#N/A,#N/A,FALSE,"Tickmarks"}</definedName>
    <definedName name="wrn.Aging._.and._.Trend._.Analysis._2_3_2" hidden="1">{#N/A,#N/A,FALSE,"Aging Summary";#N/A,#N/A,FALSE,"Ratio Analysis";#N/A,#N/A,FALSE,"Test 120 Day Accts";#N/A,#N/A,FALSE,"Tickmarks"}</definedName>
    <definedName name="wrn.Aging._.and._.Trend._.Analysis._2_3_3" localSheetId="26" hidden="1">{#N/A,#N/A,FALSE,"Aging Summary";#N/A,#N/A,FALSE,"Ratio Analysis";#N/A,#N/A,FALSE,"Test 120 Day Accts";#N/A,#N/A,FALSE,"Tickmarks"}</definedName>
    <definedName name="wrn.Aging._.and._.Trend._.Analysis._2_3_3" localSheetId="7" hidden="1">{#N/A,#N/A,FALSE,"Aging Summary";#N/A,#N/A,FALSE,"Ratio Analysis";#N/A,#N/A,FALSE,"Test 120 Day Accts";#N/A,#N/A,FALSE,"Tickmarks"}</definedName>
    <definedName name="wrn.Aging._.and._.Trend._.Analysis._2_3_3" hidden="1">{#N/A,#N/A,FALSE,"Aging Summary";#N/A,#N/A,FALSE,"Ratio Analysis";#N/A,#N/A,FALSE,"Test 120 Day Accts";#N/A,#N/A,FALSE,"Tickmarks"}</definedName>
    <definedName name="wrn.Aging._.and._.Trend._.Analysis._2_3_4" localSheetId="26" hidden="1">{#N/A,#N/A,FALSE,"Aging Summary";#N/A,#N/A,FALSE,"Ratio Analysis";#N/A,#N/A,FALSE,"Test 120 Day Accts";#N/A,#N/A,FALSE,"Tickmarks"}</definedName>
    <definedName name="wrn.Aging._.and._.Trend._.Analysis._2_3_4" localSheetId="7" hidden="1">{#N/A,#N/A,FALSE,"Aging Summary";#N/A,#N/A,FALSE,"Ratio Analysis";#N/A,#N/A,FALSE,"Test 120 Day Accts";#N/A,#N/A,FALSE,"Tickmarks"}</definedName>
    <definedName name="wrn.Aging._.and._.Trend._.Analysis._2_3_4" hidden="1">{#N/A,#N/A,FALSE,"Aging Summary";#N/A,#N/A,FALSE,"Ratio Analysis";#N/A,#N/A,FALSE,"Test 120 Day Accts";#N/A,#N/A,FALSE,"Tickmarks"}</definedName>
    <definedName name="wrn.Aging._.and._.Trend._.Analysis._2_3_5" localSheetId="26" hidden="1">{#N/A,#N/A,FALSE,"Aging Summary";#N/A,#N/A,FALSE,"Ratio Analysis";#N/A,#N/A,FALSE,"Test 120 Day Accts";#N/A,#N/A,FALSE,"Tickmarks"}</definedName>
    <definedName name="wrn.Aging._.and._.Trend._.Analysis._2_3_5" localSheetId="7" hidden="1">{#N/A,#N/A,FALSE,"Aging Summary";#N/A,#N/A,FALSE,"Ratio Analysis";#N/A,#N/A,FALSE,"Test 120 Day Accts";#N/A,#N/A,FALSE,"Tickmarks"}</definedName>
    <definedName name="wrn.Aging._.and._.Trend._.Analysis._2_3_5" hidden="1">{#N/A,#N/A,FALSE,"Aging Summary";#N/A,#N/A,FALSE,"Ratio Analysis";#N/A,#N/A,FALSE,"Test 120 Day Accts";#N/A,#N/A,FALSE,"Tickmarks"}</definedName>
    <definedName name="wrn.Aging._.and._.Trend._.Analysis._2_4" localSheetId="26" hidden="1">{#N/A,#N/A,FALSE,"Aging Summary";#N/A,#N/A,FALSE,"Ratio Analysis";#N/A,#N/A,FALSE,"Test 120 Day Accts";#N/A,#N/A,FALSE,"Tickmarks"}</definedName>
    <definedName name="wrn.Aging._.and._.Trend._.Analysis._2_4" localSheetId="15" hidden="1">{#N/A,#N/A,FALSE,"Aging Summary";#N/A,#N/A,FALSE,"Ratio Analysis";#N/A,#N/A,FALSE,"Test 120 Day Accts";#N/A,#N/A,FALSE,"Tickmarks"}</definedName>
    <definedName name="wrn.Aging._.and._.Trend._.Analysis._2_4" localSheetId="7" hidden="1">{#N/A,#N/A,FALSE,"Aging Summary";#N/A,#N/A,FALSE,"Ratio Analysis";#N/A,#N/A,FALSE,"Test 120 Day Accts";#N/A,#N/A,FALSE,"Tickmarks"}</definedName>
    <definedName name="wrn.Aging._.and._.Trend._.Analysis._2_4" localSheetId="11" hidden="1">{#N/A,#N/A,FALSE,"Aging Summary";#N/A,#N/A,FALSE,"Ratio Analysis";#N/A,#N/A,FALSE,"Test 120 Day Accts";#N/A,#N/A,FALSE,"Tickmarks"}</definedName>
    <definedName name="wrn.Aging._.and._.Trend._.Analysis._2_4" hidden="1">{#N/A,#N/A,FALSE,"Aging Summary";#N/A,#N/A,FALSE,"Ratio Analysis";#N/A,#N/A,FALSE,"Test 120 Day Accts";#N/A,#N/A,FALSE,"Tickmarks"}</definedName>
    <definedName name="wrn.Aging._.and._.Trend._.Analysis._2_4_1" localSheetId="26" hidden="1">{#N/A,#N/A,FALSE,"Aging Summary";#N/A,#N/A,FALSE,"Ratio Analysis";#N/A,#N/A,FALSE,"Test 120 Day Accts";#N/A,#N/A,FALSE,"Tickmarks"}</definedName>
    <definedName name="wrn.Aging._.and._.Trend._.Analysis._2_4_1" localSheetId="7" hidden="1">{#N/A,#N/A,FALSE,"Aging Summary";#N/A,#N/A,FALSE,"Ratio Analysis";#N/A,#N/A,FALSE,"Test 120 Day Accts";#N/A,#N/A,FALSE,"Tickmarks"}</definedName>
    <definedName name="wrn.Aging._.and._.Trend._.Analysis._2_4_1" hidden="1">{#N/A,#N/A,FALSE,"Aging Summary";#N/A,#N/A,FALSE,"Ratio Analysis";#N/A,#N/A,FALSE,"Test 120 Day Accts";#N/A,#N/A,FALSE,"Tickmarks"}</definedName>
    <definedName name="wrn.Aging._.and._.Trend._.Analysis._2_4_2" localSheetId="26" hidden="1">{#N/A,#N/A,FALSE,"Aging Summary";#N/A,#N/A,FALSE,"Ratio Analysis";#N/A,#N/A,FALSE,"Test 120 Day Accts";#N/A,#N/A,FALSE,"Tickmarks"}</definedName>
    <definedName name="wrn.Aging._.and._.Trend._.Analysis._2_4_2" localSheetId="7" hidden="1">{#N/A,#N/A,FALSE,"Aging Summary";#N/A,#N/A,FALSE,"Ratio Analysis";#N/A,#N/A,FALSE,"Test 120 Day Accts";#N/A,#N/A,FALSE,"Tickmarks"}</definedName>
    <definedName name="wrn.Aging._.and._.Trend._.Analysis._2_4_2" hidden="1">{#N/A,#N/A,FALSE,"Aging Summary";#N/A,#N/A,FALSE,"Ratio Analysis";#N/A,#N/A,FALSE,"Test 120 Day Accts";#N/A,#N/A,FALSE,"Tickmarks"}</definedName>
    <definedName name="wrn.Aging._.and._.Trend._.Analysis._2_4_3" localSheetId="26" hidden="1">{#N/A,#N/A,FALSE,"Aging Summary";#N/A,#N/A,FALSE,"Ratio Analysis";#N/A,#N/A,FALSE,"Test 120 Day Accts";#N/A,#N/A,FALSE,"Tickmarks"}</definedName>
    <definedName name="wrn.Aging._.and._.Trend._.Analysis._2_4_3" localSheetId="7" hidden="1">{#N/A,#N/A,FALSE,"Aging Summary";#N/A,#N/A,FALSE,"Ratio Analysis";#N/A,#N/A,FALSE,"Test 120 Day Accts";#N/A,#N/A,FALSE,"Tickmarks"}</definedName>
    <definedName name="wrn.Aging._.and._.Trend._.Analysis._2_4_3" hidden="1">{#N/A,#N/A,FALSE,"Aging Summary";#N/A,#N/A,FALSE,"Ratio Analysis";#N/A,#N/A,FALSE,"Test 120 Day Accts";#N/A,#N/A,FALSE,"Tickmarks"}</definedName>
    <definedName name="wrn.Aging._.and._.Trend._.Analysis._2_4_4" localSheetId="26" hidden="1">{#N/A,#N/A,FALSE,"Aging Summary";#N/A,#N/A,FALSE,"Ratio Analysis";#N/A,#N/A,FALSE,"Test 120 Day Accts";#N/A,#N/A,FALSE,"Tickmarks"}</definedName>
    <definedName name="wrn.Aging._.and._.Trend._.Analysis._2_4_4" localSheetId="7" hidden="1">{#N/A,#N/A,FALSE,"Aging Summary";#N/A,#N/A,FALSE,"Ratio Analysis";#N/A,#N/A,FALSE,"Test 120 Day Accts";#N/A,#N/A,FALSE,"Tickmarks"}</definedName>
    <definedName name="wrn.Aging._.and._.Trend._.Analysis._2_4_4" hidden="1">{#N/A,#N/A,FALSE,"Aging Summary";#N/A,#N/A,FALSE,"Ratio Analysis";#N/A,#N/A,FALSE,"Test 120 Day Accts";#N/A,#N/A,FALSE,"Tickmarks"}</definedName>
    <definedName name="wrn.Aging._.and._.Trend._.Analysis._2_4_5" localSheetId="26" hidden="1">{#N/A,#N/A,FALSE,"Aging Summary";#N/A,#N/A,FALSE,"Ratio Analysis";#N/A,#N/A,FALSE,"Test 120 Day Accts";#N/A,#N/A,FALSE,"Tickmarks"}</definedName>
    <definedName name="wrn.Aging._.and._.Trend._.Analysis._2_4_5" localSheetId="7" hidden="1">{#N/A,#N/A,FALSE,"Aging Summary";#N/A,#N/A,FALSE,"Ratio Analysis";#N/A,#N/A,FALSE,"Test 120 Day Accts";#N/A,#N/A,FALSE,"Tickmarks"}</definedName>
    <definedName name="wrn.Aging._.and._.Trend._.Analysis._2_4_5" hidden="1">{#N/A,#N/A,FALSE,"Aging Summary";#N/A,#N/A,FALSE,"Ratio Analysis";#N/A,#N/A,FALSE,"Test 120 Day Accts";#N/A,#N/A,FALSE,"Tickmarks"}</definedName>
    <definedName name="wrn.Aging._.and._.Trend._.Analysis._2_5" localSheetId="26" hidden="1">{#N/A,#N/A,FALSE,"Aging Summary";#N/A,#N/A,FALSE,"Ratio Analysis";#N/A,#N/A,FALSE,"Test 120 Day Accts";#N/A,#N/A,FALSE,"Tickmarks"}</definedName>
    <definedName name="wrn.Aging._.and._.Trend._.Analysis._2_5" localSheetId="15" hidden="1">{#N/A,#N/A,FALSE,"Aging Summary";#N/A,#N/A,FALSE,"Ratio Analysis";#N/A,#N/A,FALSE,"Test 120 Day Accts";#N/A,#N/A,FALSE,"Tickmarks"}</definedName>
    <definedName name="wrn.Aging._.and._.Trend._.Analysis._2_5" localSheetId="7" hidden="1">{#N/A,#N/A,FALSE,"Aging Summary";#N/A,#N/A,FALSE,"Ratio Analysis";#N/A,#N/A,FALSE,"Test 120 Day Accts";#N/A,#N/A,FALSE,"Tickmarks"}</definedName>
    <definedName name="wrn.Aging._.and._.Trend._.Analysis._2_5" localSheetId="11" hidden="1">{#N/A,#N/A,FALSE,"Aging Summary";#N/A,#N/A,FALSE,"Ratio Analysis";#N/A,#N/A,FALSE,"Test 120 Day Accts";#N/A,#N/A,FALSE,"Tickmarks"}</definedName>
    <definedName name="wrn.Aging._.and._.Trend._.Analysis._2_5" hidden="1">{#N/A,#N/A,FALSE,"Aging Summary";#N/A,#N/A,FALSE,"Ratio Analysis";#N/A,#N/A,FALSE,"Test 120 Day Accts";#N/A,#N/A,FALSE,"Tickmarks"}</definedName>
    <definedName name="wrn.Aging._.and._.Trend._.Analysis._2_5_1" localSheetId="26" hidden="1">{#N/A,#N/A,FALSE,"Aging Summary";#N/A,#N/A,FALSE,"Ratio Analysis";#N/A,#N/A,FALSE,"Test 120 Day Accts";#N/A,#N/A,FALSE,"Tickmarks"}</definedName>
    <definedName name="wrn.Aging._.and._.Trend._.Analysis._2_5_1" localSheetId="7" hidden="1">{#N/A,#N/A,FALSE,"Aging Summary";#N/A,#N/A,FALSE,"Ratio Analysis";#N/A,#N/A,FALSE,"Test 120 Day Accts";#N/A,#N/A,FALSE,"Tickmarks"}</definedName>
    <definedName name="wrn.Aging._.and._.Trend._.Analysis._2_5_1" hidden="1">{#N/A,#N/A,FALSE,"Aging Summary";#N/A,#N/A,FALSE,"Ratio Analysis";#N/A,#N/A,FALSE,"Test 120 Day Accts";#N/A,#N/A,FALSE,"Tickmarks"}</definedName>
    <definedName name="wrn.Aging._.and._.Trend._.Analysis._2_5_2" localSheetId="26" hidden="1">{#N/A,#N/A,FALSE,"Aging Summary";#N/A,#N/A,FALSE,"Ratio Analysis";#N/A,#N/A,FALSE,"Test 120 Day Accts";#N/A,#N/A,FALSE,"Tickmarks"}</definedName>
    <definedName name="wrn.Aging._.and._.Trend._.Analysis._2_5_2" localSheetId="7" hidden="1">{#N/A,#N/A,FALSE,"Aging Summary";#N/A,#N/A,FALSE,"Ratio Analysis";#N/A,#N/A,FALSE,"Test 120 Day Accts";#N/A,#N/A,FALSE,"Tickmarks"}</definedName>
    <definedName name="wrn.Aging._.and._.Trend._.Analysis._2_5_2" hidden="1">{#N/A,#N/A,FALSE,"Aging Summary";#N/A,#N/A,FALSE,"Ratio Analysis";#N/A,#N/A,FALSE,"Test 120 Day Accts";#N/A,#N/A,FALSE,"Tickmarks"}</definedName>
    <definedName name="wrn.Aging._.and._.Trend._.Analysis._2_5_3" localSheetId="26" hidden="1">{#N/A,#N/A,FALSE,"Aging Summary";#N/A,#N/A,FALSE,"Ratio Analysis";#N/A,#N/A,FALSE,"Test 120 Day Accts";#N/A,#N/A,FALSE,"Tickmarks"}</definedName>
    <definedName name="wrn.Aging._.and._.Trend._.Analysis._2_5_3" localSheetId="7" hidden="1">{#N/A,#N/A,FALSE,"Aging Summary";#N/A,#N/A,FALSE,"Ratio Analysis";#N/A,#N/A,FALSE,"Test 120 Day Accts";#N/A,#N/A,FALSE,"Tickmarks"}</definedName>
    <definedName name="wrn.Aging._.and._.Trend._.Analysis._2_5_3" hidden="1">{#N/A,#N/A,FALSE,"Aging Summary";#N/A,#N/A,FALSE,"Ratio Analysis";#N/A,#N/A,FALSE,"Test 120 Day Accts";#N/A,#N/A,FALSE,"Tickmarks"}</definedName>
    <definedName name="wrn.Aging._.and._.Trend._.Analysis._2_5_4" localSheetId="26" hidden="1">{#N/A,#N/A,FALSE,"Aging Summary";#N/A,#N/A,FALSE,"Ratio Analysis";#N/A,#N/A,FALSE,"Test 120 Day Accts";#N/A,#N/A,FALSE,"Tickmarks"}</definedName>
    <definedName name="wrn.Aging._.and._.Trend._.Analysis._2_5_4" localSheetId="7" hidden="1">{#N/A,#N/A,FALSE,"Aging Summary";#N/A,#N/A,FALSE,"Ratio Analysis";#N/A,#N/A,FALSE,"Test 120 Day Accts";#N/A,#N/A,FALSE,"Tickmarks"}</definedName>
    <definedName name="wrn.Aging._.and._.Trend._.Analysis._2_5_4" hidden="1">{#N/A,#N/A,FALSE,"Aging Summary";#N/A,#N/A,FALSE,"Ratio Analysis";#N/A,#N/A,FALSE,"Test 120 Day Accts";#N/A,#N/A,FALSE,"Tickmarks"}</definedName>
    <definedName name="wrn.Aging._.and._.Trend._.Analysis._2_5_5" localSheetId="26" hidden="1">{#N/A,#N/A,FALSE,"Aging Summary";#N/A,#N/A,FALSE,"Ratio Analysis";#N/A,#N/A,FALSE,"Test 120 Day Accts";#N/A,#N/A,FALSE,"Tickmarks"}</definedName>
    <definedName name="wrn.Aging._.and._.Trend._.Analysis._2_5_5" localSheetId="7" hidden="1">{#N/A,#N/A,FALSE,"Aging Summary";#N/A,#N/A,FALSE,"Ratio Analysis";#N/A,#N/A,FALSE,"Test 120 Day Accts";#N/A,#N/A,FALSE,"Tickmarks"}</definedName>
    <definedName name="wrn.Aging._.and._.Trend._.Analysis._2_5_5" hidden="1">{#N/A,#N/A,FALSE,"Aging Summary";#N/A,#N/A,FALSE,"Ratio Analysis";#N/A,#N/A,FALSE,"Test 120 Day Accts";#N/A,#N/A,FALSE,"Tickmarks"}</definedName>
    <definedName name="wrn.Aging._.and._.Trend._.Analysis._3" localSheetId="26" hidden="1">{#N/A,#N/A,FALSE,"Aging Summary";#N/A,#N/A,FALSE,"Ratio Analysis";#N/A,#N/A,FALSE,"Test 120 Day Accts";#N/A,#N/A,FALSE,"Tickmarks"}</definedName>
    <definedName name="wrn.Aging._.and._.Trend._.Analysis._3" localSheetId="15" hidden="1">{#N/A,#N/A,FALSE,"Aging Summary";#N/A,#N/A,FALSE,"Ratio Analysis";#N/A,#N/A,FALSE,"Test 120 Day Accts";#N/A,#N/A,FALSE,"Tickmarks"}</definedName>
    <definedName name="wrn.Aging._.and._.Trend._.Analysis._3" localSheetId="7" hidden="1">{#N/A,#N/A,FALSE,"Aging Summary";#N/A,#N/A,FALSE,"Ratio Analysis";#N/A,#N/A,FALSE,"Test 120 Day Accts";#N/A,#N/A,FALSE,"Tickmarks"}</definedName>
    <definedName name="wrn.Aging._.and._.Trend._.Analysis._3" localSheetId="11"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3_1" localSheetId="26" hidden="1">{#N/A,#N/A,FALSE,"Aging Summary";#N/A,#N/A,FALSE,"Ratio Analysis";#N/A,#N/A,FALSE,"Test 120 Day Accts";#N/A,#N/A,FALSE,"Tickmarks"}</definedName>
    <definedName name="wrn.Aging._.and._.Trend._.Analysis._3_1" localSheetId="7" hidden="1">{#N/A,#N/A,FALSE,"Aging Summary";#N/A,#N/A,FALSE,"Ratio Analysis";#N/A,#N/A,FALSE,"Test 120 Day Accts";#N/A,#N/A,FALSE,"Tickmarks"}</definedName>
    <definedName name="wrn.Aging._.and._.Trend._.Analysis._3_1" hidden="1">{#N/A,#N/A,FALSE,"Aging Summary";#N/A,#N/A,FALSE,"Ratio Analysis";#N/A,#N/A,FALSE,"Test 120 Day Accts";#N/A,#N/A,FALSE,"Tickmarks"}</definedName>
    <definedName name="wrn.Aging._.and._.Trend._.Analysis._3_2" localSheetId="26" hidden="1">{#N/A,#N/A,FALSE,"Aging Summary";#N/A,#N/A,FALSE,"Ratio Analysis";#N/A,#N/A,FALSE,"Test 120 Day Accts";#N/A,#N/A,FALSE,"Tickmarks"}</definedName>
    <definedName name="wrn.Aging._.and._.Trend._.Analysis._3_2" localSheetId="7" hidden="1">{#N/A,#N/A,FALSE,"Aging Summary";#N/A,#N/A,FALSE,"Ratio Analysis";#N/A,#N/A,FALSE,"Test 120 Day Accts";#N/A,#N/A,FALSE,"Tickmarks"}</definedName>
    <definedName name="wrn.Aging._.and._.Trend._.Analysis._3_2" hidden="1">{#N/A,#N/A,FALSE,"Aging Summary";#N/A,#N/A,FALSE,"Ratio Analysis";#N/A,#N/A,FALSE,"Test 120 Day Accts";#N/A,#N/A,FALSE,"Tickmarks"}</definedName>
    <definedName name="wrn.Aging._.and._.Trend._.Analysis._3_3" localSheetId="26" hidden="1">{#N/A,#N/A,FALSE,"Aging Summary";#N/A,#N/A,FALSE,"Ratio Analysis";#N/A,#N/A,FALSE,"Test 120 Day Accts";#N/A,#N/A,FALSE,"Tickmarks"}</definedName>
    <definedName name="wrn.Aging._.and._.Trend._.Analysis._3_3" localSheetId="7" hidden="1">{#N/A,#N/A,FALSE,"Aging Summary";#N/A,#N/A,FALSE,"Ratio Analysis";#N/A,#N/A,FALSE,"Test 120 Day Accts";#N/A,#N/A,FALSE,"Tickmarks"}</definedName>
    <definedName name="wrn.Aging._.and._.Trend._.Analysis._3_3" hidden="1">{#N/A,#N/A,FALSE,"Aging Summary";#N/A,#N/A,FALSE,"Ratio Analysis";#N/A,#N/A,FALSE,"Test 120 Day Accts";#N/A,#N/A,FALSE,"Tickmarks"}</definedName>
    <definedName name="wrn.Aging._.and._.Trend._.Analysis._3_4" localSheetId="26" hidden="1">{#N/A,#N/A,FALSE,"Aging Summary";#N/A,#N/A,FALSE,"Ratio Analysis";#N/A,#N/A,FALSE,"Test 120 Day Accts";#N/A,#N/A,FALSE,"Tickmarks"}</definedName>
    <definedName name="wrn.Aging._.and._.Trend._.Analysis._3_4" localSheetId="7" hidden="1">{#N/A,#N/A,FALSE,"Aging Summary";#N/A,#N/A,FALSE,"Ratio Analysis";#N/A,#N/A,FALSE,"Test 120 Day Accts";#N/A,#N/A,FALSE,"Tickmarks"}</definedName>
    <definedName name="wrn.Aging._.and._.Trend._.Analysis._3_4" hidden="1">{#N/A,#N/A,FALSE,"Aging Summary";#N/A,#N/A,FALSE,"Ratio Analysis";#N/A,#N/A,FALSE,"Test 120 Day Accts";#N/A,#N/A,FALSE,"Tickmarks"}</definedName>
    <definedName name="wrn.Aging._.and._.Trend._.Analysis._3_5" localSheetId="26" hidden="1">{#N/A,#N/A,FALSE,"Aging Summary";#N/A,#N/A,FALSE,"Ratio Analysis";#N/A,#N/A,FALSE,"Test 120 Day Accts";#N/A,#N/A,FALSE,"Tickmarks"}</definedName>
    <definedName name="wrn.Aging._.and._.Trend._.Analysis._3_5" localSheetId="7" hidden="1">{#N/A,#N/A,FALSE,"Aging Summary";#N/A,#N/A,FALSE,"Ratio Analysis";#N/A,#N/A,FALSE,"Test 120 Day Accts";#N/A,#N/A,FALSE,"Tickmarks"}</definedName>
    <definedName name="wrn.Aging._.and._.Trend._.Analysis._3_5" hidden="1">{#N/A,#N/A,FALSE,"Aging Summary";#N/A,#N/A,FALSE,"Ratio Analysis";#N/A,#N/A,FALSE,"Test 120 Day Accts";#N/A,#N/A,FALSE,"Tickmarks"}</definedName>
    <definedName name="wrn.Aging._.and._.Trend._.Analysis._4" localSheetId="26" hidden="1">{#N/A,#N/A,FALSE,"Aging Summary";#N/A,#N/A,FALSE,"Ratio Analysis";#N/A,#N/A,FALSE,"Test 120 Day Accts";#N/A,#N/A,FALSE,"Tickmarks"}</definedName>
    <definedName name="wrn.Aging._.and._.Trend._.Analysis._4" localSheetId="15" hidden="1">{#N/A,#N/A,FALSE,"Aging Summary";#N/A,#N/A,FALSE,"Ratio Analysis";#N/A,#N/A,FALSE,"Test 120 Day Accts";#N/A,#N/A,FALSE,"Tickmarks"}</definedName>
    <definedName name="wrn.Aging._.and._.Trend._.Analysis._4" localSheetId="7" hidden="1">{#N/A,#N/A,FALSE,"Aging Summary";#N/A,#N/A,FALSE,"Ratio Analysis";#N/A,#N/A,FALSE,"Test 120 Day Accts";#N/A,#N/A,FALSE,"Tickmarks"}</definedName>
    <definedName name="wrn.Aging._.and._.Trend._.Analysis._4" localSheetId="11"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_4_1" localSheetId="26" hidden="1">{#N/A,#N/A,FALSE,"Aging Summary";#N/A,#N/A,FALSE,"Ratio Analysis";#N/A,#N/A,FALSE,"Test 120 Day Accts";#N/A,#N/A,FALSE,"Tickmarks"}</definedName>
    <definedName name="wrn.Aging._.and._.Trend._.Analysis._4_1" localSheetId="7" hidden="1">{#N/A,#N/A,FALSE,"Aging Summary";#N/A,#N/A,FALSE,"Ratio Analysis";#N/A,#N/A,FALSE,"Test 120 Day Accts";#N/A,#N/A,FALSE,"Tickmarks"}</definedName>
    <definedName name="wrn.Aging._.and._.Trend._.Analysis._4_1" hidden="1">{#N/A,#N/A,FALSE,"Aging Summary";#N/A,#N/A,FALSE,"Ratio Analysis";#N/A,#N/A,FALSE,"Test 120 Day Accts";#N/A,#N/A,FALSE,"Tickmarks"}</definedName>
    <definedName name="wrn.Aging._.and._.Trend._.Analysis._4_2" localSheetId="26" hidden="1">{#N/A,#N/A,FALSE,"Aging Summary";#N/A,#N/A,FALSE,"Ratio Analysis";#N/A,#N/A,FALSE,"Test 120 Day Accts";#N/A,#N/A,FALSE,"Tickmarks"}</definedName>
    <definedName name="wrn.Aging._.and._.Trend._.Analysis._4_2" localSheetId="7" hidden="1">{#N/A,#N/A,FALSE,"Aging Summary";#N/A,#N/A,FALSE,"Ratio Analysis";#N/A,#N/A,FALSE,"Test 120 Day Accts";#N/A,#N/A,FALSE,"Tickmarks"}</definedName>
    <definedName name="wrn.Aging._.and._.Trend._.Analysis._4_2" hidden="1">{#N/A,#N/A,FALSE,"Aging Summary";#N/A,#N/A,FALSE,"Ratio Analysis";#N/A,#N/A,FALSE,"Test 120 Day Accts";#N/A,#N/A,FALSE,"Tickmarks"}</definedName>
    <definedName name="wrn.Aging._.and._.Trend._.Analysis._4_3" localSheetId="26" hidden="1">{#N/A,#N/A,FALSE,"Aging Summary";#N/A,#N/A,FALSE,"Ratio Analysis";#N/A,#N/A,FALSE,"Test 120 Day Accts";#N/A,#N/A,FALSE,"Tickmarks"}</definedName>
    <definedName name="wrn.Aging._.and._.Trend._.Analysis._4_3" localSheetId="7" hidden="1">{#N/A,#N/A,FALSE,"Aging Summary";#N/A,#N/A,FALSE,"Ratio Analysis";#N/A,#N/A,FALSE,"Test 120 Day Accts";#N/A,#N/A,FALSE,"Tickmarks"}</definedName>
    <definedName name="wrn.Aging._.and._.Trend._.Analysis._4_3" hidden="1">{#N/A,#N/A,FALSE,"Aging Summary";#N/A,#N/A,FALSE,"Ratio Analysis";#N/A,#N/A,FALSE,"Test 120 Day Accts";#N/A,#N/A,FALSE,"Tickmarks"}</definedName>
    <definedName name="wrn.Aging._.and._.Trend._.Analysis._4_4" localSheetId="26" hidden="1">{#N/A,#N/A,FALSE,"Aging Summary";#N/A,#N/A,FALSE,"Ratio Analysis";#N/A,#N/A,FALSE,"Test 120 Day Accts";#N/A,#N/A,FALSE,"Tickmarks"}</definedName>
    <definedName name="wrn.Aging._.and._.Trend._.Analysis._4_4" localSheetId="7" hidden="1">{#N/A,#N/A,FALSE,"Aging Summary";#N/A,#N/A,FALSE,"Ratio Analysis";#N/A,#N/A,FALSE,"Test 120 Day Accts";#N/A,#N/A,FALSE,"Tickmarks"}</definedName>
    <definedName name="wrn.Aging._.and._.Trend._.Analysis._4_4" hidden="1">{#N/A,#N/A,FALSE,"Aging Summary";#N/A,#N/A,FALSE,"Ratio Analysis";#N/A,#N/A,FALSE,"Test 120 Day Accts";#N/A,#N/A,FALSE,"Tickmarks"}</definedName>
    <definedName name="wrn.Aging._.and._.Trend._.Analysis._4_5" localSheetId="26" hidden="1">{#N/A,#N/A,FALSE,"Aging Summary";#N/A,#N/A,FALSE,"Ratio Analysis";#N/A,#N/A,FALSE,"Test 120 Day Accts";#N/A,#N/A,FALSE,"Tickmarks"}</definedName>
    <definedName name="wrn.Aging._.and._.Trend._.Analysis._4_5" localSheetId="7" hidden="1">{#N/A,#N/A,FALSE,"Aging Summary";#N/A,#N/A,FALSE,"Ratio Analysis";#N/A,#N/A,FALSE,"Test 120 Day Accts";#N/A,#N/A,FALSE,"Tickmarks"}</definedName>
    <definedName name="wrn.Aging._.and._.Trend._.Analysis._4_5" hidden="1">{#N/A,#N/A,FALSE,"Aging Summary";#N/A,#N/A,FALSE,"Ratio Analysis";#N/A,#N/A,FALSE,"Test 120 Day Accts";#N/A,#N/A,FALSE,"Tickmarks"}</definedName>
    <definedName name="wrn.Aging._.and._.Trend._.Analysis._5" localSheetId="26" hidden="1">{#N/A,#N/A,FALSE,"Aging Summary";#N/A,#N/A,FALSE,"Ratio Analysis";#N/A,#N/A,FALSE,"Test 120 Day Accts";#N/A,#N/A,FALSE,"Tickmarks"}</definedName>
    <definedName name="wrn.Aging._.and._.Trend._.Analysis._5" localSheetId="15" hidden="1">{#N/A,#N/A,FALSE,"Aging Summary";#N/A,#N/A,FALSE,"Ratio Analysis";#N/A,#N/A,FALSE,"Test 120 Day Accts";#N/A,#N/A,FALSE,"Tickmarks"}</definedName>
    <definedName name="wrn.Aging._.and._.Trend._.Analysis._5" localSheetId="7" hidden="1">{#N/A,#N/A,FALSE,"Aging Summary";#N/A,#N/A,FALSE,"Ratio Analysis";#N/A,#N/A,FALSE,"Test 120 Day Accts";#N/A,#N/A,FALSE,"Tickmarks"}</definedName>
    <definedName name="wrn.Aging._.and._.Trend._.Analysis._5" localSheetId="11" hidden="1">{#N/A,#N/A,FALSE,"Aging Summary";#N/A,#N/A,FALSE,"Ratio Analysis";#N/A,#N/A,FALSE,"Test 120 Day Accts";#N/A,#N/A,FALSE,"Tickmarks"}</definedName>
    <definedName name="wrn.Aging._.and._.Trend._.Analysis._5" hidden="1">{#N/A,#N/A,FALSE,"Aging Summary";#N/A,#N/A,FALSE,"Ratio Analysis";#N/A,#N/A,FALSE,"Test 120 Day Accts";#N/A,#N/A,FALSE,"Tickmarks"}</definedName>
    <definedName name="wrn.Aging._.and._.Trend._.Analysis._5_1" localSheetId="26" hidden="1">{#N/A,#N/A,FALSE,"Aging Summary";#N/A,#N/A,FALSE,"Ratio Analysis";#N/A,#N/A,FALSE,"Test 120 Day Accts";#N/A,#N/A,FALSE,"Tickmarks"}</definedName>
    <definedName name="wrn.Aging._.and._.Trend._.Analysis._5_1" localSheetId="7" hidden="1">{#N/A,#N/A,FALSE,"Aging Summary";#N/A,#N/A,FALSE,"Ratio Analysis";#N/A,#N/A,FALSE,"Test 120 Day Accts";#N/A,#N/A,FALSE,"Tickmarks"}</definedName>
    <definedName name="wrn.Aging._.and._.Trend._.Analysis._5_1" hidden="1">{#N/A,#N/A,FALSE,"Aging Summary";#N/A,#N/A,FALSE,"Ratio Analysis";#N/A,#N/A,FALSE,"Test 120 Day Accts";#N/A,#N/A,FALSE,"Tickmarks"}</definedName>
    <definedName name="wrn.Aging._.and._.Trend._.Analysis._5_2" localSheetId="26" hidden="1">{#N/A,#N/A,FALSE,"Aging Summary";#N/A,#N/A,FALSE,"Ratio Analysis";#N/A,#N/A,FALSE,"Test 120 Day Accts";#N/A,#N/A,FALSE,"Tickmarks"}</definedName>
    <definedName name="wrn.Aging._.and._.Trend._.Analysis._5_2" localSheetId="7" hidden="1">{#N/A,#N/A,FALSE,"Aging Summary";#N/A,#N/A,FALSE,"Ratio Analysis";#N/A,#N/A,FALSE,"Test 120 Day Accts";#N/A,#N/A,FALSE,"Tickmarks"}</definedName>
    <definedName name="wrn.Aging._.and._.Trend._.Analysis._5_2" hidden="1">{#N/A,#N/A,FALSE,"Aging Summary";#N/A,#N/A,FALSE,"Ratio Analysis";#N/A,#N/A,FALSE,"Test 120 Day Accts";#N/A,#N/A,FALSE,"Tickmarks"}</definedName>
    <definedName name="wrn.Aging._.and._.Trend._.Analysis._5_3" localSheetId="26" hidden="1">{#N/A,#N/A,FALSE,"Aging Summary";#N/A,#N/A,FALSE,"Ratio Analysis";#N/A,#N/A,FALSE,"Test 120 Day Accts";#N/A,#N/A,FALSE,"Tickmarks"}</definedName>
    <definedName name="wrn.Aging._.and._.Trend._.Analysis._5_3" localSheetId="7" hidden="1">{#N/A,#N/A,FALSE,"Aging Summary";#N/A,#N/A,FALSE,"Ratio Analysis";#N/A,#N/A,FALSE,"Test 120 Day Accts";#N/A,#N/A,FALSE,"Tickmarks"}</definedName>
    <definedName name="wrn.Aging._.and._.Trend._.Analysis._5_3" hidden="1">{#N/A,#N/A,FALSE,"Aging Summary";#N/A,#N/A,FALSE,"Ratio Analysis";#N/A,#N/A,FALSE,"Test 120 Day Accts";#N/A,#N/A,FALSE,"Tickmarks"}</definedName>
    <definedName name="wrn.Aging._.and._.Trend._.Analysis._5_4" localSheetId="26" hidden="1">{#N/A,#N/A,FALSE,"Aging Summary";#N/A,#N/A,FALSE,"Ratio Analysis";#N/A,#N/A,FALSE,"Test 120 Day Accts";#N/A,#N/A,FALSE,"Tickmarks"}</definedName>
    <definedName name="wrn.Aging._.and._.Trend._.Analysis._5_4" localSheetId="7" hidden="1">{#N/A,#N/A,FALSE,"Aging Summary";#N/A,#N/A,FALSE,"Ratio Analysis";#N/A,#N/A,FALSE,"Test 120 Day Accts";#N/A,#N/A,FALSE,"Tickmarks"}</definedName>
    <definedName name="wrn.Aging._.and._.Trend._.Analysis._5_4" hidden="1">{#N/A,#N/A,FALSE,"Aging Summary";#N/A,#N/A,FALSE,"Ratio Analysis";#N/A,#N/A,FALSE,"Test 120 Day Accts";#N/A,#N/A,FALSE,"Tickmarks"}</definedName>
    <definedName name="wrn.Aging._.and._.Trend._.Analysis._5_5" localSheetId="26" hidden="1">{#N/A,#N/A,FALSE,"Aging Summary";#N/A,#N/A,FALSE,"Ratio Analysis";#N/A,#N/A,FALSE,"Test 120 Day Accts";#N/A,#N/A,FALSE,"Tickmarks"}</definedName>
    <definedName name="wrn.Aging._.and._.Trend._.Analysis._5_5" localSheetId="7" hidden="1">{#N/A,#N/A,FALSE,"Aging Summary";#N/A,#N/A,FALSE,"Ratio Analysis";#N/A,#N/A,FALSE,"Test 120 Day Accts";#N/A,#N/A,FALSE,"Tickmarks"}</definedName>
    <definedName name="wrn.Aging._.and._.Trend._.Analysis._5_5" hidden="1">{#N/A,#N/A,FALSE,"Aging Summary";#N/A,#N/A,FALSE,"Ratio Analysis";#N/A,#N/A,FALSE,"Test 120 Day Accts";#N/A,#N/A,FALSE,"Tickmarks"}</definedName>
    <definedName name="ww" localSheetId="26" hidden="1">{#N/A,#N/A,FALSE,"Aging Summary";#N/A,#N/A,FALSE,"Ratio Analysis";#N/A,#N/A,FALSE,"Test 120 Day Accts";#N/A,#N/A,FALSE,"Tickmarks"}</definedName>
    <definedName name="ww" localSheetId="15" hidden="1">{#N/A,#N/A,FALSE,"Aging Summary";#N/A,#N/A,FALSE,"Ratio Analysis";#N/A,#N/A,FALSE,"Test 120 Day Accts";#N/A,#N/A,FALSE,"Tickmarks"}</definedName>
    <definedName name="ww" localSheetId="7" hidden="1">{#N/A,#N/A,FALSE,"Aging Summary";#N/A,#N/A,FALSE,"Ratio Analysis";#N/A,#N/A,FALSE,"Test 120 Day Accts";#N/A,#N/A,FALSE,"Tickmarks"}</definedName>
    <definedName name="ww" localSheetId="11" hidden="1">{#N/A,#N/A,FALSE,"Aging Summary";#N/A,#N/A,FALSE,"Ratio Analysis";#N/A,#N/A,FALSE,"Test 120 Day Accts";#N/A,#N/A,FALSE,"Tickmarks"}</definedName>
    <definedName name="ww" hidden="1">{#N/A,#N/A,FALSE,"Aging Summary";#N/A,#N/A,FALSE,"Ratio Analysis";#N/A,#N/A,FALSE,"Test 120 Day Accts";#N/A,#N/A,FALSE,"Tickmarks"}</definedName>
    <definedName name="ww_1" localSheetId="26" hidden="1">{#N/A,#N/A,FALSE,"Aging Summary";#N/A,#N/A,FALSE,"Ratio Analysis";#N/A,#N/A,FALSE,"Test 120 Day Accts";#N/A,#N/A,FALSE,"Tickmarks"}</definedName>
    <definedName name="ww_1" localSheetId="15" hidden="1">{#N/A,#N/A,FALSE,"Aging Summary";#N/A,#N/A,FALSE,"Ratio Analysis";#N/A,#N/A,FALSE,"Test 120 Day Accts";#N/A,#N/A,FALSE,"Tickmarks"}</definedName>
    <definedName name="ww_1" localSheetId="7" hidden="1">{#N/A,#N/A,FALSE,"Aging Summary";#N/A,#N/A,FALSE,"Ratio Analysis";#N/A,#N/A,FALSE,"Test 120 Day Accts";#N/A,#N/A,FALSE,"Tickmarks"}</definedName>
    <definedName name="ww_1" localSheetId="11" hidden="1">{#N/A,#N/A,FALSE,"Aging Summary";#N/A,#N/A,FALSE,"Ratio Analysis";#N/A,#N/A,FALSE,"Test 120 Day Accts";#N/A,#N/A,FALSE,"Tickmarks"}</definedName>
    <definedName name="ww_1" hidden="1">{#N/A,#N/A,FALSE,"Aging Summary";#N/A,#N/A,FALSE,"Ratio Analysis";#N/A,#N/A,FALSE,"Test 120 Day Accts";#N/A,#N/A,FALSE,"Tickmarks"}</definedName>
    <definedName name="ww_1_1" localSheetId="26" hidden="1">{#N/A,#N/A,FALSE,"Aging Summary";#N/A,#N/A,FALSE,"Ratio Analysis";#N/A,#N/A,FALSE,"Test 120 Day Accts";#N/A,#N/A,FALSE,"Tickmarks"}</definedName>
    <definedName name="ww_1_1" localSheetId="15" hidden="1">{#N/A,#N/A,FALSE,"Aging Summary";#N/A,#N/A,FALSE,"Ratio Analysis";#N/A,#N/A,FALSE,"Test 120 Day Accts";#N/A,#N/A,FALSE,"Tickmarks"}</definedName>
    <definedName name="ww_1_1" localSheetId="7" hidden="1">{#N/A,#N/A,FALSE,"Aging Summary";#N/A,#N/A,FALSE,"Ratio Analysis";#N/A,#N/A,FALSE,"Test 120 Day Accts";#N/A,#N/A,FALSE,"Tickmarks"}</definedName>
    <definedName name="ww_1_1" localSheetId="11" hidden="1">{#N/A,#N/A,FALSE,"Aging Summary";#N/A,#N/A,FALSE,"Ratio Analysis";#N/A,#N/A,FALSE,"Test 120 Day Accts";#N/A,#N/A,FALSE,"Tickmarks"}</definedName>
    <definedName name="ww_1_1" hidden="1">{#N/A,#N/A,FALSE,"Aging Summary";#N/A,#N/A,FALSE,"Ratio Analysis";#N/A,#N/A,FALSE,"Test 120 Day Accts";#N/A,#N/A,FALSE,"Tickmarks"}</definedName>
    <definedName name="ww_1_1_1" localSheetId="26" hidden="1">{#N/A,#N/A,FALSE,"Aging Summary";#N/A,#N/A,FALSE,"Ratio Analysis";#N/A,#N/A,FALSE,"Test 120 Day Accts";#N/A,#N/A,FALSE,"Tickmarks"}</definedName>
    <definedName name="ww_1_1_1" localSheetId="15" hidden="1">{#N/A,#N/A,FALSE,"Aging Summary";#N/A,#N/A,FALSE,"Ratio Analysis";#N/A,#N/A,FALSE,"Test 120 Day Accts";#N/A,#N/A,FALSE,"Tickmarks"}</definedName>
    <definedName name="ww_1_1_1" localSheetId="7" hidden="1">{#N/A,#N/A,FALSE,"Aging Summary";#N/A,#N/A,FALSE,"Ratio Analysis";#N/A,#N/A,FALSE,"Test 120 Day Accts";#N/A,#N/A,FALSE,"Tickmarks"}</definedName>
    <definedName name="ww_1_1_1" localSheetId="11" hidden="1">{#N/A,#N/A,FALSE,"Aging Summary";#N/A,#N/A,FALSE,"Ratio Analysis";#N/A,#N/A,FALSE,"Test 120 Day Accts";#N/A,#N/A,FALSE,"Tickmarks"}</definedName>
    <definedName name="ww_1_1_1" hidden="1">{#N/A,#N/A,FALSE,"Aging Summary";#N/A,#N/A,FALSE,"Ratio Analysis";#N/A,#N/A,FALSE,"Test 120 Day Accts";#N/A,#N/A,FALSE,"Tickmarks"}</definedName>
    <definedName name="ww_1_1_1_1" localSheetId="26" hidden="1">{#N/A,#N/A,FALSE,"Aging Summary";#N/A,#N/A,FALSE,"Ratio Analysis";#N/A,#N/A,FALSE,"Test 120 Day Accts";#N/A,#N/A,FALSE,"Tickmarks"}</definedName>
    <definedName name="ww_1_1_1_1" localSheetId="7" hidden="1">{#N/A,#N/A,FALSE,"Aging Summary";#N/A,#N/A,FALSE,"Ratio Analysis";#N/A,#N/A,FALSE,"Test 120 Day Accts";#N/A,#N/A,FALSE,"Tickmarks"}</definedName>
    <definedName name="ww_1_1_1_1" hidden="1">{#N/A,#N/A,FALSE,"Aging Summary";#N/A,#N/A,FALSE,"Ratio Analysis";#N/A,#N/A,FALSE,"Test 120 Day Accts";#N/A,#N/A,FALSE,"Tickmarks"}</definedName>
    <definedName name="ww_1_1_1_2" localSheetId="26" hidden="1">{#N/A,#N/A,FALSE,"Aging Summary";#N/A,#N/A,FALSE,"Ratio Analysis";#N/A,#N/A,FALSE,"Test 120 Day Accts";#N/A,#N/A,FALSE,"Tickmarks"}</definedName>
    <definedName name="ww_1_1_1_2" localSheetId="7" hidden="1">{#N/A,#N/A,FALSE,"Aging Summary";#N/A,#N/A,FALSE,"Ratio Analysis";#N/A,#N/A,FALSE,"Test 120 Day Accts";#N/A,#N/A,FALSE,"Tickmarks"}</definedName>
    <definedName name="ww_1_1_1_2" hidden="1">{#N/A,#N/A,FALSE,"Aging Summary";#N/A,#N/A,FALSE,"Ratio Analysis";#N/A,#N/A,FALSE,"Test 120 Day Accts";#N/A,#N/A,FALSE,"Tickmarks"}</definedName>
    <definedName name="ww_1_1_1_3" localSheetId="26" hidden="1">{#N/A,#N/A,FALSE,"Aging Summary";#N/A,#N/A,FALSE,"Ratio Analysis";#N/A,#N/A,FALSE,"Test 120 Day Accts";#N/A,#N/A,FALSE,"Tickmarks"}</definedName>
    <definedName name="ww_1_1_1_3" localSheetId="7" hidden="1">{#N/A,#N/A,FALSE,"Aging Summary";#N/A,#N/A,FALSE,"Ratio Analysis";#N/A,#N/A,FALSE,"Test 120 Day Accts";#N/A,#N/A,FALSE,"Tickmarks"}</definedName>
    <definedName name="ww_1_1_1_3" hidden="1">{#N/A,#N/A,FALSE,"Aging Summary";#N/A,#N/A,FALSE,"Ratio Analysis";#N/A,#N/A,FALSE,"Test 120 Day Accts";#N/A,#N/A,FALSE,"Tickmarks"}</definedName>
    <definedName name="ww_1_1_1_4" localSheetId="26" hidden="1">{#N/A,#N/A,FALSE,"Aging Summary";#N/A,#N/A,FALSE,"Ratio Analysis";#N/A,#N/A,FALSE,"Test 120 Day Accts";#N/A,#N/A,FALSE,"Tickmarks"}</definedName>
    <definedName name="ww_1_1_1_4" localSheetId="7" hidden="1">{#N/A,#N/A,FALSE,"Aging Summary";#N/A,#N/A,FALSE,"Ratio Analysis";#N/A,#N/A,FALSE,"Test 120 Day Accts";#N/A,#N/A,FALSE,"Tickmarks"}</definedName>
    <definedName name="ww_1_1_1_4" hidden="1">{#N/A,#N/A,FALSE,"Aging Summary";#N/A,#N/A,FALSE,"Ratio Analysis";#N/A,#N/A,FALSE,"Test 120 Day Accts";#N/A,#N/A,FALSE,"Tickmarks"}</definedName>
    <definedName name="ww_1_1_1_5" localSheetId="26" hidden="1">{#N/A,#N/A,FALSE,"Aging Summary";#N/A,#N/A,FALSE,"Ratio Analysis";#N/A,#N/A,FALSE,"Test 120 Day Accts";#N/A,#N/A,FALSE,"Tickmarks"}</definedName>
    <definedName name="ww_1_1_1_5" localSheetId="7" hidden="1">{#N/A,#N/A,FALSE,"Aging Summary";#N/A,#N/A,FALSE,"Ratio Analysis";#N/A,#N/A,FALSE,"Test 120 Day Accts";#N/A,#N/A,FALSE,"Tickmarks"}</definedName>
    <definedName name="ww_1_1_1_5" hidden="1">{#N/A,#N/A,FALSE,"Aging Summary";#N/A,#N/A,FALSE,"Ratio Analysis";#N/A,#N/A,FALSE,"Test 120 Day Accts";#N/A,#N/A,FALSE,"Tickmarks"}</definedName>
    <definedName name="ww_1_1_2" localSheetId="26" hidden="1">{#N/A,#N/A,FALSE,"Aging Summary";#N/A,#N/A,FALSE,"Ratio Analysis";#N/A,#N/A,FALSE,"Test 120 Day Accts";#N/A,#N/A,FALSE,"Tickmarks"}</definedName>
    <definedName name="ww_1_1_2" localSheetId="15" hidden="1">{#N/A,#N/A,FALSE,"Aging Summary";#N/A,#N/A,FALSE,"Ratio Analysis";#N/A,#N/A,FALSE,"Test 120 Day Accts";#N/A,#N/A,FALSE,"Tickmarks"}</definedName>
    <definedName name="ww_1_1_2" localSheetId="7" hidden="1">{#N/A,#N/A,FALSE,"Aging Summary";#N/A,#N/A,FALSE,"Ratio Analysis";#N/A,#N/A,FALSE,"Test 120 Day Accts";#N/A,#N/A,FALSE,"Tickmarks"}</definedName>
    <definedName name="ww_1_1_2" localSheetId="11" hidden="1">{#N/A,#N/A,FALSE,"Aging Summary";#N/A,#N/A,FALSE,"Ratio Analysis";#N/A,#N/A,FALSE,"Test 120 Day Accts";#N/A,#N/A,FALSE,"Tickmarks"}</definedName>
    <definedName name="ww_1_1_2" hidden="1">{#N/A,#N/A,FALSE,"Aging Summary";#N/A,#N/A,FALSE,"Ratio Analysis";#N/A,#N/A,FALSE,"Test 120 Day Accts";#N/A,#N/A,FALSE,"Tickmarks"}</definedName>
    <definedName name="ww_1_1_2_1" localSheetId="26" hidden="1">{#N/A,#N/A,FALSE,"Aging Summary";#N/A,#N/A,FALSE,"Ratio Analysis";#N/A,#N/A,FALSE,"Test 120 Day Accts";#N/A,#N/A,FALSE,"Tickmarks"}</definedName>
    <definedName name="ww_1_1_2_1" localSheetId="7" hidden="1">{#N/A,#N/A,FALSE,"Aging Summary";#N/A,#N/A,FALSE,"Ratio Analysis";#N/A,#N/A,FALSE,"Test 120 Day Accts";#N/A,#N/A,FALSE,"Tickmarks"}</definedName>
    <definedName name="ww_1_1_2_1" hidden="1">{#N/A,#N/A,FALSE,"Aging Summary";#N/A,#N/A,FALSE,"Ratio Analysis";#N/A,#N/A,FALSE,"Test 120 Day Accts";#N/A,#N/A,FALSE,"Tickmarks"}</definedName>
    <definedName name="ww_1_1_2_2" localSheetId="26" hidden="1">{#N/A,#N/A,FALSE,"Aging Summary";#N/A,#N/A,FALSE,"Ratio Analysis";#N/A,#N/A,FALSE,"Test 120 Day Accts";#N/A,#N/A,FALSE,"Tickmarks"}</definedName>
    <definedName name="ww_1_1_2_2" localSheetId="7" hidden="1">{#N/A,#N/A,FALSE,"Aging Summary";#N/A,#N/A,FALSE,"Ratio Analysis";#N/A,#N/A,FALSE,"Test 120 Day Accts";#N/A,#N/A,FALSE,"Tickmarks"}</definedName>
    <definedName name="ww_1_1_2_2" hidden="1">{#N/A,#N/A,FALSE,"Aging Summary";#N/A,#N/A,FALSE,"Ratio Analysis";#N/A,#N/A,FALSE,"Test 120 Day Accts";#N/A,#N/A,FALSE,"Tickmarks"}</definedName>
    <definedName name="ww_1_1_2_3" localSheetId="26" hidden="1">{#N/A,#N/A,FALSE,"Aging Summary";#N/A,#N/A,FALSE,"Ratio Analysis";#N/A,#N/A,FALSE,"Test 120 Day Accts";#N/A,#N/A,FALSE,"Tickmarks"}</definedName>
    <definedName name="ww_1_1_2_3" localSheetId="7" hidden="1">{#N/A,#N/A,FALSE,"Aging Summary";#N/A,#N/A,FALSE,"Ratio Analysis";#N/A,#N/A,FALSE,"Test 120 Day Accts";#N/A,#N/A,FALSE,"Tickmarks"}</definedName>
    <definedName name="ww_1_1_2_3" hidden="1">{#N/A,#N/A,FALSE,"Aging Summary";#N/A,#N/A,FALSE,"Ratio Analysis";#N/A,#N/A,FALSE,"Test 120 Day Accts";#N/A,#N/A,FALSE,"Tickmarks"}</definedName>
    <definedName name="ww_1_1_2_4" localSheetId="26" hidden="1">{#N/A,#N/A,FALSE,"Aging Summary";#N/A,#N/A,FALSE,"Ratio Analysis";#N/A,#N/A,FALSE,"Test 120 Day Accts";#N/A,#N/A,FALSE,"Tickmarks"}</definedName>
    <definedName name="ww_1_1_2_4" localSheetId="7" hidden="1">{#N/A,#N/A,FALSE,"Aging Summary";#N/A,#N/A,FALSE,"Ratio Analysis";#N/A,#N/A,FALSE,"Test 120 Day Accts";#N/A,#N/A,FALSE,"Tickmarks"}</definedName>
    <definedName name="ww_1_1_2_4" hidden="1">{#N/A,#N/A,FALSE,"Aging Summary";#N/A,#N/A,FALSE,"Ratio Analysis";#N/A,#N/A,FALSE,"Test 120 Day Accts";#N/A,#N/A,FALSE,"Tickmarks"}</definedName>
    <definedName name="ww_1_1_2_5" localSheetId="26" hidden="1">{#N/A,#N/A,FALSE,"Aging Summary";#N/A,#N/A,FALSE,"Ratio Analysis";#N/A,#N/A,FALSE,"Test 120 Day Accts";#N/A,#N/A,FALSE,"Tickmarks"}</definedName>
    <definedName name="ww_1_1_2_5" localSheetId="7" hidden="1">{#N/A,#N/A,FALSE,"Aging Summary";#N/A,#N/A,FALSE,"Ratio Analysis";#N/A,#N/A,FALSE,"Test 120 Day Accts";#N/A,#N/A,FALSE,"Tickmarks"}</definedName>
    <definedName name="ww_1_1_2_5" hidden="1">{#N/A,#N/A,FALSE,"Aging Summary";#N/A,#N/A,FALSE,"Ratio Analysis";#N/A,#N/A,FALSE,"Test 120 Day Accts";#N/A,#N/A,FALSE,"Tickmarks"}</definedName>
    <definedName name="ww_1_1_3" localSheetId="26" hidden="1">{#N/A,#N/A,FALSE,"Aging Summary";#N/A,#N/A,FALSE,"Ratio Analysis";#N/A,#N/A,FALSE,"Test 120 Day Accts";#N/A,#N/A,FALSE,"Tickmarks"}</definedName>
    <definedName name="ww_1_1_3" localSheetId="15" hidden="1">{#N/A,#N/A,FALSE,"Aging Summary";#N/A,#N/A,FALSE,"Ratio Analysis";#N/A,#N/A,FALSE,"Test 120 Day Accts";#N/A,#N/A,FALSE,"Tickmarks"}</definedName>
    <definedName name="ww_1_1_3" localSheetId="7" hidden="1">{#N/A,#N/A,FALSE,"Aging Summary";#N/A,#N/A,FALSE,"Ratio Analysis";#N/A,#N/A,FALSE,"Test 120 Day Accts";#N/A,#N/A,FALSE,"Tickmarks"}</definedName>
    <definedName name="ww_1_1_3" localSheetId="11" hidden="1">{#N/A,#N/A,FALSE,"Aging Summary";#N/A,#N/A,FALSE,"Ratio Analysis";#N/A,#N/A,FALSE,"Test 120 Day Accts";#N/A,#N/A,FALSE,"Tickmarks"}</definedName>
    <definedName name="ww_1_1_3" hidden="1">{#N/A,#N/A,FALSE,"Aging Summary";#N/A,#N/A,FALSE,"Ratio Analysis";#N/A,#N/A,FALSE,"Test 120 Day Accts";#N/A,#N/A,FALSE,"Tickmarks"}</definedName>
    <definedName name="ww_1_1_3_1" localSheetId="26" hidden="1">{#N/A,#N/A,FALSE,"Aging Summary";#N/A,#N/A,FALSE,"Ratio Analysis";#N/A,#N/A,FALSE,"Test 120 Day Accts";#N/A,#N/A,FALSE,"Tickmarks"}</definedName>
    <definedName name="ww_1_1_3_1" localSheetId="7" hidden="1">{#N/A,#N/A,FALSE,"Aging Summary";#N/A,#N/A,FALSE,"Ratio Analysis";#N/A,#N/A,FALSE,"Test 120 Day Accts";#N/A,#N/A,FALSE,"Tickmarks"}</definedName>
    <definedName name="ww_1_1_3_1" hidden="1">{#N/A,#N/A,FALSE,"Aging Summary";#N/A,#N/A,FALSE,"Ratio Analysis";#N/A,#N/A,FALSE,"Test 120 Day Accts";#N/A,#N/A,FALSE,"Tickmarks"}</definedName>
    <definedName name="ww_1_1_3_2" localSheetId="26" hidden="1">{#N/A,#N/A,FALSE,"Aging Summary";#N/A,#N/A,FALSE,"Ratio Analysis";#N/A,#N/A,FALSE,"Test 120 Day Accts";#N/A,#N/A,FALSE,"Tickmarks"}</definedName>
    <definedName name="ww_1_1_3_2" localSheetId="7" hidden="1">{#N/A,#N/A,FALSE,"Aging Summary";#N/A,#N/A,FALSE,"Ratio Analysis";#N/A,#N/A,FALSE,"Test 120 Day Accts";#N/A,#N/A,FALSE,"Tickmarks"}</definedName>
    <definedName name="ww_1_1_3_2" hidden="1">{#N/A,#N/A,FALSE,"Aging Summary";#N/A,#N/A,FALSE,"Ratio Analysis";#N/A,#N/A,FALSE,"Test 120 Day Accts";#N/A,#N/A,FALSE,"Tickmarks"}</definedName>
    <definedName name="ww_1_1_3_3" localSheetId="26" hidden="1">{#N/A,#N/A,FALSE,"Aging Summary";#N/A,#N/A,FALSE,"Ratio Analysis";#N/A,#N/A,FALSE,"Test 120 Day Accts";#N/A,#N/A,FALSE,"Tickmarks"}</definedName>
    <definedName name="ww_1_1_3_3" localSheetId="7" hidden="1">{#N/A,#N/A,FALSE,"Aging Summary";#N/A,#N/A,FALSE,"Ratio Analysis";#N/A,#N/A,FALSE,"Test 120 Day Accts";#N/A,#N/A,FALSE,"Tickmarks"}</definedName>
    <definedName name="ww_1_1_3_3" hidden="1">{#N/A,#N/A,FALSE,"Aging Summary";#N/A,#N/A,FALSE,"Ratio Analysis";#N/A,#N/A,FALSE,"Test 120 Day Accts";#N/A,#N/A,FALSE,"Tickmarks"}</definedName>
    <definedName name="ww_1_1_3_4" localSheetId="26" hidden="1">{#N/A,#N/A,FALSE,"Aging Summary";#N/A,#N/A,FALSE,"Ratio Analysis";#N/A,#N/A,FALSE,"Test 120 Day Accts";#N/A,#N/A,FALSE,"Tickmarks"}</definedName>
    <definedName name="ww_1_1_3_4" localSheetId="7" hidden="1">{#N/A,#N/A,FALSE,"Aging Summary";#N/A,#N/A,FALSE,"Ratio Analysis";#N/A,#N/A,FALSE,"Test 120 Day Accts";#N/A,#N/A,FALSE,"Tickmarks"}</definedName>
    <definedName name="ww_1_1_3_4" hidden="1">{#N/A,#N/A,FALSE,"Aging Summary";#N/A,#N/A,FALSE,"Ratio Analysis";#N/A,#N/A,FALSE,"Test 120 Day Accts";#N/A,#N/A,FALSE,"Tickmarks"}</definedName>
    <definedName name="ww_1_1_3_5" localSheetId="26" hidden="1">{#N/A,#N/A,FALSE,"Aging Summary";#N/A,#N/A,FALSE,"Ratio Analysis";#N/A,#N/A,FALSE,"Test 120 Day Accts";#N/A,#N/A,FALSE,"Tickmarks"}</definedName>
    <definedName name="ww_1_1_3_5" localSheetId="7" hidden="1">{#N/A,#N/A,FALSE,"Aging Summary";#N/A,#N/A,FALSE,"Ratio Analysis";#N/A,#N/A,FALSE,"Test 120 Day Accts";#N/A,#N/A,FALSE,"Tickmarks"}</definedName>
    <definedName name="ww_1_1_3_5" hidden="1">{#N/A,#N/A,FALSE,"Aging Summary";#N/A,#N/A,FALSE,"Ratio Analysis";#N/A,#N/A,FALSE,"Test 120 Day Accts";#N/A,#N/A,FALSE,"Tickmarks"}</definedName>
    <definedName name="ww_1_1_4" localSheetId="26" hidden="1">{#N/A,#N/A,FALSE,"Aging Summary";#N/A,#N/A,FALSE,"Ratio Analysis";#N/A,#N/A,FALSE,"Test 120 Day Accts";#N/A,#N/A,FALSE,"Tickmarks"}</definedName>
    <definedName name="ww_1_1_4" localSheetId="15" hidden="1">{#N/A,#N/A,FALSE,"Aging Summary";#N/A,#N/A,FALSE,"Ratio Analysis";#N/A,#N/A,FALSE,"Test 120 Day Accts";#N/A,#N/A,FALSE,"Tickmarks"}</definedName>
    <definedName name="ww_1_1_4" localSheetId="7" hidden="1">{#N/A,#N/A,FALSE,"Aging Summary";#N/A,#N/A,FALSE,"Ratio Analysis";#N/A,#N/A,FALSE,"Test 120 Day Accts";#N/A,#N/A,FALSE,"Tickmarks"}</definedName>
    <definedName name="ww_1_1_4" localSheetId="11" hidden="1">{#N/A,#N/A,FALSE,"Aging Summary";#N/A,#N/A,FALSE,"Ratio Analysis";#N/A,#N/A,FALSE,"Test 120 Day Accts";#N/A,#N/A,FALSE,"Tickmarks"}</definedName>
    <definedName name="ww_1_1_4" hidden="1">{#N/A,#N/A,FALSE,"Aging Summary";#N/A,#N/A,FALSE,"Ratio Analysis";#N/A,#N/A,FALSE,"Test 120 Day Accts";#N/A,#N/A,FALSE,"Tickmarks"}</definedName>
    <definedName name="ww_1_1_4_1" localSheetId="26" hidden="1">{#N/A,#N/A,FALSE,"Aging Summary";#N/A,#N/A,FALSE,"Ratio Analysis";#N/A,#N/A,FALSE,"Test 120 Day Accts";#N/A,#N/A,FALSE,"Tickmarks"}</definedName>
    <definedName name="ww_1_1_4_1" localSheetId="7" hidden="1">{#N/A,#N/A,FALSE,"Aging Summary";#N/A,#N/A,FALSE,"Ratio Analysis";#N/A,#N/A,FALSE,"Test 120 Day Accts";#N/A,#N/A,FALSE,"Tickmarks"}</definedName>
    <definedName name="ww_1_1_4_1" hidden="1">{#N/A,#N/A,FALSE,"Aging Summary";#N/A,#N/A,FALSE,"Ratio Analysis";#N/A,#N/A,FALSE,"Test 120 Day Accts";#N/A,#N/A,FALSE,"Tickmarks"}</definedName>
    <definedName name="ww_1_1_4_2" localSheetId="26" hidden="1">{#N/A,#N/A,FALSE,"Aging Summary";#N/A,#N/A,FALSE,"Ratio Analysis";#N/A,#N/A,FALSE,"Test 120 Day Accts";#N/A,#N/A,FALSE,"Tickmarks"}</definedName>
    <definedName name="ww_1_1_4_2" localSheetId="7" hidden="1">{#N/A,#N/A,FALSE,"Aging Summary";#N/A,#N/A,FALSE,"Ratio Analysis";#N/A,#N/A,FALSE,"Test 120 Day Accts";#N/A,#N/A,FALSE,"Tickmarks"}</definedName>
    <definedName name="ww_1_1_4_2" hidden="1">{#N/A,#N/A,FALSE,"Aging Summary";#N/A,#N/A,FALSE,"Ratio Analysis";#N/A,#N/A,FALSE,"Test 120 Day Accts";#N/A,#N/A,FALSE,"Tickmarks"}</definedName>
    <definedName name="ww_1_1_4_3" localSheetId="26" hidden="1">{#N/A,#N/A,FALSE,"Aging Summary";#N/A,#N/A,FALSE,"Ratio Analysis";#N/A,#N/A,FALSE,"Test 120 Day Accts";#N/A,#N/A,FALSE,"Tickmarks"}</definedName>
    <definedName name="ww_1_1_4_3" localSheetId="7" hidden="1">{#N/A,#N/A,FALSE,"Aging Summary";#N/A,#N/A,FALSE,"Ratio Analysis";#N/A,#N/A,FALSE,"Test 120 Day Accts";#N/A,#N/A,FALSE,"Tickmarks"}</definedName>
    <definedName name="ww_1_1_4_3" hidden="1">{#N/A,#N/A,FALSE,"Aging Summary";#N/A,#N/A,FALSE,"Ratio Analysis";#N/A,#N/A,FALSE,"Test 120 Day Accts";#N/A,#N/A,FALSE,"Tickmarks"}</definedName>
    <definedName name="ww_1_1_4_4" localSheetId="26" hidden="1">{#N/A,#N/A,FALSE,"Aging Summary";#N/A,#N/A,FALSE,"Ratio Analysis";#N/A,#N/A,FALSE,"Test 120 Day Accts";#N/A,#N/A,FALSE,"Tickmarks"}</definedName>
    <definedName name="ww_1_1_4_4" localSheetId="7" hidden="1">{#N/A,#N/A,FALSE,"Aging Summary";#N/A,#N/A,FALSE,"Ratio Analysis";#N/A,#N/A,FALSE,"Test 120 Day Accts";#N/A,#N/A,FALSE,"Tickmarks"}</definedName>
    <definedName name="ww_1_1_4_4" hidden="1">{#N/A,#N/A,FALSE,"Aging Summary";#N/A,#N/A,FALSE,"Ratio Analysis";#N/A,#N/A,FALSE,"Test 120 Day Accts";#N/A,#N/A,FALSE,"Tickmarks"}</definedName>
    <definedName name="ww_1_1_4_5" localSheetId="26" hidden="1">{#N/A,#N/A,FALSE,"Aging Summary";#N/A,#N/A,FALSE,"Ratio Analysis";#N/A,#N/A,FALSE,"Test 120 Day Accts";#N/A,#N/A,FALSE,"Tickmarks"}</definedName>
    <definedName name="ww_1_1_4_5" localSheetId="7" hidden="1">{#N/A,#N/A,FALSE,"Aging Summary";#N/A,#N/A,FALSE,"Ratio Analysis";#N/A,#N/A,FALSE,"Test 120 Day Accts";#N/A,#N/A,FALSE,"Tickmarks"}</definedName>
    <definedName name="ww_1_1_4_5" hidden="1">{#N/A,#N/A,FALSE,"Aging Summary";#N/A,#N/A,FALSE,"Ratio Analysis";#N/A,#N/A,FALSE,"Test 120 Day Accts";#N/A,#N/A,FALSE,"Tickmarks"}</definedName>
    <definedName name="ww_1_1_5" localSheetId="26" hidden="1">{#N/A,#N/A,FALSE,"Aging Summary";#N/A,#N/A,FALSE,"Ratio Analysis";#N/A,#N/A,FALSE,"Test 120 Day Accts";#N/A,#N/A,FALSE,"Tickmarks"}</definedName>
    <definedName name="ww_1_1_5" localSheetId="15" hidden="1">{#N/A,#N/A,FALSE,"Aging Summary";#N/A,#N/A,FALSE,"Ratio Analysis";#N/A,#N/A,FALSE,"Test 120 Day Accts";#N/A,#N/A,FALSE,"Tickmarks"}</definedName>
    <definedName name="ww_1_1_5" localSheetId="7" hidden="1">{#N/A,#N/A,FALSE,"Aging Summary";#N/A,#N/A,FALSE,"Ratio Analysis";#N/A,#N/A,FALSE,"Test 120 Day Accts";#N/A,#N/A,FALSE,"Tickmarks"}</definedName>
    <definedName name="ww_1_1_5" localSheetId="11" hidden="1">{#N/A,#N/A,FALSE,"Aging Summary";#N/A,#N/A,FALSE,"Ratio Analysis";#N/A,#N/A,FALSE,"Test 120 Day Accts";#N/A,#N/A,FALSE,"Tickmarks"}</definedName>
    <definedName name="ww_1_1_5" hidden="1">{#N/A,#N/A,FALSE,"Aging Summary";#N/A,#N/A,FALSE,"Ratio Analysis";#N/A,#N/A,FALSE,"Test 120 Day Accts";#N/A,#N/A,FALSE,"Tickmarks"}</definedName>
    <definedName name="ww_1_1_5_1" localSheetId="26" hidden="1">{#N/A,#N/A,FALSE,"Aging Summary";#N/A,#N/A,FALSE,"Ratio Analysis";#N/A,#N/A,FALSE,"Test 120 Day Accts";#N/A,#N/A,FALSE,"Tickmarks"}</definedName>
    <definedName name="ww_1_1_5_1" localSheetId="7" hidden="1">{#N/A,#N/A,FALSE,"Aging Summary";#N/A,#N/A,FALSE,"Ratio Analysis";#N/A,#N/A,FALSE,"Test 120 Day Accts";#N/A,#N/A,FALSE,"Tickmarks"}</definedName>
    <definedName name="ww_1_1_5_1" hidden="1">{#N/A,#N/A,FALSE,"Aging Summary";#N/A,#N/A,FALSE,"Ratio Analysis";#N/A,#N/A,FALSE,"Test 120 Day Accts";#N/A,#N/A,FALSE,"Tickmarks"}</definedName>
    <definedName name="ww_1_1_5_2" localSheetId="26" hidden="1">{#N/A,#N/A,FALSE,"Aging Summary";#N/A,#N/A,FALSE,"Ratio Analysis";#N/A,#N/A,FALSE,"Test 120 Day Accts";#N/A,#N/A,FALSE,"Tickmarks"}</definedName>
    <definedName name="ww_1_1_5_2" localSheetId="7" hidden="1">{#N/A,#N/A,FALSE,"Aging Summary";#N/A,#N/A,FALSE,"Ratio Analysis";#N/A,#N/A,FALSE,"Test 120 Day Accts";#N/A,#N/A,FALSE,"Tickmarks"}</definedName>
    <definedName name="ww_1_1_5_2" hidden="1">{#N/A,#N/A,FALSE,"Aging Summary";#N/A,#N/A,FALSE,"Ratio Analysis";#N/A,#N/A,FALSE,"Test 120 Day Accts";#N/A,#N/A,FALSE,"Tickmarks"}</definedName>
    <definedName name="ww_1_1_5_3" localSheetId="26" hidden="1">{#N/A,#N/A,FALSE,"Aging Summary";#N/A,#N/A,FALSE,"Ratio Analysis";#N/A,#N/A,FALSE,"Test 120 Day Accts";#N/A,#N/A,FALSE,"Tickmarks"}</definedName>
    <definedName name="ww_1_1_5_3" localSheetId="7" hidden="1">{#N/A,#N/A,FALSE,"Aging Summary";#N/A,#N/A,FALSE,"Ratio Analysis";#N/A,#N/A,FALSE,"Test 120 Day Accts";#N/A,#N/A,FALSE,"Tickmarks"}</definedName>
    <definedName name="ww_1_1_5_3" hidden="1">{#N/A,#N/A,FALSE,"Aging Summary";#N/A,#N/A,FALSE,"Ratio Analysis";#N/A,#N/A,FALSE,"Test 120 Day Accts";#N/A,#N/A,FALSE,"Tickmarks"}</definedName>
    <definedName name="ww_1_1_5_4" localSheetId="26" hidden="1">{#N/A,#N/A,FALSE,"Aging Summary";#N/A,#N/A,FALSE,"Ratio Analysis";#N/A,#N/A,FALSE,"Test 120 Day Accts";#N/A,#N/A,FALSE,"Tickmarks"}</definedName>
    <definedName name="ww_1_1_5_4" localSheetId="7" hidden="1">{#N/A,#N/A,FALSE,"Aging Summary";#N/A,#N/A,FALSE,"Ratio Analysis";#N/A,#N/A,FALSE,"Test 120 Day Accts";#N/A,#N/A,FALSE,"Tickmarks"}</definedName>
    <definedName name="ww_1_1_5_4" hidden="1">{#N/A,#N/A,FALSE,"Aging Summary";#N/A,#N/A,FALSE,"Ratio Analysis";#N/A,#N/A,FALSE,"Test 120 Day Accts";#N/A,#N/A,FALSE,"Tickmarks"}</definedName>
    <definedName name="ww_1_1_5_5" localSheetId="26" hidden="1">{#N/A,#N/A,FALSE,"Aging Summary";#N/A,#N/A,FALSE,"Ratio Analysis";#N/A,#N/A,FALSE,"Test 120 Day Accts";#N/A,#N/A,FALSE,"Tickmarks"}</definedName>
    <definedName name="ww_1_1_5_5" localSheetId="7" hidden="1">{#N/A,#N/A,FALSE,"Aging Summary";#N/A,#N/A,FALSE,"Ratio Analysis";#N/A,#N/A,FALSE,"Test 120 Day Accts";#N/A,#N/A,FALSE,"Tickmarks"}</definedName>
    <definedName name="ww_1_1_5_5" hidden="1">{#N/A,#N/A,FALSE,"Aging Summary";#N/A,#N/A,FALSE,"Ratio Analysis";#N/A,#N/A,FALSE,"Test 120 Day Accts";#N/A,#N/A,FALSE,"Tickmarks"}</definedName>
    <definedName name="ww_1_2" localSheetId="26" hidden="1">{#N/A,#N/A,FALSE,"Aging Summary";#N/A,#N/A,FALSE,"Ratio Analysis";#N/A,#N/A,FALSE,"Test 120 Day Accts";#N/A,#N/A,FALSE,"Tickmarks"}</definedName>
    <definedName name="ww_1_2" localSheetId="15" hidden="1">{#N/A,#N/A,FALSE,"Aging Summary";#N/A,#N/A,FALSE,"Ratio Analysis";#N/A,#N/A,FALSE,"Test 120 Day Accts";#N/A,#N/A,FALSE,"Tickmarks"}</definedName>
    <definedName name="ww_1_2" localSheetId="7" hidden="1">{#N/A,#N/A,FALSE,"Aging Summary";#N/A,#N/A,FALSE,"Ratio Analysis";#N/A,#N/A,FALSE,"Test 120 Day Accts";#N/A,#N/A,FALSE,"Tickmarks"}</definedName>
    <definedName name="ww_1_2" localSheetId="11" hidden="1">{#N/A,#N/A,FALSE,"Aging Summary";#N/A,#N/A,FALSE,"Ratio Analysis";#N/A,#N/A,FALSE,"Test 120 Day Accts";#N/A,#N/A,FALSE,"Tickmarks"}</definedName>
    <definedName name="ww_1_2" hidden="1">{#N/A,#N/A,FALSE,"Aging Summary";#N/A,#N/A,FALSE,"Ratio Analysis";#N/A,#N/A,FALSE,"Test 120 Day Accts";#N/A,#N/A,FALSE,"Tickmarks"}</definedName>
    <definedName name="ww_1_2_1" localSheetId="26" hidden="1">{#N/A,#N/A,FALSE,"Aging Summary";#N/A,#N/A,FALSE,"Ratio Analysis";#N/A,#N/A,FALSE,"Test 120 Day Accts";#N/A,#N/A,FALSE,"Tickmarks"}</definedName>
    <definedName name="ww_1_2_1" localSheetId="7" hidden="1">{#N/A,#N/A,FALSE,"Aging Summary";#N/A,#N/A,FALSE,"Ratio Analysis";#N/A,#N/A,FALSE,"Test 120 Day Accts";#N/A,#N/A,FALSE,"Tickmarks"}</definedName>
    <definedName name="ww_1_2_1" hidden="1">{#N/A,#N/A,FALSE,"Aging Summary";#N/A,#N/A,FALSE,"Ratio Analysis";#N/A,#N/A,FALSE,"Test 120 Day Accts";#N/A,#N/A,FALSE,"Tickmarks"}</definedName>
    <definedName name="ww_1_2_2" localSheetId="26" hidden="1">{#N/A,#N/A,FALSE,"Aging Summary";#N/A,#N/A,FALSE,"Ratio Analysis";#N/A,#N/A,FALSE,"Test 120 Day Accts";#N/A,#N/A,FALSE,"Tickmarks"}</definedName>
    <definedName name="ww_1_2_2" localSheetId="7" hidden="1">{#N/A,#N/A,FALSE,"Aging Summary";#N/A,#N/A,FALSE,"Ratio Analysis";#N/A,#N/A,FALSE,"Test 120 Day Accts";#N/A,#N/A,FALSE,"Tickmarks"}</definedName>
    <definedName name="ww_1_2_2" hidden="1">{#N/A,#N/A,FALSE,"Aging Summary";#N/A,#N/A,FALSE,"Ratio Analysis";#N/A,#N/A,FALSE,"Test 120 Day Accts";#N/A,#N/A,FALSE,"Tickmarks"}</definedName>
    <definedName name="ww_1_2_3" localSheetId="26" hidden="1">{#N/A,#N/A,FALSE,"Aging Summary";#N/A,#N/A,FALSE,"Ratio Analysis";#N/A,#N/A,FALSE,"Test 120 Day Accts";#N/A,#N/A,FALSE,"Tickmarks"}</definedName>
    <definedName name="ww_1_2_3" localSheetId="7" hidden="1">{#N/A,#N/A,FALSE,"Aging Summary";#N/A,#N/A,FALSE,"Ratio Analysis";#N/A,#N/A,FALSE,"Test 120 Day Accts";#N/A,#N/A,FALSE,"Tickmarks"}</definedName>
    <definedName name="ww_1_2_3" hidden="1">{#N/A,#N/A,FALSE,"Aging Summary";#N/A,#N/A,FALSE,"Ratio Analysis";#N/A,#N/A,FALSE,"Test 120 Day Accts";#N/A,#N/A,FALSE,"Tickmarks"}</definedName>
    <definedName name="ww_1_2_4" localSheetId="26" hidden="1">{#N/A,#N/A,FALSE,"Aging Summary";#N/A,#N/A,FALSE,"Ratio Analysis";#N/A,#N/A,FALSE,"Test 120 Day Accts";#N/A,#N/A,FALSE,"Tickmarks"}</definedName>
    <definedName name="ww_1_2_4" localSheetId="7" hidden="1">{#N/A,#N/A,FALSE,"Aging Summary";#N/A,#N/A,FALSE,"Ratio Analysis";#N/A,#N/A,FALSE,"Test 120 Day Accts";#N/A,#N/A,FALSE,"Tickmarks"}</definedName>
    <definedName name="ww_1_2_4" hidden="1">{#N/A,#N/A,FALSE,"Aging Summary";#N/A,#N/A,FALSE,"Ratio Analysis";#N/A,#N/A,FALSE,"Test 120 Day Accts";#N/A,#N/A,FALSE,"Tickmarks"}</definedName>
    <definedName name="ww_1_2_5" localSheetId="26" hidden="1">{#N/A,#N/A,FALSE,"Aging Summary";#N/A,#N/A,FALSE,"Ratio Analysis";#N/A,#N/A,FALSE,"Test 120 Day Accts";#N/A,#N/A,FALSE,"Tickmarks"}</definedName>
    <definedName name="ww_1_2_5" localSheetId="7" hidden="1">{#N/A,#N/A,FALSE,"Aging Summary";#N/A,#N/A,FALSE,"Ratio Analysis";#N/A,#N/A,FALSE,"Test 120 Day Accts";#N/A,#N/A,FALSE,"Tickmarks"}</definedName>
    <definedName name="ww_1_2_5" hidden="1">{#N/A,#N/A,FALSE,"Aging Summary";#N/A,#N/A,FALSE,"Ratio Analysis";#N/A,#N/A,FALSE,"Test 120 Day Accts";#N/A,#N/A,FALSE,"Tickmarks"}</definedName>
    <definedName name="ww_1_3" localSheetId="26" hidden="1">{#N/A,#N/A,FALSE,"Aging Summary";#N/A,#N/A,FALSE,"Ratio Analysis";#N/A,#N/A,FALSE,"Test 120 Day Accts";#N/A,#N/A,FALSE,"Tickmarks"}</definedName>
    <definedName name="ww_1_3" localSheetId="15" hidden="1">{#N/A,#N/A,FALSE,"Aging Summary";#N/A,#N/A,FALSE,"Ratio Analysis";#N/A,#N/A,FALSE,"Test 120 Day Accts";#N/A,#N/A,FALSE,"Tickmarks"}</definedName>
    <definedName name="ww_1_3" localSheetId="7" hidden="1">{#N/A,#N/A,FALSE,"Aging Summary";#N/A,#N/A,FALSE,"Ratio Analysis";#N/A,#N/A,FALSE,"Test 120 Day Accts";#N/A,#N/A,FALSE,"Tickmarks"}</definedName>
    <definedName name="ww_1_3" localSheetId="11" hidden="1">{#N/A,#N/A,FALSE,"Aging Summary";#N/A,#N/A,FALSE,"Ratio Analysis";#N/A,#N/A,FALSE,"Test 120 Day Accts";#N/A,#N/A,FALSE,"Tickmarks"}</definedName>
    <definedName name="ww_1_3" hidden="1">{#N/A,#N/A,FALSE,"Aging Summary";#N/A,#N/A,FALSE,"Ratio Analysis";#N/A,#N/A,FALSE,"Test 120 Day Accts";#N/A,#N/A,FALSE,"Tickmarks"}</definedName>
    <definedName name="ww_1_3_1" localSheetId="26" hidden="1">{#N/A,#N/A,FALSE,"Aging Summary";#N/A,#N/A,FALSE,"Ratio Analysis";#N/A,#N/A,FALSE,"Test 120 Day Accts";#N/A,#N/A,FALSE,"Tickmarks"}</definedName>
    <definedName name="ww_1_3_1" localSheetId="7" hidden="1">{#N/A,#N/A,FALSE,"Aging Summary";#N/A,#N/A,FALSE,"Ratio Analysis";#N/A,#N/A,FALSE,"Test 120 Day Accts";#N/A,#N/A,FALSE,"Tickmarks"}</definedName>
    <definedName name="ww_1_3_1" hidden="1">{#N/A,#N/A,FALSE,"Aging Summary";#N/A,#N/A,FALSE,"Ratio Analysis";#N/A,#N/A,FALSE,"Test 120 Day Accts";#N/A,#N/A,FALSE,"Tickmarks"}</definedName>
    <definedName name="ww_1_3_2" localSheetId="26" hidden="1">{#N/A,#N/A,FALSE,"Aging Summary";#N/A,#N/A,FALSE,"Ratio Analysis";#N/A,#N/A,FALSE,"Test 120 Day Accts";#N/A,#N/A,FALSE,"Tickmarks"}</definedName>
    <definedName name="ww_1_3_2" localSheetId="7" hidden="1">{#N/A,#N/A,FALSE,"Aging Summary";#N/A,#N/A,FALSE,"Ratio Analysis";#N/A,#N/A,FALSE,"Test 120 Day Accts";#N/A,#N/A,FALSE,"Tickmarks"}</definedName>
    <definedName name="ww_1_3_2" hidden="1">{#N/A,#N/A,FALSE,"Aging Summary";#N/A,#N/A,FALSE,"Ratio Analysis";#N/A,#N/A,FALSE,"Test 120 Day Accts";#N/A,#N/A,FALSE,"Tickmarks"}</definedName>
    <definedName name="ww_1_3_3" localSheetId="26" hidden="1">{#N/A,#N/A,FALSE,"Aging Summary";#N/A,#N/A,FALSE,"Ratio Analysis";#N/A,#N/A,FALSE,"Test 120 Day Accts";#N/A,#N/A,FALSE,"Tickmarks"}</definedName>
    <definedName name="ww_1_3_3" localSheetId="7" hidden="1">{#N/A,#N/A,FALSE,"Aging Summary";#N/A,#N/A,FALSE,"Ratio Analysis";#N/A,#N/A,FALSE,"Test 120 Day Accts";#N/A,#N/A,FALSE,"Tickmarks"}</definedName>
    <definedName name="ww_1_3_3" hidden="1">{#N/A,#N/A,FALSE,"Aging Summary";#N/A,#N/A,FALSE,"Ratio Analysis";#N/A,#N/A,FALSE,"Test 120 Day Accts";#N/A,#N/A,FALSE,"Tickmarks"}</definedName>
    <definedName name="ww_1_3_4" localSheetId="26" hidden="1">{#N/A,#N/A,FALSE,"Aging Summary";#N/A,#N/A,FALSE,"Ratio Analysis";#N/A,#N/A,FALSE,"Test 120 Day Accts";#N/A,#N/A,FALSE,"Tickmarks"}</definedName>
    <definedName name="ww_1_3_4" localSheetId="7" hidden="1">{#N/A,#N/A,FALSE,"Aging Summary";#N/A,#N/A,FALSE,"Ratio Analysis";#N/A,#N/A,FALSE,"Test 120 Day Accts";#N/A,#N/A,FALSE,"Tickmarks"}</definedName>
    <definedName name="ww_1_3_4" hidden="1">{#N/A,#N/A,FALSE,"Aging Summary";#N/A,#N/A,FALSE,"Ratio Analysis";#N/A,#N/A,FALSE,"Test 120 Day Accts";#N/A,#N/A,FALSE,"Tickmarks"}</definedName>
    <definedName name="ww_1_3_5" localSheetId="26" hidden="1">{#N/A,#N/A,FALSE,"Aging Summary";#N/A,#N/A,FALSE,"Ratio Analysis";#N/A,#N/A,FALSE,"Test 120 Day Accts";#N/A,#N/A,FALSE,"Tickmarks"}</definedName>
    <definedName name="ww_1_3_5" localSheetId="7" hidden="1">{#N/A,#N/A,FALSE,"Aging Summary";#N/A,#N/A,FALSE,"Ratio Analysis";#N/A,#N/A,FALSE,"Test 120 Day Accts";#N/A,#N/A,FALSE,"Tickmarks"}</definedName>
    <definedName name="ww_1_3_5" hidden="1">{#N/A,#N/A,FALSE,"Aging Summary";#N/A,#N/A,FALSE,"Ratio Analysis";#N/A,#N/A,FALSE,"Test 120 Day Accts";#N/A,#N/A,FALSE,"Tickmarks"}</definedName>
    <definedName name="ww_1_4" localSheetId="26" hidden="1">{#N/A,#N/A,FALSE,"Aging Summary";#N/A,#N/A,FALSE,"Ratio Analysis";#N/A,#N/A,FALSE,"Test 120 Day Accts";#N/A,#N/A,FALSE,"Tickmarks"}</definedName>
    <definedName name="ww_1_4" localSheetId="15" hidden="1">{#N/A,#N/A,FALSE,"Aging Summary";#N/A,#N/A,FALSE,"Ratio Analysis";#N/A,#N/A,FALSE,"Test 120 Day Accts";#N/A,#N/A,FALSE,"Tickmarks"}</definedName>
    <definedName name="ww_1_4" localSheetId="7" hidden="1">{#N/A,#N/A,FALSE,"Aging Summary";#N/A,#N/A,FALSE,"Ratio Analysis";#N/A,#N/A,FALSE,"Test 120 Day Accts";#N/A,#N/A,FALSE,"Tickmarks"}</definedName>
    <definedName name="ww_1_4" localSheetId="11" hidden="1">{#N/A,#N/A,FALSE,"Aging Summary";#N/A,#N/A,FALSE,"Ratio Analysis";#N/A,#N/A,FALSE,"Test 120 Day Accts";#N/A,#N/A,FALSE,"Tickmarks"}</definedName>
    <definedName name="ww_1_4" hidden="1">{#N/A,#N/A,FALSE,"Aging Summary";#N/A,#N/A,FALSE,"Ratio Analysis";#N/A,#N/A,FALSE,"Test 120 Day Accts";#N/A,#N/A,FALSE,"Tickmarks"}</definedName>
    <definedName name="ww_1_4_1" localSheetId="26" hidden="1">{#N/A,#N/A,FALSE,"Aging Summary";#N/A,#N/A,FALSE,"Ratio Analysis";#N/A,#N/A,FALSE,"Test 120 Day Accts";#N/A,#N/A,FALSE,"Tickmarks"}</definedName>
    <definedName name="ww_1_4_1" localSheetId="7" hidden="1">{#N/A,#N/A,FALSE,"Aging Summary";#N/A,#N/A,FALSE,"Ratio Analysis";#N/A,#N/A,FALSE,"Test 120 Day Accts";#N/A,#N/A,FALSE,"Tickmarks"}</definedName>
    <definedName name="ww_1_4_1" hidden="1">{#N/A,#N/A,FALSE,"Aging Summary";#N/A,#N/A,FALSE,"Ratio Analysis";#N/A,#N/A,FALSE,"Test 120 Day Accts";#N/A,#N/A,FALSE,"Tickmarks"}</definedName>
    <definedName name="ww_1_4_2" localSheetId="26" hidden="1">{#N/A,#N/A,FALSE,"Aging Summary";#N/A,#N/A,FALSE,"Ratio Analysis";#N/A,#N/A,FALSE,"Test 120 Day Accts";#N/A,#N/A,FALSE,"Tickmarks"}</definedName>
    <definedName name="ww_1_4_2" localSheetId="7" hidden="1">{#N/A,#N/A,FALSE,"Aging Summary";#N/A,#N/A,FALSE,"Ratio Analysis";#N/A,#N/A,FALSE,"Test 120 Day Accts";#N/A,#N/A,FALSE,"Tickmarks"}</definedName>
    <definedName name="ww_1_4_2" hidden="1">{#N/A,#N/A,FALSE,"Aging Summary";#N/A,#N/A,FALSE,"Ratio Analysis";#N/A,#N/A,FALSE,"Test 120 Day Accts";#N/A,#N/A,FALSE,"Tickmarks"}</definedName>
    <definedName name="ww_1_4_3" localSheetId="26" hidden="1">{#N/A,#N/A,FALSE,"Aging Summary";#N/A,#N/A,FALSE,"Ratio Analysis";#N/A,#N/A,FALSE,"Test 120 Day Accts";#N/A,#N/A,FALSE,"Tickmarks"}</definedName>
    <definedName name="ww_1_4_3" localSheetId="7" hidden="1">{#N/A,#N/A,FALSE,"Aging Summary";#N/A,#N/A,FALSE,"Ratio Analysis";#N/A,#N/A,FALSE,"Test 120 Day Accts";#N/A,#N/A,FALSE,"Tickmarks"}</definedName>
    <definedName name="ww_1_4_3" hidden="1">{#N/A,#N/A,FALSE,"Aging Summary";#N/A,#N/A,FALSE,"Ratio Analysis";#N/A,#N/A,FALSE,"Test 120 Day Accts";#N/A,#N/A,FALSE,"Tickmarks"}</definedName>
    <definedName name="ww_1_4_4" localSheetId="26" hidden="1">{#N/A,#N/A,FALSE,"Aging Summary";#N/A,#N/A,FALSE,"Ratio Analysis";#N/A,#N/A,FALSE,"Test 120 Day Accts";#N/A,#N/A,FALSE,"Tickmarks"}</definedName>
    <definedName name="ww_1_4_4" localSheetId="7" hidden="1">{#N/A,#N/A,FALSE,"Aging Summary";#N/A,#N/A,FALSE,"Ratio Analysis";#N/A,#N/A,FALSE,"Test 120 Day Accts";#N/A,#N/A,FALSE,"Tickmarks"}</definedName>
    <definedName name="ww_1_4_4" hidden="1">{#N/A,#N/A,FALSE,"Aging Summary";#N/A,#N/A,FALSE,"Ratio Analysis";#N/A,#N/A,FALSE,"Test 120 Day Accts";#N/A,#N/A,FALSE,"Tickmarks"}</definedName>
    <definedName name="ww_1_4_5" localSheetId="26" hidden="1">{#N/A,#N/A,FALSE,"Aging Summary";#N/A,#N/A,FALSE,"Ratio Analysis";#N/A,#N/A,FALSE,"Test 120 Day Accts";#N/A,#N/A,FALSE,"Tickmarks"}</definedName>
    <definedName name="ww_1_4_5" localSheetId="7" hidden="1">{#N/A,#N/A,FALSE,"Aging Summary";#N/A,#N/A,FALSE,"Ratio Analysis";#N/A,#N/A,FALSE,"Test 120 Day Accts";#N/A,#N/A,FALSE,"Tickmarks"}</definedName>
    <definedName name="ww_1_4_5" hidden="1">{#N/A,#N/A,FALSE,"Aging Summary";#N/A,#N/A,FALSE,"Ratio Analysis";#N/A,#N/A,FALSE,"Test 120 Day Accts";#N/A,#N/A,FALSE,"Tickmarks"}</definedName>
    <definedName name="ww_1_5" localSheetId="26" hidden="1">{#N/A,#N/A,FALSE,"Aging Summary";#N/A,#N/A,FALSE,"Ratio Analysis";#N/A,#N/A,FALSE,"Test 120 Day Accts";#N/A,#N/A,FALSE,"Tickmarks"}</definedName>
    <definedName name="ww_1_5" localSheetId="15" hidden="1">{#N/A,#N/A,FALSE,"Aging Summary";#N/A,#N/A,FALSE,"Ratio Analysis";#N/A,#N/A,FALSE,"Test 120 Day Accts";#N/A,#N/A,FALSE,"Tickmarks"}</definedName>
    <definedName name="ww_1_5" localSheetId="7" hidden="1">{#N/A,#N/A,FALSE,"Aging Summary";#N/A,#N/A,FALSE,"Ratio Analysis";#N/A,#N/A,FALSE,"Test 120 Day Accts";#N/A,#N/A,FALSE,"Tickmarks"}</definedName>
    <definedName name="ww_1_5" localSheetId="11" hidden="1">{#N/A,#N/A,FALSE,"Aging Summary";#N/A,#N/A,FALSE,"Ratio Analysis";#N/A,#N/A,FALSE,"Test 120 Day Accts";#N/A,#N/A,FALSE,"Tickmarks"}</definedName>
    <definedName name="ww_1_5" hidden="1">{#N/A,#N/A,FALSE,"Aging Summary";#N/A,#N/A,FALSE,"Ratio Analysis";#N/A,#N/A,FALSE,"Test 120 Day Accts";#N/A,#N/A,FALSE,"Tickmarks"}</definedName>
    <definedName name="ww_1_5_1" localSheetId="26" hidden="1">{#N/A,#N/A,FALSE,"Aging Summary";#N/A,#N/A,FALSE,"Ratio Analysis";#N/A,#N/A,FALSE,"Test 120 Day Accts";#N/A,#N/A,FALSE,"Tickmarks"}</definedName>
    <definedName name="ww_1_5_1" localSheetId="7" hidden="1">{#N/A,#N/A,FALSE,"Aging Summary";#N/A,#N/A,FALSE,"Ratio Analysis";#N/A,#N/A,FALSE,"Test 120 Day Accts";#N/A,#N/A,FALSE,"Tickmarks"}</definedName>
    <definedName name="ww_1_5_1" hidden="1">{#N/A,#N/A,FALSE,"Aging Summary";#N/A,#N/A,FALSE,"Ratio Analysis";#N/A,#N/A,FALSE,"Test 120 Day Accts";#N/A,#N/A,FALSE,"Tickmarks"}</definedName>
    <definedName name="ww_1_5_2" localSheetId="26" hidden="1">{#N/A,#N/A,FALSE,"Aging Summary";#N/A,#N/A,FALSE,"Ratio Analysis";#N/A,#N/A,FALSE,"Test 120 Day Accts";#N/A,#N/A,FALSE,"Tickmarks"}</definedName>
    <definedName name="ww_1_5_2" localSheetId="7" hidden="1">{#N/A,#N/A,FALSE,"Aging Summary";#N/A,#N/A,FALSE,"Ratio Analysis";#N/A,#N/A,FALSE,"Test 120 Day Accts";#N/A,#N/A,FALSE,"Tickmarks"}</definedName>
    <definedName name="ww_1_5_2" hidden="1">{#N/A,#N/A,FALSE,"Aging Summary";#N/A,#N/A,FALSE,"Ratio Analysis";#N/A,#N/A,FALSE,"Test 120 Day Accts";#N/A,#N/A,FALSE,"Tickmarks"}</definedName>
    <definedName name="ww_1_5_3" localSheetId="26" hidden="1">{#N/A,#N/A,FALSE,"Aging Summary";#N/A,#N/A,FALSE,"Ratio Analysis";#N/A,#N/A,FALSE,"Test 120 Day Accts";#N/A,#N/A,FALSE,"Tickmarks"}</definedName>
    <definedName name="ww_1_5_3" localSheetId="7" hidden="1">{#N/A,#N/A,FALSE,"Aging Summary";#N/A,#N/A,FALSE,"Ratio Analysis";#N/A,#N/A,FALSE,"Test 120 Day Accts";#N/A,#N/A,FALSE,"Tickmarks"}</definedName>
    <definedName name="ww_1_5_3" hidden="1">{#N/A,#N/A,FALSE,"Aging Summary";#N/A,#N/A,FALSE,"Ratio Analysis";#N/A,#N/A,FALSE,"Test 120 Day Accts";#N/A,#N/A,FALSE,"Tickmarks"}</definedName>
    <definedName name="ww_1_5_4" localSheetId="26" hidden="1">{#N/A,#N/A,FALSE,"Aging Summary";#N/A,#N/A,FALSE,"Ratio Analysis";#N/A,#N/A,FALSE,"Test 120 Day Accts";#N/A,#N/A,FALSE,"Tickmarks"}</definedName>
    <definedName name="ww_1_5_4" localSheetId="7" hidden="1">{#N/A,#N/A,FALSE,"Aging Summary";#N/A,#N/A,FALSE,"Ratio Analysis";#N/A,#N/A,FALSE,"Test 120 Day Accts";#N/A,#N/A,FALSE,"Tickmarks"}</definedName>
    <definedName name="ww_1_5_4" hidden="1">{#N/A,#N/A,FALSE,"Aging Summary";#N/A,#N/A,FALSE,"Ratio Analysis";#N/A,#N/A,FALSE,"Test 120 Day Accts";#N/A,#N/A,FALSE,"Tickmarks"}</definedName>
    <definedName name="ww_1_5_5" localSheetId="26" hidden="1">{#N/A,#N/A,FALSE,"Aging Summary";#N/A,#N/A,FALSE,"Ratio Analysis";#N/A,#N/A,FALSE,"Test 120 Day Accts";#N/A,#N/A,FALSE,"Tickmarks"}</definedName>
    <definedName name="ww_1_5_5" localSheetId="7" hidden="1">{#N/A,#N/A,FALSE,"Aging Summary";#N/A,#N/A,FALSE,"Ratio Analysis";#N/A,#N/A,FALSE,"Test 120 Day Accts";#N/A,#N/A,FALSE,"Tickmarks"}</definedName>
    <definedName name="ww_1_5_5" hidden="1">{#N/A,#N/A,FALSE,"Aging Summary";#N/A,#N/A,FALSE,"Ratio Analysis";#N/A,#N/A,FALSE,"Test 120 Day Accts";#N/A,#N/A,FALSE,"Tickmarks"}</definedName>
    <definedName name="ww_2" localSheetId="26" hidden="1">{#N/A,#N/A,FALSE,"Aging Summary";#N/A,#N/A,FALSE,"Ratio Analysis";#N/A,#N/A,FALSE,"Test 120 Day Accts";#N/A,#N/A,FALSE,"Tickmarks"}</definedName>
    <definedName name="ww_2" localSheetId="15" hidden="1">{#N/A,#N/A,FALSE,"Aging Summary";#N/A,#N/A,FALSE,"Ratio Analysis";#N/A,#N/A,FALSE,"Test 120 Day Accts";#N/A,#N/A,FALSE,"Tickmarks"}</definedName>
    <definedName name="ww_2" localSheetId="7" hidden="1">{#N/A,#N/A,FALSE,"Aging Summary";#N/A,#N/A,FALSE,"Ratio Analysis";#N/A,#N/A,FALSE,"Test 120 Day Accts";#N/A,#N/A,FALSE,"Tickmarks"}</definedName>
    <definedName name="ww_2" localSheetId="11" hidden="1">{#N/A,#N/A,FALSE,"Aging Summary";#N/A,#N/A,FALSE,"Ratio Analysis";#N/A,#N/A,FALSE,"Test 120 Day Accts";#N/A,#N/A,FALSE,"Tickmarks"}</definedName>
    <definedName name="ww_2" hidden="1">{#N/A,#N/A,FALSE,"Aging Summary";#N/A,#N/A,FALSE,"Ratio Analysis";#N/A,#N/A,FALSE,"Test 120 Day Accts";#N/A,#N/A,FALSE,"Tickmarks"}</definedName>
    <definedName name="ww_2_1" localSheetId="26" hidden="1">{#N/A,#N/A,FALSE,"Aging Summary";#N/A,#N/A,FALSE,"Ratio Analysis";#N/A,#N/A,FALSE,"Test 120 Day Accts";#N/A,#N/A,FALSE,"Tickmarks"}</definedName>
    <definedName name="ww_2_1" localSheetId="15" hidden="1">{#N/A,#N/A,FALSE,"Aging Summary";#N/A,#N/A,FALSE,"Ratio Analysis";#N/A,#N/A,FALSE,"Test 120 Day Accts";#N/A,#N/A,FALSE,"Tickmarks"}</definedName>
    <definedName name="ww_2_1" localSheetId="7" hidden="1">{#N/A,#N/A,FALSE,"Aging Summary";#N/A,#N/A,FALSE,"Ratio Analysis";#N/A,#N/A,FALSE,"Test 120 Day Accts";#N/A,#N/A,FALSE,"Tickmarks"}</definedName>
    <definedName name="ww_2_1" localSheetId="11" hidden="1">{#N/A,#N/A,FALSE,"Aging Summary";#N/A,#N/A,FALSE,"Ratio Analysis";#N/A,#N/A,FALSE,"Test 120 Day Accts";#N/A,#N/A,FALSE,"Tickmarks"}</definedName>
    <definedName name="ww_2_1" hidden="1">{#N/A,#N/A,FALSE,"Aging Summary";#N/A,#N/A,FALSE,"Ratio Analysis";#N/A,#N/A,FALSE,"Test 120 Day Accts";#N/A,#N/A,FALSE,"Tickmarks"}</definedName>
    <definedName name="ww_2_1_1" localSheetId="26" hidden="1">{#N/A,#N/A,FALSE,"Aging Summary";#N/A,#N/A,FALSE,"Ratio Analysis";#N/A,#N/A,FALSE,"Test 120 Day Accts";#N/A,#N/A,FALSE,"Tickmarks"}</definedName>
    <definedName name="ww_2_1_1" localSheetId="7" hidden="1">{#N/A,#N/A,FALSE,"Aging Summary";#N/A,#N/A,FALSE,"Ratio Analysis";#N/A,#N/A,FALSE,"Test 120 Day Accts";#N/A,#N/A,FALSE,"Tickmarks"}</definedName>
    <definedName name="ww_2_1_1" hidden="1">{#N/A,#N/A,FALSE,"Aging Summary";#N/A,#N/A,FALSE,"Ratio Analysis";#N/A,#N/A,FALSE,"Test 120 Day Accts";#N/A,#N/A,FALSE,"Tickmarks"}</definedName>
    <definedName name="ww_2_1_2" localSheetId="26" hidden="1">{#N/A,#N/A,FALSE,"Aging Summary";#N/A,#N/A,FALSE,"Ratio Analysis";#N/A,#N/A,FALSE,"Test 120 Day Accts";#N/A,#N/A,FALSE,"Tickmarks"}</definedName>
    <definedName name="ww_2_1_2" localSheetId="7" hidden="1">{#N/A,#N/A,FALSE,"Aging Summary";#N/A,#N/A,FALSE,"Ratio Analysis";#N/A,#N/A,FALSE,"Test 120 Day Accts";#N/A,#N/A,FALSE,"Tickmarks"}</definedName>
    <definedName name="ww_2_1_2" hidden="1">{#N/A,#N/A,FALSE,"Aging Summary";#N/A,#N/A,FALSE,"Ratio Analysis";#N/A,#N/A,FALSE,"Test 120 Day Accts";#N/A,#N/A,FALSE,"Tickmarks"}</definedName>
    <definedName name="ww_2_1_3" localSheetId="26" hidden="1">{#N/A,#N/A,FALSE,"Aging Summary";#N/A,#N/A,FALSE,"Ratio Analysis";#N/A,#N/A,FALSE,"Test 120 Day Accts";#N/A,#N/A,FALSE,"Tickmarks"}</definedName>
    <definedName name="ww_2_1_3" localSheetId="7" hidden="1">{#N/A,#N/A,FALSE,"Aging Summary";#N/A,#N/A,FALSE,"Ratio Analysis";#N/A,#N/A,FALSE,"Test 120 Day Accts";#N/A,#N/A,FALSE,"Tickmarks"}</definedName>
    <definedName name="ww_2_1_3" hidden="1">{#N/A,#N/A,FALSE,"Aging Summary";#N/A,#N/A,FALSE,"Ratio Analysis";#N/A,#N/A,FALSE,"Test 120 Day Accts";#N/A,#N/A,FALSE,"Tickmarks"}</definedName>
    <definedName name="ww_2_1_4" localSheetId="26" hidden="1">{#N/A,#N/A,FALSE,"Aging Summary";#N/A,#N/A,FALSE,"Ratio Analysis";#N/A,#N/A,FALSE,"Test 120 Day Accts";#N/A,#N/A,FALSE,"Tickmarks"}</definedName>
    <definedName name="ww_2_1_4" localSheetId="7" hidden="1">{#N/A,#N/A,FALSE,"Aging Summary";#N/A,#N/A,FALSE,"Ratio Analysis";#N/A,#N/A,FALSE,"Test 120 Day Accts";#N/A,#N/A,FALSE,"Tickmarks"}</definedName>
    <definedName name="ww_2_1_4" hidden="1">{#N/A,#N/A,FALSE,"Aging Summary";#N/A,#N/A,FALSE,"Ratio Analysis";#N/A,#N/A,FALSE,"Test 120 Day Accts";#N/A,#N/A,FALSE,"Tickmarks"}</definedName>
    <definedName name="ww_2_1_5" localSheetId="26" hidden="1">{#N/A,#N/A,FALSE,"Aging Summary";#N/A,#N/A,FALSE,"Ratio Analysis";#N/A,#N/A,FALSE,"Test 120 Day Accts";#N/A,#N/A,FALSE,"Tickmarks"}</definedName>
    <definedName name="ww_2_1_5" localSheetId="7" hidden="1">{#N/A,#N/A,FALSE,"Aging Summary";#N/A,#N/A,FALSE,"Ratio Analysis";#N/A,#N/A,FALSE,"Test 120 Day Accts";#N/A,#N/A,FALSE,"Tickmarks"}</definedName>
    <definedName name="ww_2_1_5" hidden="1">{#N/A,#N/A,FALSE,"Aging Summary";#N/A,#N/A,FALSE,"Ratio Analysis";#N/A,#N/A,FALSE,"Test 120 Day Accts";#N/A,#N/A,FALSE,"Tickmarks"}</definedName>
    <definedName name="ww_2_2" localSheetId="26" hidden="1">{#N/A,#N/A,FALSE,"Aging Summary";#N/A,#N/A,FALSE,"Ratio Analysis";#N/A,#N/A,FALSE,"Test 120 Day Accts";#N/A,#N/A,FALSE,"Tickmarks"}</definedName>
    <definedName name="ww_2_2" localSheetId="15" hidden="1">{#N/A,#N/A,FALSE,"Aging Summary";#N/A,#N/A,FALSE,"Ratio Analysis";#N/A,#N/A,FALSE,"Test 120 Day Accts";#N/A,#N/A,FALSE,"Tickmarks"}</definedName>
    <definedName name="ww_2_2" localSheetId="7" hidden="1">{#N/A,#N/A,FALSE,"Aging Summary";#N/A,#N/A,FALSE,"Ratio Analysis";#N/A,#N/A,FALSE,"Test 120 Day Accts";#N/A,#N/A,FALSE,"Tickmarks"}</definedName>
    <definedName name="ww_2_2" localSheetId="11" hidden="1">{#N/A,#N/A,FALSE,"Aging Summary";#N/A,#N/A,FALSE,"Ratio Analysis";#N/A,#N/A,FALSE,"Test 120 Day Accts";#N/A,#N/A,FALSE,"Tickmarks"}</definedName>
    <definedName name="ww_2_2" hidden="1">{#N/A,#N/A,FALSE,"Aging Summary";#N/A,#N/A,FALSE,"Ratio Analysis";#N/A,#N/A,FALSE,"Test 120 Day Accts";#N/A,#N/A,FALSE,"Tickmarks"}</definedName>
    <definedName name="ww_2_2_1" localSheetId="26" hidden="1">{#N/A,#N/A,FALSE,"Aging Summary";#N/A,#N/A,FALSE,"Ratio Analysis";#N/A,#N/A,FALSE,"Test 120 Day Accts";#N/A,#N/A,FALSE,"Tickmarks"}</definedName>
    <definedName name="ww_2_2_1" localSheetId="7" hidden="1">{#N/A,#N/A,FALSE,"Aging Summary";#N/A,#N/A,FALSE,"Ratio Analysis";#N/A,#N/A,FALSE,"Test 120 Day Accts";#N/A,#N/A,FALSE,"Tickmarks"}</definedName>
    <definedName name="ww_2_2_1" hidden="1">{#N/A,#N/A,FALSE,"Aging Summary";#N/A,#N/A,FALSE,"Ratio Analysis";#N/A,#N/A,FALSE,"Test 120 Day Accts";#N/A,#N/A,FALSE,"Tickmarks"}</definedName>
    <definedName name="ww_2_2_2" localSheetId="26" hidden="1">{#N/A,#N/A,FALSE,"Aging Summary";#N/A,#N/A,FALSE,"Ratio Analysis";#N/A,#N/A,FALSE,"Test 120 Day Accts";#N/A,#N/A,FALSE,"Tickmarks"}</definedName>
    <definedName name="ww_2_2_2" localSheetId="7" hidden="1">{#N/A,#N/A,FALSE,"Aging Summary";#N/A,#N/A,FALSE,"Ratio Analysis";#N/A,#N/A,FALSE,"Test 120 Day Accts";#N/A,#N/A,FALSE,"Tickmarks"}</definedName>
    <definedName name="ww_2_2_2" hidden="1">{#N/A,#N/A,FALSE,"Aging Summary";#N/A,#N/A,FALSE,"Ratio Analysis";#N/A,#N/A,FALSE,"Test 120 Day Accts";#N/A,#N/A,FALSE,"Tickmarks"}</definedName>
    <definedName name="ww_2_2_3" localSheetId="26" hidden="1">{#N/A,#N/A,FALSE,"Aging Summary";#N/A,#N/A,FALSE,"Ratio Analysis";#N/A,#N/A,FALSE,"Test 120 Day Accts";#N/A,#N/A,FALSE,"Tickmarks"}</definedName>
    <definedName name="ww_2_2_3" localSheetId="7" hidden="1">{#N/A,#N/A,FALSE,"Aging Summary";#N/A,#N/A,FALSE,"Ratio Analysis";#N/A,#N/A,FALSE,"Test 120 Day Accts";#N/A,#N/A,FALSE,"Tickmarks"}</definedName>
    <definedName name="ww_2_2_3" hidden="1">{#N/A,#N/A,FALSE,"Aging Summary";#N/A,#N/A,FALSE,"Ratio Analysis";#N/A,#N/A,FALSE,"Test 120 Day Accts";#N/A,#N/A,FALSE,"Tickmarks"}</definedName>
    <definedName name="ww_2_2_4" localSheetId="26" hidden="1">{#N/A,#N/A,FALSE,"Aging Summary";#N/A,#N/A,FALSE,"Ratio Analysis";#N/A,#N/A,FALSE,"Test 120 Day Accts";#N/A,#N/A,FALSE,"Tickmarks"}</definedName>
    <definedName name="ww_2_2_4" localSheetId="7" hidden="1">{#N/A,#N/A,FALSE,"Aging Summary";#N/A,#N/A,FALSE,"Ratio Analysis";#N/A,#N/A,FALSE,"Test 120 Day Accts";#N/A,#N/A,FALSE,"Tickmarks"}</definedName>
    <definedName name="ww_2_2_4" hidden="1">{#N/A,#N/A,FALSE,"Aging Summary";#N/A,#N/A,FALSE,"Ratio Analysis";#N/A,#N/A,FALSE,"Test 120 Day Accts";#N/A,#N/A,FALSE,"Tickmarks"}</definedName>
    <definedName name="ww_2_2_5" localSheetId="26" hidden="1">{#N/A,#N/A,FALSE,"Aging Summary";#N/A,#N/A,FALSE,"Ratio Analysis";#N/A,#N/A,FALSE,"Test 120 Day Accts";#N/A,#N/A,FALSE,"Tickmarks"}</definedName>
    <definedName name="ww_2_2_5" localSheetId="7" hidden="1">{#N/A,#N/A,FALSE,"Aging Summary";#N/A,#N/A,FALSE,"Ratio Analysis";#N/A,#N/A,FALSE,"Test 120 Day Accts";#N/A,#N/A,FALSE,"Tickmarks"}</definedName>
    <definedName name="ww_2_2_5" hidden="1">{#N/A,#N/A,FALSE,"Aging Summary";#N/A,#N/A,FALSE,"Ratio Analysis";#N/A,#N/A,FALSE,"Test 120 Day Accts";#N/A,#N/A,FALSE,"Tickmarks"}</definedName>
    <definedName name="ww_2_3" localSheetId="26" hidden="1">{#N/A,#N/A,FALSE,"Aging Summary";#N/A,#N/A,FALSE,"Ratio Analysis";#N/A,#N/A,FALSE,"Test 120 Day Accts";#N/A,#N/A,FALSE,"Tickmarks"}</definedName>
    <definedName name="ww_2_3" localSheetId="15" hidden="1">{#N/A,#N/A,FALSE,"Aging Summary";#N/A,#N/A,FALSE,"Ratio Analysis";#N/A,#N/A,FALSE,"Test 120 Day Accts";#N/A,#N/A,FALSE,"Tickmarks"}</definedName>
    <definedName name="ww_2_3" localSheetId="7" hidden="1">{#N/A,#N/A,FALSE,"Aging Summary";#N/A,#N/A,FALSE,"Ratio Analysis";#N/A,#N/A,FALSE,"Test 120 Day Accts";#N/A,#N/A,FALSE,"Tickmarks"}</definedName>
    <definedName name="ww_2_3" localSheetId="11" hidden="1">{#N/A,#N/A,FALSE,"Aging Summary";#N/A,#N/A,FALSE,"Ratio Analysis";#N/A,#N/A,FALSE,"Test 120 Day Accts";#N/A,#N/A,FALSE,"Tickmarks"}</definedName>
    <definedName name="ww_2_3" hidden="1">{#N/A,#N/A,FALSE,"Aging Summary";#N/A,#N/A,FALSE,"Ratio Analysis";#N/A,#N/A,FALSE,"Test 120 Day Accts";#N/A,#N/A,FALSE,"Tickmarks"}</definedName>
    <definedName name="ww_2_3_1" localSheetId="26" hidden="1">{#N/A,#N/A,FALSE,"Aging Summary";#N/A,#N/A,FALSE,"Ratio Analysis";#N/A,#N/A,FALSE,"Test 120 Day Accts";#N/A,#N/A,FALSE,"Tickmarks"}</definedName>
    <definedName name="ww_2_3_1" localSheetId="7" hidden="1">{#N/A,#N/A,FALSE,"Aging Summary";#N/A,#N/A,FALSE,"Ratio Analysis";#N/A,#N/A,FALSE,"Test 120 Day Accts";#N/A,#N/A,FALSE,"Tickmarks"}</definedName>
    <definedName name="ww_2_3_1" hidden="1">{#N/A,#N/A,FALSE,"Aging Summary";#N/A,#N/A,FALSE,"Ratio Analysis";#N/A,#N/A,FALSE,"Test 120 Day Accts";#N/A,#N/A,FALSE,"Tickmarks"}</definedName>
    <definedName name="ww_2_3_2" localSheetId="26" hidden="1">{#N/A,#N/A,FALSE,"Aging Summary";#N/A,#N/A,FALSE,"Ratio Analysis";#N/A,#N/A,FALSE,"Test 120 Day Accts";#N/A,#N/A,FALSE,"Tickmarks"}</definedName>
    <definedName name="ww_2_3_2" localSheetId="7" hidden="1">{#N/A,#N/A,FALSE,"Aging Summary";#N/A,#N/A,FALSE,"Ratio Analysis";#N/A,#N/A,FALSE,"Test 120 Day Accts";#N/A,#N/A,FALSE,"Tickmarks"}</definedName>
    <definedName name="ww_2_3_2" hidden="1">{#N/A,#N/A,FALSE,"Aging Summary";#N/A,#N/A,FALSE,"Ratio Analysis";#N/A,#N/A,FALSE,"Test 120 Day Accts";#N/A,#N/A,FALSE,"Tickmarks"}</definedName>
    <definedName name="ww_2_3_3" localSheetId="26" hidden="1">{#N/A,#N/A,FALSE,"Aging Summary";#N/A,#N/A,FALSE,"Ratio Analysis";#N/A,#N/A,FALSE,"Test 120 Day Accts";#N/A,#N/A,FALSE,"Tickmarks"}</definedName>
    <definedName name="ww_2_3_3" localSheetId="7" hidden="1">{#N/A,#N/A,FALSE,"Aging Summary";#N/A,#N/A,FALSE,"Ratio Analysis";#N/A,#N/A,FALSE,"Test 120 Day Accts";#N/A,#N/A,FALSE,"Tickmarks"}</definedName>
    <definedName name="ww_2_3_3" hidden="1">{#N/A,#N/A,FALSE,"Aging Summary";#N/A,#N/A,FALSE,"Ratio Analysis";#N/A,#N/A,FALSE,"Test 120 Day Accts";#N/A,#N/A,FALSE,"Tickmarks"}</definedName>
    <definedName name="ww_2_3_4" localSheetId="26" hidden="1">{#N/A,#N/A,FALSE,"Aging Summary";#N/A,#N/A,FALSE,"Ratio Analysis";#N/A,#N/A,FALSE,"Test 120 Day Accts";#N/A,#N/A,FALSE,"Tickmarks"}</definedName>
    <definedName name="ww_2_3_4" localSheetId="7" hidden="1">{#N/A,#N/A,FALSE,"Aging Summary";#N/A,#N/A,FALSE,"Ratio Analysis";#N/A,#N/A,FALSE,"Test 120 Day Accts";#N/A,#N/A,FALSE,"Tickmarks"}</definedName>
    <definedName name="ww_2_3_4" hidden="1">{#N/A,#N/A,FALSE,"Aging Summary";#N/A,#N/A,FALSE,"Ratio Analysis";#N/A,#N/A,FALSE,"Test 120 Day Accts";#N/A,#N/A,FALSE,"Tickmarks"}</definedName>
    <definedName name="ww_2_3_5" localSheetId="26" hidden="1">{#N/A,#N/A,FALSE,"Aging Summary";#N/A,#N/A,FALSE,"Ratio Analysis";#N/A,#N/A,FALSE,"Test 120 Day Accts";#N/A,#N/A,FALSE,"Tickmarks"}</definedName>
    <definedName name="ww_2_3_5" localSheetId="7" hidden="1">{#N/A,#N/A,FALSE,"Aging Summary";#N/A,#N/A,FALSE,"Ratio Analysis";#N/A,#N/A,FALSE,"Test 120 Day Accts";#N/A,#N/A,FALSE,"Tickmarks"}</definedName>
    <definedName name="ww_2_3_5" hidden="1">{#N/A,#N/A,FALSE,"Aging Summary";#N/A,#N/A,FALSE,"Ratio Analysis";#N/A,#N/A,FALSE,"Test 120 Day Accts";#N/A,#N/A,FALSE,"Tickmarks"}</definedName>
    <definedName name="ww_2_4" localSheetId="26" hidden="1">{#N/A,#N/A,FALSE,"Aging Summary";#N/A,#N/A,FALSE,"Ratio Analysis";#N/A,#N/A,FALSE,"Test 120 Day Accts";#N/A,#N/A,FALSE,"Tickmarks"}</definedName>
    <definedName name="ww_2_4" localSheetId="15" hidden="1">{#N/A,#N/A,FALSE,"Aging Summary";#N/A,#N/A,FALSE,"Ratio Analysis";#N/A,#N/A,FALSE,"Test 120 Day Accts";#N/A,#N/A,FALSE,"Tickmarks"}</definedName>
    <definedName name="ww_2_4" localSheetId="7" hidden="1">{#N/A,#N/A,FALSE,"Aging Summary";#N/A,#N/A,FALSE,"Ratio Analysis";#N/A,#N/A,FALSE,"Test 120 Day Accts";#N/A,#N/A,FALSE,"Tickmarks"}</definedName>
    <definedName name="ww_2_4" localSheetId="11" hidden="1">{#N/A,#N/A,FALSE,"Aging Summary";#N/A,#N/A,FALSE,"Ratio Analysis";#N/A,#N/A,FALSE,"Test 120 Day Accts";#N/A,#N/A,FALSE,"Tickmarks"}</definedName>
    <definedName name="ww_2_4" hidden="1">{#N/A,#N/A,FALSE,"Aging Summary";#N/A,#N/A,FALSE,"Ratio Analysis";#N/A,#N/A,FALSE,"Test 120 Day Accts";#N/A,#N/A,FALSE,"Tickmarks"}</definedName>
    <definedName name="ww_2_4_1" localSheetId="26" hidden="1">{#N/A,#N/A,FALSE,"Aging Summary";#N/A,#N/A,FALSE,"Ratio Analysis";#N/A,#N/A,FALSE,"Test 120 Day Accts";#N/A,#N/A,FALSE,"Tickmarks"}</definedName>
    <definedName name="ww_2_4_1" localSheetId="7" hidden="1">{#N/A,#N/A,FALSE,"Aging Summary";#N/A,#N/A,FALSE,"Ratio Analysis";#N/A,#N/A,FALSE,"Test 120 Day Accts";#N/A,#N/A,FALSE,"Tickmarks"}</definedName>
    <definedName name="ww_2_4_1" hidden="1">{#N/A,#N/A,FALSE,"Aging Summary";#N/A,#N/A,FALSE,"Ratio Analysis";#N/A,#N/A,FALSE,"Test 120 Day Accts";#N/A,#N/A,FALSE,"Tickmarks"}</definedName>
    <definedName name="ww_2_4_2" localSheetId="26" hidden="1">{#N/A,#N/A,FALSE,"Aging Summary";#N/A,#N/A,FALSE,"Ratio Analysis";#N/A,#N/A,FALSE,"Test 120 Day Accts";#N/A,#N/A,FALSE,"Tickmarks"}</definedName>
    <definedName name="ww_2_4_2" localSheetId="7" hidden="1">{#N/A,#N/A,FALSE,"Aging Summary";#N/A,#N/A,FALSE,"Ratio Analysis";#N/A,#N/A,FALSE,"Test 120 Day Accts";#N/A,#N/A,FALSE,"Tickmarks"}</definedName>
    <definedName name="ww_2_4_2" hidden="1">{#N/A,#N/A,FALSE,"Aging Summary";#N/A,#N/A,FALSE,"Ratio Analysis";#N/A,#N/A,FALSE,"Test 120 Day Accts";#N/A,#N/A,FALSE,"Tickmarks"}</definedName>
    <definedName name="ww_2_4_3" localSheetId="26" hidden="1">{#N/A,#N/A,FALSE,"Aging Summary";#N/A,#N/A,FALSE,"Ratio Analysis";#N/A,#N/A,FALSE,"Test 120 Day Accts";#N/A,#N/A,FALSE,"Tickmarks"}</definedName>
    <definedName name="ww_2_4_3" localSheetId="7" hidden="1">{#N/A,#N/A,FALSE,"Aging Summary";#N/A,#N/A,FALSE,"Ratio Analysis";#N/A,#N/A,FALSE,"Test 120 Day Accts";#N/A,#N/A,FALSE,"Tickmarks"}</definedName>
    <definedName name="ww_2_4_3" hidden="1">{#N/A,#N/A,FALSE,"Aging Summary";#N/A,#N/A,FALSE,"Ratio Analysis";#N/A,#N/A,FALSE,"Test 120 Day Accts";#N/A,#N/A,FALSE,"Tickmarks"}</definedName>
    <definedName name="ww_2_4_4" localSheetId="26" hidden="1">{#N/A,#N/A,FALSE,"Aging Summary";#N/A,#N/A,FALSE,"Ratio Analysis";#N/A,#N/A,FALSE,"Test 120 Day Accts";#N/A,#N/A,FALSE,"Tickmarks"}</definedName>
    <definedName name="ww_2_4_4" localSheetId="7" hidden="1">{#N/A,#N/A,FALSE,"Aging Summary";#N/A,#N/A,FALSE,"Ratio Analysis";#N/A,#N/A,FALSE,"Test 120 Day Accts";#N/A,#N/A,FALSE,"Tickmarks"}</definedName>
    <definedName name="ww_2_4_4" hidden="1">{#N/A,#N/A,FALSE,"Aging Summary";#N/A,#N/A,FALSE,"Ratio Analysis";#N/A,#N/A,FALSE,"Test 120 Day Accts";#N/A,#N/A,FALSE,"Tickmarks"}</definedName>
    <definedName name="ww_2_4_5" localSheetId="26" hidden="1">{#N/A,#N/A,FALSE,"Aging Summary";#N/A,#N/A,FALSE,"Ratio Analysis";#N/A,#N/A,FALSE,"Test 120 Day Accts";#N/A,#N/A,FALSE,"Tickmarks"}</definedName>
    <definedName name="ww_2_4_5" localSheetId="7" hidden="1">{#N/A,#N/A,FALSE,"Aging Summary";#N/A,#N/A,FALSE,"Ratio Analysis";#N/A,#N/A,FALSE,"Test 120 Day Accts";#N/A,#N/A,FALSE,"Tickmarks"}</definedName>
    <definedName name="ww_2_4_5" hidden="1">{#N/A,#N/A,FALSE,"Aging Summary";#N/A,#N/A,FALSE,"Ratio Analysis";#N/A,#N/A,FALSE,"Test 120 Day Accts";#N/A,#N/A,FALSE,"Tickmarks"}</definedName>
    <definedName name="ww_2_5" localSheetId="26" hidden="1">{#N/A,#N/A,FALSE,"Aging Summary";#N/A,#N/A,FALSE,"Ratio Analysis";#N/A,#N/A,FALSE,"Test 120 Day Accts";#N/A,#N/A,FALSE,"Tickmarks"}</definedName>
    <definedName name="ww_2_5" localSheetId="15" hidden="1">{#N/A,#N/A,FALSE,"Aging Summary";#N/A,#N/A,FALSE,"Ratio Analysis";#N/A,#N/A,FALSE,"Test 120 Day Accts";#N/A,#N/A,FALSE,"Tickmarks"}</definedName>
    <definedName name="ww_2_5" localSheetId="7" hidden="1">{#N/A,#N/A,FALSE,"Aging Summary";#N/A,#N/A,FALSE,"Ratio Analysis";#N/A,#N/A,FALSE,"Test 120 Day Accts";#N/A,#N/A,FALSE,"Tickmarks"}</definedName>
    <definedName name="ww_2_5" localSheetId="11" hidden="1">{#N/A,#N/A,FALSE,"Aging Summary";#N/A,#N/A,FALSE,"Ratio Analysis";#N/A,#N/A,FALSE,"Test 120 Day Accts";#N/A,#N/A,FALSE,"Tickmarks"}</definedName>
    <definedName name="ww_2_5" hidden="1">{#N/A,#N/A,FALSE,"Aging Summary";#N/A,#N/A,FALSE,"Ratio Analysis";#N/A,#N/A,FALSE,"Test 120 Day Accts";#N/A,#N/A,FALSE,"Tickmarks"}</definedName>
    <definedName name="ww_2_5_1" localSheetId="26" hidden="1">{#N/A,#N/A,FALSE,"Aging Summary";#N/A,#N/A,FALSE,"Ratio Analysis";#N/A,#N/A,FALSE,"Test 120 Day Accts";#N/A,#N/A,FALSE,"Tickmarks"}</definedName>
    <definedName name="ww_2_5_1" localSheetId="7" hidden="1">{#N/A,#N/A,FALSE,"Aging Summary";#N/A,#N/A,FALSE,"Ratio Analysis";#N/A,#N/A,FALSE,"Test 120 Day Accts";#N/A,#N/A,FALSE,"Tickmarks"}</definedName>
    <definedName name="ww_2_5_1" hidden="1">{#N/A,#N/A,FALSE,"Aging Summary";#N/A,#N/A,FALSE,"Ratio Analysis";#N/A,#N/A,FALSE,"Test 120 Day Accts";#N/A,#N/A,FALSE,"Tickmarks"}</definedName>
    <definedName name="ww_2_5_2" localSheetId="26" hidden="1">{#N/A,#N/A,FALSE,"Aging Summary";#N/A,#N/A,FALSE,"Ratio Analysis";#N/A,#N/A,FALSE,"Test 120 Day Accts";#N/A,#N/A,FALSE,"Tickmarks"}</definedName>
    <definedName name="ww_2_5_2" localSheetId="7" hidden="1">{#N/A,#N/A,FALSE,"Aging Summary";#N/A,#N/A,FALSE,"Ratio Analysis";#N/A,#N/A,FALSE,"Test 120 Day Accts";#N/A,#N/A,FALSE,"Tickmarks"}</definedName>
    <definedName name="ww_2_5_2" hidden="1">{#N/A,#N/A,FALSE,"Aging Summary";#N/A,#N/A,FALSE,"Ratio Analysis";#N/A,#N/A,FALSE,"Test 120 Day Accts";#N/A,#N/A,FALSE,"Tickmarks"}</definedName>
    <definedName name="ww_2_5_3" localSheetId="26" hidden="1">{#N/A,#N/A,FALSE,"Aging Summary";#N/A,#N/A,FALSE,"Ratio Analysis";#N/A,#N/A,FALSE,"Test 120 Day Accts";#N/A,#N/A,FALSE,"Tickmarks"}</definedName>
    <definedName name="ww_2_5_3" localSheetId="7" hidden="1">{#N/A,#N/A,FALSE,"Aging Summary";#N/A,#N/A,FALSE,"Ratio Analysis";#N/A,#N/A,FALSE,"Test 120 Day Accts";#N/A,#N/A,FALSE,"Tickmarks"}</definedName>
    <definedName name="ww_2_5_3" hidden="1">{#N/A,#N/A,FALSE,"Aging Summary";#N/A,#N/A,FALSE,"Ratio Analysis";#N/A,#N/A,FALSE,"Test 120 Day Accts";#N/A,#N/A,FALSE,"Tickmarks"}</definedName>
    <definedName name="ww_2_5_4" localSheetId="26" hidden="1">{#N/A,#N/A,FALSE,"Aging Summary";#N/A,#N/A,FALSE,"Ratio Analysis";#N/A,#N/A,FALSE,"Test 120 Day Accts";#N/A,#N/A,FALSE,"Tickmarks"}</definedName>
    <definedName name="ww_2_5_4" localSheetId="7" hidden="1">{#N/A,#N/A,FALSE,"Aging Summary";#N/A,#N/A,FALSE,"Ratio Analysis";#N/A,#N/A,FALSE,"Test 120 Day Accts";#N/A,#N/A,FALSE,"Tickmarks"}</definedName>
    <definedName name="ww_2_5_4" hidden="1">{#N/A,#N/A,FALSE,"Aging Summary";#N/A,#N/A,FALSE,"Ratio Analysis";#N/A,#N/A,FALSE,"Test 120 Day Accts";#N/A,#N/A,FALSE,"Tickmarks"}</definedName>
    <definedName name="ww_2_5_5" localSheetId="26" hidden="1">{#N/A,#N/A,FALSE,"Aging Summary";#N/A,#N/A,FALSE,"Ratio Analysis";#N/A,#N/A,FALSE,"Test 120 Day Accts";#N/A,#N/A,FALSE,"Tickmarks"}</definedName>
    <definedName name="ww_2_5_5" localSheetId="7" hidden="1">{#N/A,#N/A,FALSE,"Aging Summary";#N/A,#N/A,FALSE,"Ratio Analysis";#N/A,#N/A,FALSE,"Test 120 Day Accts";#N/A,#N/A,FALSE,"Tickmarks"}</definedName>
    <definedName name="ww_2_5_5" hidden="1">{#N/A,#N/A,FALSE,"Aging Summary";#N/A,#N/A,FALSE,"Ratio Analysis";#N/A,#N/A,FALSE,"Test 120 Day Accts";#N/A,#N/A,FALSE,"Tickmarks"}</definedName>
    <definedName name="ww_3" localSheetId="26" hidden="1">{#N/A,#N/A,FALSE,"Aging Summary";#N/A,#N/A,FALSE,"Ratio Analysis";#N/A,#N/A,FALSE,"Test 120 Day Accts";#N/A,#N/A,FALSE,"Tickmarks"}</definedName>
    <definedName name="ww_3" localSheetId="15" hidden="1">{#N/A,#N/A,FALSE,"Aging Summary";#N/A,#N/A,FALSE,"Ratio Analysis";#N/A,#N/A,FALSE,"Test 120 Day Accts";#N/A,#N/A,FALSE,"Tickmarks"}</definedName>
    <definedName name="ww_3" localSheetId="7" hidden="1">{#N/A,#N/A,FALSE,"Aging Summary";#N/A,#N/A,FALSE,"Ratio Analysis";#N/A,#N/A,FALSE,"Test 120 Day Accts";#N/A,#N/A,FALSE,"Tickmarks"}</definedName>
    <definedName name="ww_3" localSheetId="11" hidden="1">{#N/A,#N/A,FALSE,"Aging Summary";#N/A,#N/A,FALSE,"Ratio Analysis";#N/A,#N/A,FALSE,"Test 120 Day Accts";#N/A,#N/A,FALSE,"Tickmarks"}</definedName>
    <definedName name="ww_3" hidden="1">{#N/A,#N/A,FALSE,"Aging Summary";#N/A,#N/A,FALSE,"Ratio Analysis";#N/A,#N/A,FALSE,"Test 120 Day Accts";#N/A,#N/A,FALSE,"Tickmarks"}</definedName>
    <definedName name="ww_3_1" localSheetId="26" hidden="1">{#N/A,#N/A,FALSE,"Aging Summary";#N/A,#N/A,FALSE,"Ratio Analysis";#N/A,#N/A,FALSE,"Test 120 Day Accts";#N/A,#N/A,FALSE,"Tickmarks"}</definedName>
    <definedName name="ww_3_1" localSheetId="7" hidden="1">{#N/A,#N/A,FALSE,"Aging Summary";#N/A,#N/A,FALSE,"Ratio Analysis";#N/A,#N/A,FALSE,"Test 120 Day Accts";#N/A,#N/A,FALSE,"Tickmarks"}</definedName>
    <definedName name="ww_3_1" hidden="1">{#N/A,#N/A,FALSE,"Aging Summary";#N/A,#N/A,FALSE,"Ratio Analysis";#N/A,#N/A,FALSE,"Test 120 Day Accts";#N/A,#N/A,FALSE,"Tickmarks"}</definedName>
    <definedName name="ww_3_2" localSheetId="26" hidden="1">{#N/A,#N/A,FALSE,"Aging Summary";#N/A,#N/A,FALSE,"Ratio Analysis";#N/A,#N/A,FALSE,"Test 120 Day Accts";#N/A,#N/A,FALSE,"Tickmarks"}</definedName>
    <definedName name="ww_3_2" localSheetId="7" hidden="1">{#N/A,#N/A,FALSE,"Aging Summary";#N/A,#N/A,FALSE,"Ratio Analysis";#N/A,#N/A,FALSE,"Test 120 Day Accts";#N/A,#N/A,FALSE,"Tickmarks"}</definedName>
    <definedName name="ww_3_2" hidden="1">{#N/A,#N/A,FALSE,"Aging Summary";#N/A,#N/A,FALSE,"Ratio Analysis";#N/A,#N/A,FALSE,"Test 120 Day Accts";#N/A,#N/A,FALSE,"Tickmarks"}</definedName>
    <definedName name="ww_3_3" localSheetId="26" hidden="1">{#N/A,#N/A,FALSE,"Aging Summary";#N/A,#N/A,FALSE,"Ratio Analysis";#N/A,#N/A,FALSE,"Test 120 Day Accts";#N/A,#N/A,FALSE,"Tickmarks"}</definedName>
    <definedName name="ww_3_3" localSheetId="7" hidden="1">{#N/A,#N/A,FALSE,"Aging Summary";#N/A,#N/A,FALSE,"Ratio Analysis";#N/A,#N/A,FALSE,"Test 120 Day Accts";#N/A,#N/A,FALSE,"Tickmarks"}</definedName>
    <definedName name="ww_3_3" hidden="1">{#N/A,#N/A,FALSE,"Aging Summary";#N/A,#N/A,FALSE,"Ratio Analysis";#N/A,#N/A,FALSE,"Test 120 Day Accts";#N/A,#N/A,FALSE,"Tickmarks"}</definedName>
    <definedName name="ww_3_4" localSheetId="26" hidden="1">{#N/A,#N/A,FALSE,"Aging Summary";#N/A,#N/A,FALSE,"Ratio Analysis";#N/A,#N/A,FALSE,"Test 120 Day Accts";#N/A,#N/A,FALSE,"Tickmarks"}</definedName>
    <definedName name="ww_3_4" localSheetId="7" hidden="1">{#N/A,#N/A,FALSE,"Aging Summary";#N/A,#N/A,FALSE,"Ratio Analysis";#N/A,#N/A,FALSE,"Test 120 Day Accts";#N/A,#N/A,FALSE,"Tickmarks"}</definedName>
    <definedName name="ww_3_4" hidden="1">{#N/A,#N/A,FALSE,"Aging Summary";#N/A,#N/A,FALSE,"Ratio Analysis";#N/A,#N/A,FALSE,"Test 120 Day Accts";#N/A,#N/A,FALSE,"Tickmarks"}</definedName>
    <definedName name="ww_3_5" localSheetId="26" hidden="1">{#N/A,#N/A,FALSE,"Aging Summary";#N/A,#N/A,FALSE,"Ratio Analysis";#N/A,#N/A,FALSE,"Test 120 Day Accts";#N/A,#N/A,FALSE,"Tickmarks"}</definedName>
    <definedName name="ww_3_5" localSheetId="7" hidden="1">{#N/A,#N/A,FALSE,"Aging Summary";#N/A,#N/A,FALSE,"Ratio Analysis";#N/A,#N/A,FALSE,"Test 120 Day Accts";#N/A,#N/A,FALSE,"Tickmarks"}</definedName>
    <definedName name="ww_3_5" hidden="1">{#N/A,#N/A,FALSE,"Aging Summary";#N/A,#N/A,FALSE,"Ratio Analysis";#N/A,#N/A,FALSE,"Test 120 Day Accts";#N/A,#N/A,FALSE,"Tickmarks"}</definedName>
    <definedName name="ww_4" localSheetId="26" hidden="1">{#N/A,#N/A,FALSE,"Aging Summary";#N/A,#N/A,FALSE,"Ratio Analysis";#N/A,#N/A,FALSE,"Test 120 Day Accts";#N/A,#N/A,FALSE,"Tickmarks"}</definedName>
    <definedName name="ww_4" localSheetId="15" hidden="1">{#N/A,#N/A,FALSE,"Aging Summary";#N/A,#N/A,FALSE,"Ratio Analysis";#N/A,#N/A,FALSE,"Test 120 Day Accts";#N/A,#N/A,FALSE,"Tickmarks"}</definedName>
    <definedName name="ww_4" localSheetId="7" hidden="1">{#N/A,#N/A,FALSE,"Aging Summary";#N/A,#N/A,FALSE,"Ratio Analysis";#N/A,#N/A,FALSE,"Test 120 Day Accts";#N/A,#N/A,FALSE,"Tickmarks"}</definedName>
    <definedName name="ww_4" localSheetId="11" hidden="1">{#N/A,#N/A,FALSE,"Aging Summary";#N/A,#N/A,FALSE,"Ratio Analysis";#N/A,#N/A,FALSE,"Test 120 Day Accts";#N/A,#N/A,FALSE,"Tickmarks"}</definedName>
    <definedName name="ww_4" hidden="1">{#N/A,#N/A,FALSE,"Aging Summary";#N/A,#N/A,FALSE,"Ratio Analysis";#N/A,#N/A,FALSE,"Test 120 Day Accts";#N/A,#N/A,FALSE,"Tickmarks"}</definedName>
    <definedName name="ww_4_1" localSheetId="26" hidden="1">{#N/A,#N/A,FALSE,"Aging Summary";#N/A,#N/A,FALSE,"Ratio Analysis";#N/A,#N/A,FALSE,"Test 120 Day Accts";#N/A,#N/A,FALSE,"Tickmarks"}</definedName>
    <definedName name="ww_4_1" localSheetId="7" hidden="1">{#N/A,#N/A,FALSE,"Aging Summary";#N/A,#N/A,FALSE,"Ratio Analysis";#N/A,#N/A,FALSE,"Test 120 Day Accts";#N/A,#N/A,FALSE,"Tickmarks"}</definedName>
    <definedName name="ww_4_1" hidden="1">{#N/A,#N/A,FALSE,"Aging Summary";#N/A,#N/A,FALSE,"Ratio Analysis";#N/A,#N/A,FALSE,"Test 120 Day Accts";#N/A,#N/A,FALSE,"Tickmarks"}</definedName>
    <definedName name="ww_4_2" localSheetId="26" hidden="1">{#N/A,#N/A,FALSE,"Aging Summary";#N/A,#N/A,FALSE,"Ratio Analysis";#N/A,#N/A,FALSE,"Test 120 Day Accts";#N/A,#N/A,FALSE,"Tickmarks"}</definedName>
    <definedName name="ww_4_2" localSheetId="7" hidden="1">{#N/A,#N/A,FALSE,"Aging Summary";#N/A,#N/A,FALSE,"Ratio Analysis";#N/A,#N/A,FALSE,"Test 120 Day Accts";#N/A,#N/A,FALSE,"Tickmarks"}</definedName>
    <definedName name="ww_4_2" hidden="1">{#N/A,#N/A,FALSE,"Aging Summary";#N/A,#N/A,FALSE,"Ratio Analysis";#N/A,#N/A,FALSE,"Test 120 Day Accts";#N/A,#N/A,FALSE,"Tickmarks"}</definedName>
    <definedName name="ww_4_3" localSheetId="26" hidden="1">{#N/A,#N/A,FALSE,"Aging Summary";#N/A,#N/A,FALSE,"Ratio Analysis";#N/A,#N/A,FALSE,"Test 120 Day Accts";#N/A,#N/A,FALSE,"Tickmarks"}</definedName>
    <definedName name="ww_4_3" localSheetId="7" hidden="1">{#N/A,#N/A,FALSE,"Aging Summary";#N/A,#N/A,FALSE,"Ratio Analysis";#N/A,#N/A,FALSE,"Test 120 Day Accts";#N/A,#N/A,FALSE,"Tickmarks"}</definedName>
    <definedName name="ww_4_3" hidden="1">{#N/A,#N/A,FALSE,"Aging Summary";#N/A,#N/A,FALSE,"Ratio Analysis";#N/A,#N/A,FALSE,"Test 120 Day Accts";#N/A,#N/A,FALSE,"Tickmarks"}</definedName>
    <definedName name="ww_4_4" localSheetId="26" hidden="1">{#N/A,#N/A,FALSE,"Aging Summary";#N/A,#N/A,FALSE,"Ratio Analysis";#N/A,#N/A,FALSE,"Test 120 Day Accts";#N/A,#N/A,FALSE,"Tickmarks"}</definedName>
    <definedName name="ww_4_4" localSheetId="7" hidden="1">{#N/A,#N/A,FALSE,"Aging Summary";#N/A,#N/A,FALSE,"Ratio Analysis";#N/A,#N/A,FALSE,"Test 120 Day Accts";#N/A,#N/A,FALSE,"Tickmarks"}</definedName>
    <definedName name="ww_4_4" hidden="1">{#N/A,#N/A,FALSE,"Aging Summary";#N/A,#N/A,FALSE,"Ratio Analysis";#N/A,#N/A,FALSE,"Test 120 Day Accts";#N/A,#N/A,FALSE,"Tickmarks"}</definedName>
    <definedName name="ww_4_5" localSheetId="26" hidden="1">{#N/A,#N/A,FALSE,"Aging Summary";#N/A,#N/A,FALSE,"Ratio Analysis";#N/A,#N/A,FALSE,"Test 120 Day Accts";#N/A,#N/A,FALSE,"Tickmarks"}</definedName>
    <definedName name="ww_4_5" localSheetId="7" hidden="1">{#N/A,#N/A,FALSE,"Aging Summary";#N/A,#N/A,FALSE,"Ratio Analysis";#N/A,#N/A,FALSE,"Test 120 Day Accts";#N/A,#N/A,FALSE,"Tickmarks"}</definedName>
    <definedName name="ww_4_5" hidden="1">{#N/A,#N/A,FALSE,"Aging Summary";#N/A,#N/A,FALSE,"Ratio Analysis";#N/A,#N/A,FALSE,"Test 120 Day Accts";#N/A,#N/A,FALSE,"Tickmarks"}</definedName>
    <definedName name="ww_5" localSheetId="26" hidden="1">{#N/A,#N/A,FALSE,"Aging Summary";#N/A,#N/A,FALSE,"Ratio Analysis";#N/A,#N/A,FALSE,"Test 120 Day Accts";#N/A,#N/A,FALSE,"Tickmarks"}</definedName>
    <definedName name="ww_5" localSheetId="15" hidden="1">{#N/A,#N/A,FALSE,"Aging Summary";#N/A,#N/A,FALSE,"Ratio Analysis";#N/A,#N/A,FALSE,"Test 120 Day Accts";#N/A,#N/A,FALSE,"Tickmarks"}</definedName>
    <definedName name="ww_5" localSheetId="7" hidden="1">{#N/A,#N/A,FALSE,"Aging Summary";#N/A,#N/A,FALSE,"Ratio Analysis";#N/A,#N/A,FALSE,"Test 120 Day Accts";#N/A,#N/A,FALSE,"Tickmarks"}</definedName>
    <definedName name="ww_5" localSheetId="11" hidden="1">{#N/A,#N/A,FALSE,"Aging Summary";#N/A,#N/A,FALSE,"Ratio Analysis";#N/A,#N/A,FALSE,"Test 120 Day Accts";#N/A,#N/A,FALSE,"Tickmarks"}</definedName>
    <definedName name="ww_5" hidden="1">{#N/A,#N/A,FALSE,"Aging Summary";#N/A,#N/A,FALSE,"Ratio Analysis";#N/A,#N/A,FALSE,"Test 120 Day Accts";#N/A,#N/A,FALSE,"Tickmarks"}</definedName>
    <definedName name="ww_5_1" localSheetId="26" hidden="1">{#N/A,#N/A,FALSE,"Aging Summary";#N/A,#N/A,FALSE,"Ratio Analysis";#N/A,#N/A,FALSE,"Test 120 Day Accts";#N/A,#N/A,FALSE,"Tickmarks"}</definedName>
    <definedName name="ww_5_1" localSheetId="7" hidden="1">{#N/A,#N/A,FALSE,"Aging Summary";#N/A,#N/A,FALSE,"Ratio Analysis";#N/A,#N/A,FALSE,"Test 120 Day Accts";#N/A,#N/A,FALSE,"Tickmarks"}</definedName>
    <definedName name="ww_5_1" hidden="1">{#N/A,#N/A,FALSE,"Aging Summary";#N/A,#N/A,FALSE,"Ratio Analysis";#N/A,#N/A,FALSE,"Test 120 Day Accts";#N/A,#N/A,FALSE,"Tickmarks"}</definedName>
    <definedName name="ww_5_2" localSheetId="26" hidden="1">{#N/A,#N/A,FALSE,"Aging Summary";#N/A,#N/A,FALSE,"Ratio Analysis";#N/A,#N/A,FALSE,"Test 120 Day Accts";#N/A,#N/A,FALSE,"Tickmarks"}</definedName>
    <definedName name="ww_5_2" localSheetId="7" hidden="1">{#N/A,#N/A,FALSE,"Aging Summary";#N/A,#N/A,FALSE,"Ratio Analysis";#N/A,#N/A,FALSE,"Test 120 Day Accts";#N/A,#N/A,FALSE,"Tickmarks"}</definedName>
    <definedName name="ww_5_2" hidden="1">{#N/A,#N/A,FALSE,"Aging Summary";#N/A,#N/A,FALSE,"Ratio Analysis";#N/A,#N/A,FALSE,"Test 120 Day Accts";#N/A,#N/A,FALSE,"Tickmarks"}</definedName>
    <definedName name="ww_5_3" localSheetId="26" hidden="1">{#N/A,#N/A,FALSE,"Aging Summary";#N/A,#N/A,FALSE,"Ratio Analysis";#N/A,#N/A,FALSE,"Test 120 Day Accts";#N/A,#N/A,FALSE,"Tickmarks"}</definedName>
    <definedName name="ww_5_3" localSheetId="7" hidden="1">{#N/A,#N/A,FALSE,"Aging Summary";#N/A,#N/A,FALSE,"Ratio Analysis";#N/A,#N/A,FALSE,"Test 120 Day Accts";#N/A,#N/A,FALSE,"Tickmarks"}</definedName>
    <definedName name="ww_5_3" hidden="1">{#N/A,#N/A,FALSE,"Aging Summary";#N/A,#N/A,FALSE,"Ratio Analysis";#N/A,#N/A,FALSE,"Test 120 Day Accts";#N/A,#N/A,FALSE,"Tickmarks"}</definedName>
    <definedName name="ww_5_4" localSheetId="26" hidden="1">{#N/A,#N/A,FALSE,"Aging Summary";#N/A,#N/A,FALSE,"Ratio Analysis";#N/A,#N/A,FALSE,"Test 120 Day Accts";#N/A,#N/A,FALSE,"Tickmarks"}</definedName>
    <definedName name="ww_5_4" localSheetId="7" hidden="1">{#N/A,#N/A,FALSE,"Aging Summary";#N/A,#N/A,FALSE,"Ratio Analysis";#N/A,#N/A,FALSE,"Test 120 Day Accts";#N/A,#N/A,FALSE,"Tickmarks"}</definedName>
    <definedName name="ww_5_4" hidden="1">{#N/A,#N/A,FALSE,"Aging Summary";#N/A,#N/A,FALSE,"Ratio Analysis";#N/A,#N/A,FALSE,"Test 120 Day Accts";#N/A,#N/A,FALSE,"Tickmarks"}</definedName>
    <definedName name="ww_5_5" localSheetId="26" hidden="1">{#N/A,#N/A,FALSE,"Aging Summary";#N/A,#N/A,FALSE,"Ratio Analysis";#N/A,#N/A,FALSE,"Test 120 Day Accts";#N/A,#N/A,FALSE,"Tickmarks"}</definedName>
    <definedName name="ww_5_5" localSheetId="7" hidden="1">{#N/A,#N/A,FALSE,"Aging Summary";#N/A,#N/A,FALSE,"Ratio Analysis";#N/A,#N/A,FALSE,"Test 120 Day Accts";#N/A,#N/A,FALSE,"Tickmarks"}</definedName>
    <definedName name="ww_5_5" hidden="1">{#N/A,#N/A,FALSE,"Aging Summary";#N/A,#N/A,FALSE,"Ratio Analysis";#N/A,#N/A,FALSE,"Test 120 Day Accts";#N/A,#N/A,FALSE,"Tickmarks"}</definedName>
    <definedName name="Z_37C6DA02_29F6_4A78_BC73_20D2EFCDA9D0_.wvu.PrintArea" localSheetId="1" hidden="1">'Cover Page'!$B$1:$P$34</definedName>
    <definedName name="Z_37C6DA02_29F6_4A78_BC73_20D2EFCDA9D0_.wvu.PrintArea" localSheetId="2" hidden="1">'Notes to Readers'!$B$2:$B$12</definedName>
    <definedName name="Z_37C6DA02_29F6_4A78_BC73_20D2EFCDA9D0_.wvu.PrintArea" localSheetId="17" hidden="1">'T13-Loan by Province'!$B$1:$S$36</definedName>
    <definedName name="Z_37C6DA02_29F6_4A78_BC73_20D2EFCDA9D0_.wvu.PrintArea" localSheetId="18" hidden="1">'T14-Resid mort by location'!$B$1:$G$15</definedName>
    <definedName name="Z_37C6DA02_29F6_4A78_BC73_20D2EFCDA9D0_.wvu.PrintArea" localSheetId="19" hidden="1">'T15-Residential mort by amort'!$B$1:$E$44</definedName>
    <definedName name="Z_37C6DA02_29F6_4A78_BC73_20D2EFCDA9D0_.wvu.PrintArea" localSheetId="20" hidden="1">'T16-LTV of new origination'!$B$1:$S$15</definedName>
    <definedName name="Z_37C6DA02_29F6_4A78_BC73_20D2EFCDA9D0_.wvu.PrintArea" localSheetId="21" hidden="1">'T17-LTV of existing'!$B$1:$K$13</definedName>
    <definedName name="Z_37C6DA02_29F6_4A78_BC73_20D2EFCDA9D0_.wvu.PrintArea" localSheetId="11" hidden="1">'T7-LUM'!$B$1:$K$14</definedName>
    <definedName name="Z_37C6DA02_29F6_4A78_BC73_20D2EFCDA9D0_.wvu.PrintArea" localSheetId="12" hidden="1">'T8-Deposits'!$B$1:$K$20</definedName>
    <definedName name="Z_37C6DA02_29F6_4A78_BC73_20D2EFCDA9D0_.wvu.PrintArea" localSheetId="3" hidden="1">'Table of Contents'!$B$1:$D$39</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1" i="26" l="1"/>
  <c r="D22" i="26"/>
  <c r="D23" i="26"/>
  <c r="D24" i="26"/>
  <c r="D27" i="26"/>
  <c r="D28" i="26"/>
  <c r="D29" i="26"/>
  <c r="D30" i="26"/>
  <c r="G11" i="26"/>
  <c r="G12" i="26"/>
  <c r="G13" i="26"/>
  <c r="G14" i="26"/>
  <c r="G15" i="26"/>
  <c r="G16" i="26"/>
  <c r="G19" i="26"/>
  <c r="G20" i="26"/>
  <c r="G22" i="26"/>
  <c r="B6" i="11"/>
  <c r="B16" i="11"/>
  <c r="B17" i="11"/>
  <c r="B11" i="11"/>
  <c r="B7" i="11"/>
  <c r="B8" i="11"/>
  <c r="G24" i="26"/>
</calcChain>
</file>

<file path=xl/sharedStrings.xml><?xml version="1.0" encoding="utf-8"?>
<sst xmlns="http://schemas.openxmlformats.org/spreadsheetml/2006/main" count="1388" uniqueCount="543">
  <si>
    <t>Inputs</t>
  </si>
  <si>
    <t>Property</t>
  </si>
  <si>
    <t>Value</t>
  </si>
  <si>
    <t>Server:</t>
  </si>
  <si>
    <t>CXMD</t>
  </si>
  <si>
    <t>TM1User:</t>
  </si>
  <si>
    <t>Client Preference:</t>
  </si>
  <si>
    <t>Global Preference:</t>
  </si>
  <si>
    <t>Short Cube:</t>
  </si>
  <si>
    <t>GL Finance.rp</t>
  </si>
  <si>
    <t>Cube:</t>
  </si>
  <si>
    <t>Company</t>
  </si>
  <si>
    <t>Consolidated Equitable Group Inc.</t>
  </si>
  <si>
    <t>Scenario</t>
  </si>
  <si>
    <t>Actual</t>
  </si>
  <si>
    <t>Current Year</t>
  </si>
  <si>
    <t>Current Quarter</t>
  </si>
  <si>
    <t>Q1</t>
  </si>
  <si>
    <t>Current Quarter Rollup</t>
  </si>
  <si>
    <t>Current Quarter YTD</t>
  </si>
  <si>
    <t>B/S</t>
  </si>
  <si>
    <t>Amount</t>
  </si>
  <si>
    <t>I/S</t>
  </si>
  <si>
    <t>Activity</t>
  </si>
  <si>
    <t xml:space="preserve"> </t>
  </si>
  <si>
    <t>Table of Contents</t>
  </si>
  <si>
    <t>Page</t>
  </si>
  <si>
    <t>Notes to Readers</t>
  </si>
  <si>
    <t>Regulatory and voluntary mortgage portfolio disclosures</t>
  </si>
  <si>
    <t>Table 13: Loan principal outstanding – by province</t>
  </si>
  <si>
    <t>Highlights</t>
  </si>
  <si>
    <t>Table 14: Residential mortgage and HELOC principal outstanding – by province</t>
  </si>
  <si>
    <t>Table 1: Financial highlights</t>
  </si>
  <si>
    <t>Table 15: Residential mortgage principal outstanding – by remaining amortization</t>
  </si>
  <si>
    <t>Table 16: Uninsured average loan-to-value of newly originated and newly acquired</t>
  </si>
  <si>
    <t>Consolidated results of operations</t>
  </si>
  <si>
    <t>Table 17: Average loan-to-value of existing uninsured residential mortgages</t>
  </si>
  <si>
    <t>Table 2: Consolidated statements of income</t>
  </si>
  <si>
    <t>Table 18: Alternative single family – weighted average beacon score by LTV</t>
  </si>
  <si>
    <t>Table 3: Net interest income and margin</t>
  </si>
  <si>
    <t xml:space="preserve">Table 4: Non-interest expenses and efficiency ratio </t>
  </si>
  <si>
    <t>Regulatory Basel III capital disclosures</t>
  </si>
  <si>
    <t>Table 19: Modified Capital Disclosure Template – Equitable Bank</t>
  </si>
  <si>
    <t>Financial condition</t>
  </si>
  <si>
    <t>Table 20: Leverage Ratio – Equitable Bank</t>
  </si>
  <si>
    <t>Table 5: Consolidated balance sheets</t>
  </si>
  <si>
    <t xml:space="preserve">Table 6: Average balance sheet information </t>
  </si>
  <si>
    <t>Table 7: Loans under management – by lending business</t>
  </si>
  <si>
    <t>Table 8: Deposit principal</t>
  </si>
  <si>
    <t>Acronyms</t>
  </si>
  <si>
    <t>Credit quality</t>
  </si>
  <si>
    <t>Table 9: Impaired loans – by lending business</t>
  </si>
  <si>
    <t>Table 10: Provision for credit losses (PCL) – by lending business</t>
  </si>
  <si>
    <t>Table 11: Allowance for credit losses continuity</t>
  </si>
  <si>
    <t>Table 12: Allowance for credit losses – by lending business</t>
  </si>
  <si>
    <t>($000s, except share, per share amounts and percentages)</t>
  </si>
  <si>
    <t>2022</t>
  </si>
  <si>
    <t>2021</t>
  </si>
  <si>
    <t>2020</t>
  </si>
  <si>
    <t>YTD</t>
  </si>
  <si>
    <t>Q4</t>
  </si>
  <si>
    <t>Q3</t>
  </si>
  <si>
    <t>Q2</t>
  </si>
  <si>
    <t>Results of operations</t>
  </si>
  <si>
    <t>Net income</t>
  </si>
  <si>
    <t>Net income available to common shareholders</t>
  </si>
  <si>
    <t>Net interest income</t>
  </si>
  <si>
    <t>Revenue</t>
  </si>
  <si>
    <t>Non-Interest expenses</t>
  </si>
  <si>
    <r>
      <t>EPS – basic</t>
    </r>
    <r>
      <rPr>
        <vertAlign val="superscript"/>
        <sz val="8.5"/>
        <rFont val="Open Sans"/>
        <family val="2"/>
      </rPr>
      <t>(1)</t>
    </r>
  </si>
  <si>
    <r>
      <t>EPS – diluted</t>
    </r>
    <r>
      <rPr>
        <vertAlign val="superscript"/>
        <sz val="8.5"/>
        <rFont val="Open Sans"/>
        <family val="2"/>
      </rPr>
      <t>(1)</t>
    </r>
  </si>
  <si>
    <r>
      <t>ROE</t>
    </r>
    <r>
      <rPr>
        <vertAlign val="superscript"/>
        <sz val="8.5"/>
        <rFont val="Open Sans"/>
        <family val="2"/>
      </rPr>
      <t>(2)</t>
    </r>
  </si>
  <si>
    <r>
      <t>YTD Operating leverage</t>
    </r>
    <r>
      <rPr>
        <vertAlign val="superscript"/>
        <sz val="8.5"/>
        <rFont val="Open Sans"/>
        <family val="2"/>
      </rPr>
      <t>(2)</t>
    </r>
  </si>
  <si>
    <r>
      <t>Return on average assets</t>
    </r>
    <r>
      <rPr>
        <vertAlign val="superscript"/>
        <sz val="8.5"/>
        <rFont val="Open Sans"/>
        <family val="2"/>
      </rPr>
      <t>(2)</t>
    </r>
  </si>
  <si>
    <r>
      <t>Return on RWA</t>
    </r>
    <r>
      <rPr>
        <vertAlign val="superscript"/>
        <sz val="8.5"/>
        <rFont val="Open Sans"/>
        <family val="2"/>
      </rPr>
      <t>(2)</t>
    </r>
  </si>
  <si>
    <t>Balance sheet</t>
  </si>
  <si>
    <t>Total assets</t>
  </si>
  <si>
    <t>Loans receivable</t>
  </si>
  <si>
    <t>Preferred shares</t>
  </si>
  <si>
    <t>Common shareholders' equity</t>
  </si>
  <si>
    <t>Total assets held for regulatory purposes as a % of total Equitable Bank assets</t>
  </si>
  <si>
    <t>Deposit principal</t>
  </si>
  <si>
    <r>
      <rPr>
        <vertAlign val="superscript"/>
        <sz val="8"/>
        <rFont val="Open Sans"/>
        <family val="2"/>
      </rPr>
      <t xml:space="preserve">(1) </t>
    </r>
    <r>
      <rPr>
        <sz val="8"/>
        <rFont val="Open Sans"/>
        <family val="2"/>
      </rPr>
      <t xml:space="preserve"> YTD EPS may not equal the sum of the quarterly EPS' as a result of rounding and the computation of in the money options for the year versus the quarter.</t>
    </r>
  </si>
  <si>
    <t>Table 1: Financial highlights (continued)</t>
  </si>
  <si>
    <t>PCL</t>
  </si>
  <si>
    <t>Net impaired loan as a % of total loan assets</t>
  </si>
  <si>
    <t>Allowance for credit losses as a % of total loan assets</t>
  </si>
  <si>
    <t>Share capital</t>
  </si>
  <si>
    <t>Common shares outstanding</t>
  </si>
  <si>
    <t>Common share price – close</t>
  </si>
  <si>
    <t>Common share market capitalization</t>
  </si>
  <si>
    <t xml:space="preserve">     Common share</t>
  </si>
  <si>
    <t xml:space="preserve">     Preferred share – Series 3 </t>
  </si>
  <si>
    <t>RWA</t>
  </si>
  <si>
    <t>CET1 ratio</t>
  </si>
  <si>
    <t>Tier 1 capital ratio</t>
  </si>
  <si>
    <t>Total capital ratio</t>
  </si>
  <si>
    <t xml:space="preserve">Leverage ratio </t>
  </si>
  <si>
    <t xml:space="preserve"> ($000s, except share and per share amounts) </t>
  </si>
  <si>
    <r>
      <t xml:space="preserve"> </t>
    </r>
    <r>
      <rPr>
        <i/>
        <sz val="8.5"/>
        <color rgb="FF000000"/>
        <rFont val="Open Sans"/>
        <family val="2"/>
      </rPr>
      <t xml:space="preserve"> </t>
    </r>
  </si>
  <si>
    <t>Interest income:</t>
  </si>
  <si>
    <t>Loans – Personal</t>
  </si>
  <si>
    <t>Loans – Commercial</t>
  </si>
  <si>
    <t>Investments</t>
  </si>
  <si>
    <t>Other</t>
  </si>
  <si>
    <t>Interest expense:</t>
  </si>
  <si>
    <t>Deposits</t>
  </si>
  <si>
    <t>Securitization liabilities</t>
  </si>
  <si>
    <t>Funding facilities</t>
  </si>
  <si>
    <t>Others</t>
  </si>
  <si>
    <t>Non-interest income:</t>
  </si>
  <si>
    <t>Fees and other income</t>
  </si>
  <si>
    <t>securitization retained interests</t>
  </si>
  <si>
    <t>Provision for credit losses</t>
  </si>
  <si>
    <t>Revenue after provision for credit losses</t>
  </si>
  <si>
    <t>Non-interest expenses:</t>
  </si>
  <si>
    <t>Compensation and benefits</t>
  </si>
  <si>
    <t>Total non-interest expenses</t>
  </si>
  <si>
    <t>Income before income taxes</t>
  </si>
  <si>
    <t>Income taxes:</t>
  </si>
  <si>
    <t>Current</t>
  </si>
  <si>
    <t>Deferred</t>
  </si>
  <si>
    <t>Dividends on preferred shares</t>
  </si>
  <si>
    <t>Common shares outstanding:</t>
  </si>
  <si>
    <t xml:space="preserve">     Weighted average diluted</t>
  </si>
  <si>
    <t>Weighted average basic</t>
  </si>
  <si>
    <t>Weighted average diluted</t>
  </si>
  <si>
    <t>Earnings per share:</t>
  </si>
  <si>
    <t>Basic</t>
  </si>
  <si>
    <t>Diluted</t>
  </si>
  <si>
    <r>
      <t xml:space="preserve"> </t>
    </r>
    <r>
      <rPr>
        <sz val="8"/>
        <color rgb="FF0070C0"/>
        <rFont val="Open Sans"/>
        <family val="2"/>
      </rPr>
      <t xml:space="preserve"> </t>
    </r>
  </si>
  <si>
    <r>
      <t xml:space="preserve"> </t>
    </r>
    <r>
      <rPr>
        <b/>
        <vertAlign val="superscript"/>
        <sz val="10"/>
        <rFont val="Open Sans"/>
        <family val="2"/>
      </rPr>
      <t xml:space="preserve"> </t>
    </r>
  </si>
  <si>
    <t xml:space="preserve">  ($000s, except percentages)</t>
  </si>
  <si>
    <r>
      <t xml:space="preserve"> </t>
    </r>
    <r>
      <rPr>
        <vertAlign val="superscript"/>
        <sz val="8"/>
        <rFont val="Open Sans"/>
        <family val="2"/>
      </rPr>
      <t xml:space="preserve"> </t>
    </r>
  </si>
  <si>
    <t>Average</t>
  </si>
  <si>
    <r>
      <t>Average</t>
    </r>
    <r>
      <rPr>
        <b/>
        <vertAlign val="superscript"/>
        <sz val="8.5"/>
        <rFont val="Open Sans"/>
        <family val="2"/>
      </rPr>
      <t xml:space="preserve"> </t>
    </r>
  </si>
  <si>
    <t>Revenue/</t>
  </si>
  <si>
    <t xml:space="preserve">Average </t>
  </si>
  <si>
    <r>
      <t>Balance</t>
    </r>
    <r>
      <rPr>
        <b/>
        <vertAlign val="superscript"/>
        <sz val="8.5"/>
        <rFont val="Open Sans"/>
        <family val="2"/>
      </rPr>
      <t>(1)</t>
    </r>
  </si>
  <si>
    <t>rate</t>
  </si>
  <si>
    <t>Expense</t>
  </si>
  <si>
    <t>Revenues derived from:</t>
  </si>
  <si>
    <t>Cash and equivalents</t>
  </si>
  <si>
    <t>Equity securities</t>
  </si>
  <si>
    <t>Alternative single family mortgages</t>
  </si>
  <si>
    <t>Prime single family mortgages</t>
  </si>
  <si>
    <t>Decumulation loans</t>
  </si>
  <si>
    <t>Total Personal loans</t>
  </si>
  <si>
    <t>Conventional commercial loans</t>
  </si>
  <si>
    <t>Equipment leases</t>
  </si>
  <si>
    <t>Insured Multi-unit residential mortgages</t>
  </si>
  <si>
    <t>Total Commercial loans</t>
  </si>
  <si>
    <t>Average interest earning assets</t>
  </si>
  <si>
    <t>Expenses related to:</t>
  </si>
  <si>
    <t>Average interest bearing liabilities</t>
  </si>
  <si>
    <t>Net interest income and margin</t>
  </si>
  <si>
    <r>
      <rPr>
        <vertAlign val="superscript"/>
        <sz val="8"/>
        <rFont val="Open Sans"/>
        <family val="2"/>
      </rPr>
      <t>(1)</t>
    </r>
    <r>
      <rPr>
        <sz val="8"/>
        <rFont val="Open Sans"/>
        <family val="2"/>
      </rPr>
      <t xml:space="preserve">  Average balances are calculated based on the daily average balances outstanding during the period.</t>
    </r>
  </si>
  <si>
    <t>Table 3: Net interest income and margin (continued)</t>
  </si>
  <si>
    <r>
      <t>Balance</t>
    </r>
    <r>
      <rPr>
        <vertAlign val="superscript"/>
        <sz val="8.5"/>
        <rFont val="Open Sans"/>
        <family val="2"/>
      </rPr>
      <t>(1)</t>
    </r>
  </si>
  <si>
    <r>
      <t>Secured backstop funding facility</t>
    </r>
    <r>
      <rPr>
        <vertAlign val="superscript"/>
        <sz val="8.5"/>
        <rFont val="Open Sans"/>
        <family val="2"/>
      </rPr>
      <t>(2)</t>
    </r>
  </si>
  <si>
    <t>N/A</t>
  </si>
  <si>
    <r>
      <rPr>
        <vertAlign val="superscript"/>
        <sz val="8"/>
        <rFont val="Open Sans"/>
        <family val="2"/>
      </rPr>
      <t>(2)</t>
    </r>
    <r>
      <rPr>
        <sz val="8"/>
        <rFont val="Open Sans"/>
        <family val="2"/>
      </rPr>
      <t xml:space="preserve">  Since its establishment in June 2017, there have been no draws on the secured backstop funding facility. The facility was effectively terminated on December 11, 2020.</t>
    </r>
  </si>
  <si>
    <r>
      <t>Average</t>
    </r>
    <r>
      <rPr>
        <b/>
        <vertAlign val="superscript"/>
        <sz val="8"/>
        <rFont val="Open Sans"/>
        <family val="2"/>
      </rPr>
      <t xml:space="preserve"> </t>
    </r>
  </si>
  <si>
    <r>
      <t>Average</t>
    </r>
    <r>
      <rPr>
        <vertAlign val="superscript"/>
        <sz val="8"/>
        <rFont val="Open Sans"/>
        <family val="2"/>
      </rPr>
      <t xml:space="preserve"> </t>
    </r>
  </si>
  <si>
    <r>
      <t>Balance</t>
    </r>
    <r>
      <rPr>
        <b/>
        <vertAlign val="superscript"/>
        <sz val="8"/>
        <rFont val="Open Sans"/>
        <family val="2"/>
      </rPr>
      <t>(1)</t>
    </r>
  </si>
  <si>
    <r>
      <t>Balance</t>
    </r>
    <r>
      <rPr>
        <vertAlign val="superscript"/>
        <sz val="8"/>
        <rFont val="Open Sans"/>
        <family val="2"/>
      </rPr>
      <t>(1)</t>
    </r>
  </si>
  <si>
    <r>
      <t>Revenues derived from:</t>
    </r>
    <r>
      <rPr>
        <i/>
        <vertAlign val="superscript"/>
        <sz val="8"/>
        <rFont val="Open Sans"/>
        <family val="2"/>
      </rPr>
      <t xml:space="preserve"> </t>
    </r>
  </si>
  <si>
    <r>
      <t>Expenses related to:</t>
    </r>
    <r>
      <rPr>
        <i/>
        <vertAlign val="superscript"/>
        <sz val="8"/>
        <rFont val="Open Sans"/>
        <family val="2"/>
      </rPr>
      <t xml:space="preserve"> </t>
    </r>
  </si>
  <si>
    <r>
      <t>Secured backstop funding facility</t>
    </r>
    <r>
      <rPr>
        <vertAlign val="superscript"/>
        <sz val="8"/>
        <rFont val="Open Sans"/>
        <family val="2"/>
      </rPr>
      <t>(2)</t>
    </r>
  </si>
  <si>
    <r>
      <t>Table 4: Non-interest expenses and efficiency ratio</t>
    </r>
    <r>
      <rPr>
        <b/>
        <vertAlign val="superscript"/>
        <sz val="10"/>
        <color indexed="8"/>
        <rFont val="Open Sans"/>
        <family val="2"/>
      </rPr>
      <t xml:space="preserve"> </t>
    </r>
  </si>
  <si>
    <r>
      <t xml:space="preserve"> </t>
    </r>
    <r>
      <rPr>
        <vertAlign val="superscript"/>
        <sz val="8"/>
        <color theme="1"/>
        <rFont val="Open Sans"/>
        <family val="2"/>
      </rPr>
      <t xml:space="preserve"> </t>
    </r>
  </si>
  <si>
    <t xml:space="preserve">  ($000s, except percentages and FTE)</t>
  </si>
  <si>
    <r>
      <t xml:space="preserve"> </t>
    </r>
    <r>
      <rPr>
        <vertAlign val="superscript"/>
        <sz val="8.5"/>
        <color theme="1"/>
        <rFont val="Open Sans"/>
        <family val="2"/>
      </rPr>
      <t xml:space="preserve"> </t>
    </r>
  </si>
  <si>
    <t>Technology and system costs</t>
  </si>
  <si>
    <t>Regulatory, legal and professional fees</t>
  </si>
  <si>
    <t>Product costs</t>
  </si>
  <si>
    <t>Marketing and corporate expenses</t>
  </si>
  <si>
    <t>Premises</t>
  </si>
  <si>
    <t>Efficiency ratio</t>
  </si>
  <si>
    <t>Full-time employee (FTE) − period average</t>
  </si>
  <si>
    <t xml:space="preserve">  </t>
  </si>
  <si>
    <t xml:space="preserve">($000s) </t>
  </si>
  <si>
    <r>
      <t xml:space="preserve"> </t>
    </r>
    <r>
      <rPr>
        <sz val="8.5"/>
        <color rgb="FF0000FF"/>
        <rFont val="Open Sans"/>
        <family val="2"/>
      </rPr>
      <t xml:space="preserve"> </t>
    </r>
  </si>
  <si>
    <t>Assets</t>
  </si>
  <si>
    <t>Cash and cash equivalents</t>
  </si>
  <si>
    <t>Restricted cash</t>
  </si>
  <si>
    <t>Securities purchased under reverse repurchase agreements</t>
  </si>
  <si>
    <t>Securitization retained interests</t>
  </si>
  <si>
    <t>Other assets</t>
  </si>
  <si>
    <t>Liabilities and Shareholders' Equity</t>
  </si>
  <si>
    <t>Liabilities:</t>
  </si>
  <si>
    <t xml:space="preserve">   Deposits</t>
  </si>
  <si>
    <t xml:space="preserve">   Securitization liabilities</t>
  </si>
  <si>
    <t xml:space="preserve">   Obligations under repurchase agreements</t>
  </si>
  <si>
    <t xml:space="preserve">   Deferred tax liabilities</t>
  </si>
  <si>
    <t xml:space="preserve">   Funding facilities</t>
  </si>
  <si>
    <t>Subscription receipts</t>
  </si>
  <si>
    <t xml:space="preserve">   Other liabilities</t>
  </si>
  <si>
    <t>Shareholders' equity:</t>
  </si>
  <si>
    <t xml:space="preserve">   Preferred shares</t>
  </si>
  <si>
    <t xml:space="preserve">   Common shares</t>
  </si>
  <si>
    <t xml:space="preserve">   Contributed surplus</t>
  </si>
  <si>
    <t xml:space="preserve">   Retained earnings</t>
  </si>
  <si>
    <r>
      <t>Table 6: Average balance sheet information</t>
    </r>
    <r>
      <rPr>
        <b/>
        <vertAlign val="superscript"/>
        <sz val="10"/>
        <color indexed="8"/>
        <rFont val="Open Sans"/>
        <family val="2"/>
      </rPr>
      <t>(1)</t>
    </r>
  </si>
  <si>
    <r>
      <rPr>
        <vertAlign val="superscript"/>
        <sz val="8"/>
        <rFont val="Open Sans"/>
        <family val="2"/>
      </rPr>
      <t>(1)</t>
    </r>
    <r>
      <rPr>
        <sz val="8"/>
        <rFont val="Open Sans"/>
        <family val="2"/>
      </rPr>
      <t xml:space="preserve">  Average balance is calculated based on opening and closing month-end balances outstanding during the period. </t>
    </r>
  </si>
  <si>
    <t>($000s)</t>
  </si>
  <si>
    <t>Insured</t>
  </si>
  <si>
    <t>Personal</t>
  </si>
  <si>
    <t>Commercial</t>
  </si>
  <si>
    <t>Total loan principal outstanding</t>
  </si>
  <si>
    <t>Total loan principal outstanding percentage</t>
  </si>
  <si>
    <t>Uninsured</t>
  </si>
  <si>
    <t>Total loan principal outstanding – on Balance Sheet</t>
  </si>
  <si>
    <t>Derecognized</t>
  </si>
  <si>
    <t>Total loan principal outstanding – off Balance Sheet</t>
  </si>
  <si>
    <t>Loans under management</t>
  </si>
  <si>
    <t>Total</t>
  </si>
  <si>
    <t>Mortgages – to Corporates</t>
  </si>
  <si>
    <t>Mortgages – to Small Business</t>
  </si>
  <si>
    <t>Specialized financing loans</t>
  </si>
  <si>
    <t>Construction loans</t>
  </si>
  <si>
    <t>Brokered deposits</t>
  </si>
  <si>
    <t>Term</t>
  </si>
  <si>
    <t>Demand</t>
  </si>
  <si>
    <t>EQ Bank deposits</t>
  </si>
  <si>
    <t>Strategic partnerships</t>
  </si>
  <si>
    <t>Deposit notes</t>
  </si>
  <si>
    <t>Covered bonds</t>
  </si>
  <si>
    <t>Total deposit principal</t>
  </si>
  <si>
    <t>($000s, except percentages)</t>
  </si>
  <si>
    <r>
      <t xml:space="preserve"> </t>
    </r>
    <r>
      <rPr>
        <b/>
        <vertAlign val="superscript"/>
        <sz val="8.5"/>
        <color theme="1"/>
        <rFont val="Open Sans"/>
        <family val="2"/>
      </rPr>
      <t xml:space="preserve"> </t>
    </r>
  </si>
  <si>
    <t>Gross impaired loan assets</t>
  </si>
  <si>
    <t>Commercial excluding equipment leases</t>
  </si>
  <si>
    <t>Net impaired loan assets</t>
  </si>
  <si>
    <t>Net impaired loan assets as a % of portfolio loan assets</t>
  </si>
  <si>
    <t>Stage 1</t>
  </si>
  <si>
    <t>Stage 2</t>
  </si>
  <si>
    <t>Stage 3</t>
  </si>
  <si>
    <t>Total PCL</t>
  </si>
  <si>
    <t>PCL − rate</t>
  </si>
  <si>
    <r>
      <t>Table 11: Allowance for credit losses continuity</t>
    </r>
    <r>
      <rPr>
        <b/>
        <vertAlign val="superscript"/>
        <sz val="10"/>
        <color theme="1"/>
        <rFont val="Open Sans"/>
        <family val="2"/>
      </rPr>
      <t>(1)</t>
    </r>
  </si>
  <si>
    <t>Stage 1 &amp; 2 allowances</t>
  </si>
  <si>
    <t>Balance, beginning of period</t>
  </si>
  <si>
    <t>Provision for credit losses:</t>
  </si>
  <si>
    <t>Transfer from Stage 3</t>
  </si>
  <si>
    <t>Transfer to Stage 3</t>
  </si>
  <si>
    <r>
      <t>Re-measurement</t>
    </r>
    <r>
      <rPr>
        <vertAlign val="superscript"/>
        <sz val="8.5"/>
        <color rgb="FF000000"/>
        <rFont val="Open Sans"/>
        <family val="2"/>
      </rPr>
      <t>(2)</t>
    </r>
  </si>
  <si>
    <t>Originations</t>
  </si>
  <si>
    <t>Discharges</t>
  </si>
  <si>
    <t>Balance, end of period</t>
  </si>
  <si>
    <t>Stage 3 allowance</t>
  </si>
  <si>
    <t>Transfer to Stage 1</t>
  </si>
  <si>
    <t>Transfer to Stage 2</t>
  </si>
  <si>
    <t>Transfer from Stage 1</t>
  </si>
  <si>
    <t>Transfer from Stage 2</t>
  </si>
  <si>
    <t>Write-offs</t>
  </si>
  <si>
    <t>Realized losses</t>
  </si>
  <si>
    <t>Recoveries</t>
  </si>
  <si>
    <t>Total allowance</t>
  </si>
  <si>
    <r>
      <rPr>
        <vertAlign val="superscript"/>
        <sz val="8"/>
        <rFont val="Open Sans"/>
        <family val="2"/>
      </rPr>
      <t>(2)</t>
    </r>
    <r>
      <rPr>
        <sz val="8"/>
        <rFont val="Open Sans"/>
        <family val="2"/>
      </rPr>
      <t xml:space="preserve">  Includes movement as a result of significant changes in credit risk, changes in credit risk that did not result in a transfer between stages and changes in model inputs and assumptions.</t>
    </r>
  </si>
  <si>
    <t xml:space="preserve">Stage 3 </t>
  </si>
  <si>
    <t>Total allowance for credit losses</t>
  </si>
  <si>
    <t>Allowance for credit losses as a % of portfolio loan assets</t>
  </si>
  <si>
    <r>
      <t>Table 13: Loan principal outstanding – by province</t>
    </r>
    <r>
      <rPr>
        <b/>
        <vertAlign val="superscript"/>
        <sz val="10"/>
        <color theme="1"/>
        <rFont val="Open Sans"/>
        <family val="2"/>
      </rPr>
      <t>(1)</t>
    </r>
  </si>
  <si>
    <t>($000s except percentages)</t>
  </si>
  <si>
    <t>%</t>
  </si>
  <si>
    <t>Ontario</t>
  </si>
  <si>
    <t>Alberta</t>
  </si>
  <si>
    <t>Quebec</t>
  </si>
  <si>
    <t>British Columbia</t>
  </si>
  <si>
    <t>Saskatchewan</t>
  </si>
  <si>
    <t>Other Provinces</t>
  </si>
  <si>
    <t xml:space="preserve">Total loan principal </t>
  </si>
  <si>
    <t>Total loan principal</t>
  </si>
  <si>
    <r>
      <rPr>
        <vertAlign val="superscript"/>
        <sz val="8"/>
        <color theme="1"/>
        <rFont val="Open Sans"/>
        <family val="2"/>
      </rPr>
      <t>(1)</t>
    </r>
    <r>
      <rPr>
        <sz val="8"/>
        <color theme="1"/>
        <rFont val="Open Sans"/>
        <family val="2"/>
      </rPr>
      <t xml:space="preserve">  Geographic location based on the address of the property mortgaged or the address of leasee.</t>
    </r>
  </si>
  <si>
    <r>
      <t>Table 14: Residential mortgage and HELOC principal outstanding – by province</t>
    </r>
    <r>
      <rPr>
        <b/>
        <vertAlign val="superscript"/>
        <sz val="10"/>
        <color theme="1"/>
        <rFont val="Open Sans"/>
        <family val="2"/>
      </rPr>
      <t>(1)(2)</t>
    </r>
  </si>
  <si>
    <t>Residential mortgages</t>
  </si>
  <si>
    <r>
      <t>HELOC</t>
    </r>
    <r>
      <rPr>
        <b/>
        <vertAlign val="superscript"/>
        <sz val="8.5"/>
        <rFont val="Open Sans"/>
        <family val="2"/>
      </rPr>
      <t>(4)</t>
    </r>
  </si>
  <si>
    <r>
      <t>Insured</t>
    </r>
    <r>
      <rPr>
        <b/>
        <vertAlign val="superscript"/>
        <sz val="8.5"/>
        <rFont val="Open Sans"/>
        <family val="2"/>
      </rPr>
      <t>(3)</t>
    </r>
  </si>
  <si>
    <r>
      <t>Uninsured</t>
    </r>
    <r>
      <rPr>
        <b/>
        <vertAlign val="superscript"/>
        <sz val="8.5"/>
        <rFont val="Open Sans"/>
        <family val="2"/>
      </rPr>
      <t>(3)</t>
    </r>
  </si>
  <si>
    <t>Q1 2022</t>
  </si>
  <si>
    <t>Manitoba</t>
  </si>
  <si>
    <t>Q1 2021</t>
  </si>
  <si>
    <r>
      <rPr>
        <vertAlign val="superscript"/>
        <sz val="7.5"/>
        <color theme="1"/>
        <rFont val="Open Sans"/>
        <family val="2"/>
      </rPr>
      <t>(1)</t>
    </r>
    <r>
      <rPr>
        <sz val="7.5"/>
        <color theme="1"/>
        <rFont val="Open Sans"/>
        <family val="2"/>
      </rPr>
      <t xml:space="preserve">  Geographic location based on the address of the property mortgaged.</t>
    </r>
  </si>
  <si>
    <r>
      <rPr>
        <vertAlign val="superscript"/>
        <sz val="7.5"/>
        <color theme="1"/>
        <rFont val="Open Sans"/>
        <family val="2"/>
      </rPr>
      <t>(2)</t>
    </r>
    <r>
      <rPr>
        <sz val="7.5"/>
        <color theme="1"/>
        <rFont val="Open Sans"/>
        <family val="2"/>
      </rPr>
      <t xml:space="preserve">  This table was prepared based on the disclosure requirements outlined in OSFI's Guideline B-20.  For the purpose of this guideline, all reverse mortgages secured by residential property are considered to be HELOC.</t>
    </r>
  </si>
  <si>
    <r>
      <rPr>
        <vertAlign val="superscript"/>
        <sz val="7.5"/>
        <color theme="1"/>
        <rFont val="Open Sans"/>
        <family val="2"/>
      </rPr>
      <t>(3)</t>
    </r>
    <r>
      <rPr>
        <sz val="7.5"/>
        <color theme="1"/>
        <rFont val="Open Sans"/>
        <family val="2"/>
      </rPr>
      <t xml:space="preserve">  Insured by either CMHC, Sagen or Canada Guaranty. </t>
    </r>
  </si>
  <si>
    <r>
      <rPr>
        <vertAlign val="superscript"/>
        <sz val="7.5"/>
        <color theme="1"/>
        <rFont val="Open Sans"/>
        <family val="2"/>
      </rPr>
      <t>(4)</t>
    </r>
    <r>
      <rPr>
        <sz val="7.5"/>
        <color theme="1"/>
        <rFont val="Open Sans"/>
        <family val="2"/>
      </rPr>
      <t xml:space="preserve">  HELOC, Standalone HELOC (SHELOC), and Equitable Bank Reverse Mortgage are collectively referred to as "HELOC" in this Report wherever applicable.</t>
    </r>
  </si>
  <si>
    <r>
      <t>Table 15: Residential mortgage principal outstanding – by remaining amortization</t>
    </r>
    <r>
      <rPr>
        <b/>
        <vertAlign val="superscript"/>
        <sz val="10"/>
        <color theme="1"/>
        <rFont val="Open Sans"/>
        <family val="2"/>
      </rPr>
      <t>(1)</t>
    </r>
  </si>
  <si>
    <t>&lt;5</t>
  </si>
  <si>
    <t>5 - &lt;10</t>
  </si>
  <si>
    <t>10 - &lt;15</t>
  </si>
  <si>
    <t>15 - &lt;20</t>
  </si>
  <si>
    <t>20 - &lt;25</t>
  </si>
  <si>
    <t>25 - &lt;30</t>
  </si>
  <si>
    <t>30 - &lt;35</t>
  </si>
  <si>
    <t>&gt;=35</t>
  </si>
  <si>
    <t>years</t>
  </si>
  <si>
    <t>Total residential</t>
  </si>
  <si>
    <t>mortgages</t>
  </si>
  <si>
    <t>Q4 2021</t>
  </si>
  <si>
    <t>Q3 2021</t>
  </si>
  <si>
    <t>Q2 2021</t>
  </si>
  <si>
    <t>Q4 2020</t>
  </si>
  <si>
    <t>Q3 2020</t>
  </si>
  <si>
    <r>
      <rPr>
        <vertAlign val="superscript"/>
        <sz val="8"/>
        <color theme="1"/>
        <rFont val="Open Sans"/>
        <family val="2"/>
      </rPr>
      <t>(1)</t>
    </r>
    <r>
      <rPr>
        <sz val="8"/>
        <color theme="1"/>
        <rFont val="Open Sans"/>
        <family val="2"/>
      </rPr>
      <t xml:space="preserve">  The residential mortgage balances do not include HELOC (HELOC, SHELOC and Equitable Bank Reverse Mortgage) amount.</t>
    </r>
  </si>
  <si>
    <r>
      <t>Table 16: Uninsured average loan-to-value of newly originated and newly acquired</t>
    </r>
    <r>
      <rPr>
        <b/>
        <vertAlign val="superscript"/>
        <sz val="10"/>
        <color theme="1"/>
        <rFont val="Open Sans"/>
        <family val="2"/>
      </rPr>
      <t>(1)</t>
    </r>
  </si>
  <si>
    <t>Residential</t>
  </si>
  <si>
    <r>
      <t>HELOC</t>
    </r>
    <r>
      <rPr>
        <b/>
        <vertAlign val="superscript"/>
        <sz val="8.5"/>
        <rFont val="Open Sans"/>
        <family val="2"/>
      </rPr>
      <t>(2)</t>
    </r>
  </si>
  <si>
    <r>
      <t>HELOC</t>
    </r>
    <r>
      <rPr>
        <vertAlign val="superscript"/>
        <sz val="8.5"/>
        <rFont val="Open Sans"/>
        <family val="2"/>
      </rPr>
      <t>(2)</t>
    </r>
  </si>
  <si>
    <t>Total Canada</t>
  </si>
  <si>
    <r>
      <rPr>
        <vertAlign val="superscript"/>
        <sz val="8"/>
        <color theme="1"/>
        <rFont val="Open Sans"/>
        <family val="2"/>
      </rPr>
      <t>(1)</t>
    </r>
    <r>
      <rPr>
        <sz val="8"/>
        <color theme="1"/>
        <rFont val="Open Sans"/>
        <family val="2"/>
      </rPr>
      <t xml:space="preserve">  Geographic location based on the address of the property mortgaged.</t>
    </r>
  </si>
  <si>
    <r>
      <rPr>
        <vertAlign val="superscript"/>
        <sz val="8"/>
        <color theme="1"/>
        <rFont val="Open Sans"/>
        <family val="2"/>
      </rPr>
      <t xml:space="preserve">(2)  </t>
    </r>
    <r>
      <rPr>
        <sz val="8"/>
        <color theme="1"/>
        <rFont val="Open Sans"/>
        <family val="2"/>
      </rPr>
      <t>HELOC includes HELOC, SHELOC, and Equitable Bank Reverse Mortgage.</t>
    </r>
  </si>
  <si>
    <t xml:space="preserve">     The loan-to-value (LTV) of HELOC represents the authorized amount as a percentage of the original property value at the time of origination.  </t>
  </si>
  <si>
    <t xml:space="preserve">     In the case of non-standalone HELOCs, there are mortgages associated with most of these properties, but the aggregate LTVs are not presented on this chart. Aggregate LTVs do not exceed 80%.</t>
  </si>
  <si>
    <t xml:space="preserve">     For SHELOCs, there are no mortgages associated to these properties.  </t>
  </si>
  <si>
    <r>
      <t>Table 17: Average loan-to-value of existing uninsured residential mortgages</t>
    </r>
    <r>
      <rPr>
        <b/>
        <vertAlign val="superscript"/>
        <sz val="10"/>
        <color theme="1"/>
        <rFont val="Open Sans"/>
        <family val="2"/>
      </rPr>
      <t>(1)(2)(3)(4)</t>
    </r>
  </si>
  <si>
    <r>
      <rPr>
        <vertAlign val="superscript"/>
        <sz val="8"/>
        <color theme="1"/>
        <rFont val="Open Sans"/>
        <family val="2"/>
      </rPr>
      <t>(2)</t>
    </r>
    <r>
      <rPr>
        <sz val="8"/>
        <color theme="1"/>
        <rFont val="Open Sans"/>
        <family val="2"/>
      </rPr>
      <t xml:space="preserve">  Based on current property values. Current values are estimated using a Housing Price Index.</t>
    </r>
  </si>
  <si>
    <r>
      <rPr>
        <vertAlign val="superscript"/>
        <sz val="8"/>
        <color theme="1"/>
        <rFont val="Open Sans"/>
        <family val="2"/>
      </rPr>
      <t>(3)</t>
    </r>
    <r>
      <rPr>
        <sz val="8"/>
        <color theme="1"/>
        <rFont val="Open Sans"/>
        <family val="2"/>
      </rPr>
      <t xml:space="preserve">  The LTV of our HELOC (HELOC, SHELOC and Equitable Bank Reverse Mortgage) products is not included in this chart.</t>
    </r>
  </si>
  <si>
    <r>
      <rPr>
        <vertAlign val="superscript"/>
        <sz val="8"/>
        <color theme="1"/>
        <rFont val="Open Sans"/>
        <family val="2"/>
      </rPr>
      <t>(4)</t>
    </r>
    <r>
      <rPr>
        <sz val="8"/>
        <color theme="1"/>
        <rFont val="Open Sans"/>
        <family val="2"/>
      </rPr>
      <t xml:space="preserve">   Equitable has arrangements with other lenders to participate in its single family residential loans in certain circumstances, namely if Equitable wants to cap the value of its own </t>
    </r>
  </si>
  <si>
    <t xml:space="preserve">      exposure to stay within the boundaries of its risk appetite while still meeting a borrower’s needs. The arrangements, which have been entered into in the normal course of business </t>
  </si>
  <si>
    <t xml:space="preserve">      at arm’s length and on market terms, are structured such that the other lenders’ participation would always bear the first loss on the mortgage.  The loan-to-value ratios above</t>
  </si>
  <si>
    <t xml:space="preserve">      therefore do not take into account the other lenders’ participation in order to reflect both the substance and legal form of Equitable’s exposure.  Equitable underwrites the loans </t>
  </si>
  <si>
    <t xml:space="preserve">      based on the total value of its own advance and the other lender’s participation to ensure that the borrower is able to service the aggregate amount of the loan.  Other lenders’ </t>
  </si>
  <si>
    <r>
      <t>Table 18: Alternative single family – weighted average beacon score by LTV</t>
    </r>
    <r>
      <rPr>
        <b/>
        <vertAlign val="superscript"/>
        <sz val="10"/>
        <color theme="1"/>
        <rFont val="Open Sans"/>
        <family val="2"/>
      </rPr>
      <t>(1)(2)</t>
    </r>
  </si>
  <si>
    <t>&lt;50% LTV</t>
  </si>
  <si>
    <t>50% - 64.99% LTV</t>
  </si>
  <si>
    <t>65% - 69.99% LTV</t>
  </si>
  <si>
    <t>70% - 75% LTV</t>
  </si>
  <si>
    <t>&gt;75% LTV</t>
  </si>
  <si>
    <r>
      <rPr>
        <vertAlign val="superscript"/>
        <sz val="8"/>
        <color theme="1"/>
        <rFont val="Open Sans"/>
        <family val="2"/>
      </rPr>
      <t>(1)</t>
    </r>
    <r>
      <rPr>
        <sz val="8"/>
        <color theme="1"/>
        <rFont val="Open Sans"/>
        <family val="2"/>
      </rPr>
      <t xml:space="preserve">  The beacon scores reported here represent the current weighted average beacon score of Equitable's insured and uninsured mortgage portfolio within its Alternative Single Family </t>
    </r>
  </si>
  <si>
    <t xml:space="preserve">     Lending Business.</t>
  </si>
  <si>
    <r>
      <rPr>
        <vertAlign val="superscript"/>
        <sz val="8"/>
        <color theme="1"/>
        <rFont val="Open Sans"/>
        <family val="2"/>
      </rPr>
      <t>(2)</t>
    </r>
    <r>
      <rPr>
        <sz val="8"/>
        <color theme="1"/>
        <rFont val="Open Sans"/>
        <family val="2"/>
      </rPr>
      <t xml:space="preserve">  LTVs are based on property values at origination.</t>
    </r>
  </si>
  <si>
    <t>Common Equity Tier 1 capital: instruments and reserves</t>
  </si>
  <si>
    <t>Directly issued qualifying common share capital  (and equivalent for non-joint stock  companies) plus related stock surplus</t>
  </si>
  <si>
    <t>Retained earnings</t>
  </si>
  <si>
    <t>Accumulated other comprehensive income (and other reserves)</t>
  </si>
  <si>
    <t>Directly issued capital subject to phase out from CET1 (only applicable to non-joint stock companies)</t>
  </si>
  <si>
    <t>Common share capital issued by subsidiaries and held by third parties (amount allowed in group CET1)</t>
  </si>
  <si>
    <t>Common Equity Tier 1 capital before regulatory adjustments</t>
  </si>
  <si>
    <t>Common Equity Tier 1 capital: regulatory adjustments</t>
  </si>
  <si>
    <t>Other deductions and regulatory adjustments to CET1 as determined by OSFI</t>
  </si>
  <si>
    <t>Total regulatory adjustments to Common Equity Tier 1</t>
  </si>
  <si>
    <t>Common Equity Tier 1 capital (CET1)</t>
  </si>
  <si>
    <t>29a</t>
  </si>
  <si>
    <t>Common Equity Tier 1 capital (CET1) with transitional arrangements for ECL provisioning not applied</t>
  </si>
  <si>
    <t>Additional Tier 1 capital: instruments</t>
  </si>
  <si>
    <t>Directly issued qualifying Additional Tier 1 instruments plus related stock surplus</t>
  </si>
  <si>
    <t xml:space="preserve">          of which: classified as equity under applicable accounting standards</t>
  </si>
  <si>
    <t xml:space="preserve">          of which: classified as liabilities under applicable accounting standards</t>
  </si>
  <si>
    <t>Directly issued capital instruments subject to phase out from Additional Tier 1</t>
  </si>
  <si>
    <t>Additional Tier 1 instruments (and CET1 instruments not included in row 5) issued by subsidiaries and held by third parties (amount allowed in group AT1)</t>
  </si>
  <si>
    <t xml:space="preserve">         of which: instruments issued by subsidiaries subject to phase out</t>
  </si>
  <si>
    <t>Additional Tier 1 capital before regulatory adjustments</t>
  </si>
  <si>
    <t>Additional Tier 1 capital: regulatory adjustments</t>
  </si>
  <si>
    <t>Total regulatory adjustments to  Additional Tier 1 capital</t>
  </si>
  <si>
    <t>Additional Tier 1 capital (AT1)</t>
  </si>
  <si>
    <t>Tier 1 capital (T1 = CET1 + AT1)</t>
  </si>
  <si>
    <t>45a</t>
  </si>
  <si>
    <t>Tier 1 capital with transitional arrangements for ECL provisioning not applied</t>
  </si>
  <si>
    <t>Tier 2 capital: instruments and allowances</t>
  </si>
  <si>
    <t>Directly issued qualifying Tier 2 instruments plus related stock surplus</t>
  </si>
  <si>
    <t>Directly issued capital instruments subject to phase out from Tier 2</t>
  </si>
  <si>
    <t>Tier 2 instruments (and CET1 and AT1 instruments not included in row 5 or 34) issued by subsidiaries and held by third parties (amount allowed in group Tier 2)</t>
  </si>
  <si>
    <t xml:space="preserve">       of which: instruments issued by subsidiaries subject to phase out</t>
  </si>
  <si>
    <t>Collective allowances</t>
  </si>
  <si>
    <t>Tier 2 capital before regulatory adjustments</t>
  </si>
  <si>
    <t>Tier 2 capital: regulatory adjustments</t>
  </si>
  <si>
    <t>Total regulatory adjustments to Tier 2 capital</t>
  </si>
  <si>
    <t>Tier 2 capital (T2)</t>
  </si>
  <si>
    <t>Total capital (TC = T1 +T2)</t>
  </si>
  <si>
    <t>59a</t>
  </si>
  <si>
    <t>Total capital with transitional arrangements for ECL provisioning not applied</t>
  </si>
  <si>
    <t>Total risk-weighted assets</t>
  </si>
  <si>
    <t>Capital ratios</t>
  </si>
  <si>
    <t>Common Equity Tier 1 (as a percentage of risk-weighted assets)</t>
  </si>
  <si>
    <t>61a</t>
  </si>
  <si>
    <t>CET1 Ratio with transitional arrangements for ECL provisioning not applied</t>
  </si>
  <si>
    <t>Tier 1 (as a percentage of risk-weighted assets)</t>
  </si>
  <si>
    <t>62a</t>
  </si>
  <si>
    <t>Tier 1 Capital Ratio with transitional arrangements for ECL provisioning not applied</t>
  </si>
  <si>
    <t>Total capital (as a percentage of risk-weighted assets)</t>
  </si>
  <si>
    <t>63a</t>
  </si>
  <si>
    <t>Total Capital Ratio with transitional arrangements for ECL provisioning not applied</t>
  </si>
  <si>
    <t>OSFI all-in target</t>
  </si>
  <si>
    <t>Common Equity Tier 1 capital all-in target ratio</t>
  </si>
  <si>
    <t>Tier 1 capital all-in target ratio</t>
  </si>
  <si>
    <t>Total capital all-in target ratio</t>
  </si>
  <si>
    <t>Capital instruments subject to phase-out arrangements (only applicable between 1 Jan 2013 and 1 Jan 2022)</t>
  </si>
  <si>
    <t>Current cap on CET1 instruments subject to phase out arrangements</t>
  </si>
  <si>
    <t>Amounts excluded from CET1 due to cap (excess over cap after redemptions and maturities)</t>
  </si>
  <si>
    <t>Current cap on AT1 instruments subject to phase out arrangements</t>
  </si>
  <si>
    <t>Amounts excluded from AT1 due to cap (excess over cap after redemptions and maturities)</t>
  </si>
  <si>
    <t>Current cap on T2 instruments subject to phase out arrangements</t>
  </si>
  <si>
    <t>Amounts excluded from T2 due to cap (excess over cap after redemptions and maturities)</t>
  </si>
  <si>
    <t>On-balance sheet exposure</t>
  </si>
  <si>
    <t>On-balance sheet items (excluding derivatives, SFTs and grandfathered securitization exposures but including collateral)</t>
  </si>
  <si>
    <t>Grossed-up for derivatives collateral provided where deducted from the balance sheet assets pursuant to the operative</t>
  </si>
  <si>
    <t xml:space="preserve">      accounting framework (IFRS)</t>
  </si>
  <si>
    <t>(Deductions of receivables assets for cash variation margin provided in derivative transactions)</t>
  </si>
  <si>
    <t>(Asset amounts deducted in determining Basel III Tier 1 capital)</t>
  </si>
  <si>
    <r>
      <rPr>
        <b/>
        <sz val="8.5"/>
        <color theme="1"/>
        <rFont val="Open Sans"/>
        <family val="2"/>
      </rPr>
      <t>Total on-balance sheet exposures</t>
    </r>
    <r>
      <rPr>
        <sz val="8.5"/>
        <color theme="1"/>
        <rFont val="Open Sans"/>
        <family val="2"/>
      </rPr>
      <t xml:space="preserve"> </t>
    </r>
    <r>
      <rPr>
        <b/>
        <sz val="8.5"/>
        <color theme="1"/>
        <rFont val="Open Sans"/>
        <family val="2"/>
      </rPr>
      <t>(excluding derivatives and SFTs) (sum of lines 1 and 4)</t>
    </r>
  </si>
  <si>
    <t>Derivative exposures</t>
  </si>
  <si>
    <t xml:space="preserve">Replacement cost associated with all derivative transactions </t>
  </si>
  <si>
    <t>Add-on amounts for potential future exposure associated with all derivative transactions</t>
  </si>
  <si>
    <t>(Exempted central counterparty-leg of client cleared trade exposures)</t>
  </si>
  <si>
    <t>Adjusted effective notional amount of written credit derivatives</t>
  </si>
  <si>
    <t>(Adjusted effective notional offsets and add-on deductions for written credit derivatives)</t>
  </si>
  <si>
    <t>Total derivative exposures (sum of lines 6 to 10)</t>
  </si>
  <si>
    <t>Securities financing transaction exposures</t>
  </si>
  <si>
    <t>Gross SFT assets recognised for accounting purposes (with no recognition of netting), after adjusting for sale accounting</t>
  </si>
  <si>
    <t xml:space="preserve">      transactions</t>
  </si>
  <si>
    <t>(Netted amounts of cash payables and cash receivables of gross SFT assets)</t>
  </si>
  <si>
    <t>Counterparty credit risk (CCR) exposure for SFTs</t>
  </si>
  <si>
    <t>Agent transaction exposures</t>
  </si>
  <si>
    <t>Total securities financing transaction exposures (sum of lines 12 to 15)</t>
  </si>
  <si>
    <t>Other off-balance sheet exposures</t>
  </si>
  <si>
    <t>Off-balance sheet exposure at gross notional amount</t>
  </si>
  <si>
    <t>(Adjustments for conversion to credit equivalent amounts)</t>
  </si>
  <si>
    <t>Off-balance sheet items (sum of lines 17 and 18)</t>
  </si>
  <si>
    <t>Capital and Total Exposure</t>
  </si>
  <si>
    <t>Tier 1 capital</t>
  </si>
  <si>
    <t>20a</t>
  </si>
  <si>
    <t>Total Exposures (sum of lines 5, 11, 16 and 19)</t>
  </si>
  <si>
    <t xml:space="preserve"> Leverage Ratios</t>
  </si>
  <si>
    <t>Basel III Leverage Ratio</t>
  </si>
  <si>
    <t>22a</t>
  </si>
  <si>
    <t>Basel III Leverage Ratio with transitional arrangements for ECL provisioning not applied</t>
  </si>
  <si>
    <t>Adjusted results:</t>
  </si>
  <si>
    <t>The adjusted results are calculated by removing the following costs from the reported results.</t>
  </si>
  <si>
    <t>Adjustments impacting current and prior periods:</t>
  </si>
  <si>
    <t>Assets under management (AUM)</t>
  </si>
  <si>
    <t>Book value per common share</t>
  </si>
  <si>
    <t>is calculated by dividing common shareholders’ equity by the number of common shares outstanding.</t>
  </si>
  <si>
    <t xml:space="preserve">Common Equity Tier 1 Capital (CET1 Capital) </t>
  </si>
  <si>
    <t>is defined as shareholders’ equity plus any qualifying other non-controlling interest in subsidiaries less preferred shares issued and outstanding, any goodwill, other</t>
  </si>
  <si>
    <t>intangible assets and cash flow hedge reserve components of accumulated other comprehensive income.</t>
  </si>
  <si>
    <t>is defined as CET1 Capital as a percentage of total RWA.  This ratio is calculated for Equitable Bank in accordance with OSFI's Capital Adequacy Requirements (CAR) Guideline.</t>
  </si>
  <si>
    <t>Dividend payout ratio</t>
  </si>
  <si>
    <t>is defined as dividend per common share as a percentage of diluted earnings per share.</t>
  </si>
  <si>
    <t>Dividend yield</t>
  </si>
  <si>
    <t>is calculated on an annualized basis and is defined as dividend per common share divided by average of daily closing price per common share for the period.</t>
  </si>
  <si>
    <t>is derived by dividing non-interest expenses by revenue.  A lower efficiency ratio reflects a more efficient cost structure.</t>
  </si>
  <si>
    <t>Leverage ratio</t>
  </si>
  <si>
    <t>is calculated by dividing Tier 1 Capital by an exposure measure.  The exposure measure consists of total assets (excluding items deducted from Tier 1 Capital) and certain</t>
  </si>
  <si>
    <t>off-balance sheet items converted into credit exposure equivalents.  Adjustments are also made to derivatives and secured financing transactions to reflect credit and other risks.</t>
  </si>
  <si>
    <t xml:space="preserve">This ratio is calculated for Equitable Bank in accordance with OSFI's CAR Guideline. </t>
  </si>
  <si>
    <t>Liquid assets</t>
  </si>
  <si>
    <t>is a measure of Equitable’s cash or assets that can be readily converted into cash, which are held for the purposes of funding loans, deposit maturities, and the</t>
  </si>
  <si>
    <t>ability to collect other receivables and settle other obligations.</t>
  </si>
  <si>
    <t>Loans under management (LUM)</t>
  </si>
  <si>
    <t>Net interest margin (NIM)</t>
  </si>
  <si>
    <t>is calculated on an annualized basis by dividing net interest income by the average total interest earning assets for the period.</t>
  </si>
  <si>
    <t>Operating leverage</t>
  </si>
  <si>
    <t>is the growth rate in revenue less the growth rate in non-interest expenses.</t>
  </si>
  <si>
    <t>Provision for credit losses (PCL) − rate</t>
  </si>
  <si>
    <t>Return on average assets</t>
  </si>
  <si>
    <t>is calculated on an annualized basis and is defined as net income as a percentage of average month-end total assets balances outstanding during the period.</t>
  </si>
  <si>
    <t>Return on RWA</t>
  </si>
  <si>
    <t>is calculated on an annualized basis and is defined as net income as a percentage of average RWA during the period.</t>
  </si>
  <si>
    <t>Return on equity (ROE)</t>
  </si>
  <si>
    <t xml:space="preserve">is calculated on an annualized basis and is defined as net income available to common shareholders as a percentage of the weighted average common equity outstanding during the period.  </t>
  </si>
  <si>
    <t>Risk-weighted assets (RWA)</t>
  </si>
  <si>
    <t>Tier 1 Capital</t>
  </si>
  <si>
    <t xml:space="preserve">is calculated by adding non-cumulative preferred shares to CET1 Capital. </t>
  </si>
  <si>
    <t>Tier 2 Capital</t>
  </si>
  <si>
    <t>is equal to the sum of Equitable Bank’s eligible stage 1 and 2 allowance.</t>
  </si>
  <si>
    <t>is calculated by dividing Tier 1 Capital by Total RWA.  This ratio is calculated for Equitable Bank in accordance with OSFI's CAR Guideline.</t>
  </si>
  <si>
    <t>Total Capital</t>
  </si>
  <si>
    <t>equals to Tier 1 plus Tier 2 Capital.</t>
  </si>
  <si>
    <t>is calculated by dividing Total Capital by Total RWA.  This ratio is calculated for Equitable Bank in accordance with OSFI's CAR Guideline.</t>
  </si>
  <si>
    <t>AOCI</t>
  </si>
  <si>
    <t>Accumulated Other Comprehensive Income (Loss)</t>
  </si>
  <si>
    <t>CAR</t>
  </si>
  <si>
    <t xml:space="preserve">Capital Adequacy Requirements </t>
  </si>
  <si>
    <t>CMHC</t>
  </si>
  <si>
    <t>Canada Mortgage and Housing Corporation</t>
  </si>
  <si>
    <t>EPS</t>
  </si>
  <si>
    <t>Earnings per Share</t>
  </si>
  <si>
    <t>GAAP</t>
  </si>
  <si>
    <t>Generally Accepted Accounting Principles</t>
  </si>
  <si>
    <t>HELOC</t>
  </si>
  <si>
    <t>Home Equity Line of Credit</t>
  </si>
  <si>
    <t>IAS</t>
  </si>
  <si>
    <t xml:space="preserve">International Accounting Standard </t>
  </si>
  <si>
    <t>IASB</t>
  </si>
  <si>
    <t xml:space="preserve">International Accounting Standards Board </t>
  </si>
  <si>
    <t>IFRS</t>
  </si>
  <si>
    <t>International Financial Reporting Standards</t>
  </si>
  <si>
    <t>LTV</t>
  </si>
  <si>
    <t>Loan-to-Value ratio</t>
  </si>
  <si>
    <t>NIM</t>
  </si>
  <si>
    <t>Net Interest Margin</t>
  </si>
  <si>
    <t>OSFI</t>
  </si>
  <si>
    <t xml:space="preserve">Office of the Superintendent of Financial Institutions Canada </t>
  </si>
  <si>
    <t xml:space="preserve">Table 1: Financial highlights </t>
  </si>
  <si>
    <r>
      <t>PCL − rate</t>
    </r>
    <r>
      <rPr>
        <vertAlign val="superscript"/>
        <sz val="8.5"/>
        <rFont val="Open Sans"/>
        <family val="2"/>
      </rPr>
      <t>(2)</t>
    </r>
  </si>
  <si>
    <r>
      <t>Adjusted results</t>
    </r>
    <r>
      <rPr>
        <b/>
        <vertAlign val="superscript"/>
        <sz val="8.5"/>
        <rFont val="Open Sans"/>
        <family val="2"/>
      </rPr>
      <t>(1)</t>
    </r>
  </si>
  <si>
    <t>EPS – diluted</t>
  </si>
  <si>
    <t>ROE</t>
  </si>
  <si>
    <t>YTD Operating leverage</t>
  </si>
  <si>
    <r>
      <rPr>
        <vertAlign val="superscript"/>
        <sz val="8"/>
        <rFont val="Open Sans"/>
        <family val="2"/>
      </rPr>
      <t>(4)</t>
    </r>
    <r>
      <rPr>
        <sz val="8"/>
        <rFont val="Open Sans"/>
        <family val="2"/>
      </rPr>
      <t xml:space="preserve">  Increases in this ratio reflect reduced efficiencies, whereas decreases reflect improved efficiencies.</t>
    </r>
  </si>
  <si>
    <r>
      <t>Efficiency ratio</t>
    </r>
    <r>
      <rPr>
        <vertAlign val="superscript"/>
        <sz val="8.5"/>
        <rFont val="Open Sans"/>
        <family val="2"/>
      </rPr>
      <t>(2)(4)</t>
    </r>
  </si>
  <si>
    <r>
      <t>NIM</t>
    </r>
    <r>
      <rPr>
        <vertAlign val="superscript"/>
        <sz val="8.5"/>
        <rFont val="Open Sans"/>
        <family val="2"/>
      </rPr>
      <t>(3)</t>
    </r>
  </si>
  <si>
    <r>
      <t>Assets under management</t>
    </r>
    <r>
      <rPr>
        <vertAlign val="superscript"/>
        <sz val="8.5"/>
        <rFont val="Open Sans"/>
        <family val="2"/>
      </rPr>
      <t>(3)</t>
    </r>
  </si>
  <si>
    <r>
      <t>Loans under management</t>
    </r>
    <r>
      <rPr>
        <vertAlign val="superscript"/>
        <sz val="8.5"/>
        <rFont val="Open Sans"/>
        <family val="2"/>
      </rPr>
      <t>(3)</t>
    </r>
  </si>
  <si>
    <r>
      <t>Common shareholders' equity</t>
    </r>
    <r>
      <rPr>
        <vertAlign val="superscript"/>
        <sz val="8.5"/>
        <rFont val="Open Sans"/>
        <family val="2"/>
      </rPr>
      <t>(2)</t>
    </r>
  </si>
  <si>
    <r>
      <t>Common share market capitalization</t>
    </r>
    <r>
      <rPr>
        <vertAlign val="superscript"/>
        <sz val="8.5"/>
        <rFont val="Open Sans"/>
        <family val="2"/>
      </rPr>
      <t>(4)</t>
    </r>
  </si>
  <si>
    <r>
      <t>Book value per common share</t>
    </r>
    <r>
      <rPr>
        <vertAlign val="superscript"/>
        <sz val="8.5"/>
        <rFont val="Open Sans"/>
        <family val="2"/>
      </rPr>
      <t>(2)</t>
    </r>
  </si>
  <si>
    <r>
      <t>Dividends declared per:</t>
    </r>
    <r>
      <rPr>
        <vertAlign val="superscript"/>
        <sz val="8.5"/>
        <rFont val="Open Sans"/>
        <family val="2"/>
      </rPr>
      <t>(3)</t>
    </r>
  </si>
  <si>
    <r>
      <t>Dividend Yield</t>
    </r>
    <r>
      <rPr>
        <vertAlign val="superscript"/>
        <sz val="8.5"/>
        <rFont val="Open Sans"/>
        <family val="2"/>
      </rPr>
      <t>(2)</t>
    </r>
  </si>
  <si>
    <r>
      <t>Dividend Payout</t>
    </r>
    <r>
      <rPr>
        <vertAlign val="superscript"/>
        <sz val="8.5"/>
        <rFont val="Open Sans"/>
        <family val="2"/>
      </rPr>
      <t>(2)</t>
    </r>
  </si>
  <si>
    <r>
      <t>Equitable Bank capital information</t>
    </r>
    <r>
      <rPr>
        <b/>
        <vertAlign val="superscript"/>
        <sz val="8.5"/>
        <rFont val="Open Sans"/>
        <family val="2"/>
      </rPr>
      <t>(2)</t>
    </r>
  </si>
  <si>
    <r>
      <rPr>
        <vertAlign val="superscript"/>
        <sz val="8"/>
        <rFont val="Open Sans"/>
        <family val="2"/>
      </rPr>
      <t xml:space="preserve">(3) </t>
    </r>
    <r>
      <rPr>
        <sz val="8"/>
        <rFont val="Open Sans"/>
        <family val="2"/>
      </rPr>
      <t xml:space="preserve"> YTD dividends declared per share may not equal the sum of the quarterly dividends per share as a result of rounding.</t>
    </r>
  </si>
  <si>
    <r>
      <rPr>
        <vertAlign val="superscript"/>
        <sz val="8"/>
        <rFont val="Open Sans"/>
        <family val="2"/>
      </rPr>
      <t xml:space="preserve">(4) </t>
    </r>
    <r>
      <rPr>
        <sz val="8"/>
        <rFont val="Open Sans"/>
        <family val="2"/>
      </rPr>
      <t xml:space="preserve"> Adjusted market capitalization is the sum of common share market capitalization plus the number of subscription receipts outstanding multiplied by the corresponding market price </t>
    </r>
  </si>
  <si>
    <t xml:space="preserve">     as listed on the Toronto Stock Exchange (TSX) at period end.</t>
  </si>
  <si>
    <t>Q2 2022</t>
  </si>
  <si>
    <t>HELOC(2)</t>
  </si>
  <si>
    <t>SECOND QUARTER 2022
SUPPLEMENTAL INFORMATION AND REGULATORY DISCLOSURES</t>
  </si>
  <si>
    <t>Conventional loans</t>
  </si>
  <si>
    <r>
      <t xml:space="preserve">is </t>
    </r>
    <r>
      <rPr>
        <sz val="9"/>
        <color rgb="FF000000"/>
        <rFont val="Open Sans"/>
        <family val="2"/>
      </rPr>
      <t>the total on-balance sheet loan principal excluding Prime single family and Insured multi-unit residential mortgages.</t>
    </r>
  </si>
  <si>
    <t>is the difference between revenue and non-interest expenses.</t>
  </si>
  <si>
    <t>Pre-provision pre-tax income (PPPT)</t>
  </si>
  <si>
    <t xml:space="preserve">      participation in Equitable’s single family residential loans was $33.8 million at June 30, 2022 (March 31, 2022 - $36.5 million, June 30, 2021 - $40.9 million)</t>
  </si>
  <si>
    <t>Glossary</t>
  </si>
  <si>
    <r>
      <rPr>
        <vertAlign val="superscript"/>
        <sz val="8"/>
        <rFont val="Open Sans"/>
        <family val="2"/>
      </rPr>
      <t>(2)</t>
    </r>
    <r>
      <rPr>
        <sz val="8"/>
        <rFont val="Open Sans"/>
        <family val="2"/>
      </rPr>
      <t xml:space="preserve">  See Glossary section.</t>
    </r>
  </si>
  <si>
    <t>Non-GAAP financial measures and ratios</t>
  </si>
  <si>
    <r>
      <rPr>
        <vertAlign val="superscript"/>
        <sz val="8"/>
        <rFont val="Open Sans"/>
        <family val="2"/>
      </rPr>
      <t>(3)</t>
    </r>
    <r>
      <rPr>
        <sz val="8"/>
        <rFont val="Open Sans"/>
        <family val="2"/>
      </rPr>
      <t xml:space="preserve">  See Non-GAAP financial measures and ratios section.</t>
    </r>
  </si>
  <si>
    <r>
      <rPr>
        <vertAlign val="superscript"/>
        <sz val="8"/>
        <rFont val="Open Sans"/>
        <family val="2"/>
      </rPr>
      <t>(1)</t>
    </r>
    <r>
      <rPr>
        <sz val="8"/>
        <rFont val="Open Sans"/>
        <family val="2"/>
      </rPr>
      <t xml:space="preserve">  See Non-GAAP financial measures and ratios section.</t>
    </r>
  </si>
  <si>
    <t>Net (loss) gain on loans and investments</t>
  </si>
  <si>
    <t xml:space="preserve">(1)	 The interest expense refers to the dividend equivalent amount paid to subscription receipt holders.  The subscription receipt holders are entitled to receive a payment equal to the common share dividend declared multiplied by the number of subscription receipts held on the common share dividend payment date.  These subscription receipts will be converted into common shares at a 1:1 ratio upon the closing of the Concentra acquisition. The net proceeds from the issuance are held in an escrow account and the interest income earned is not recognized until the closing date.  In the event that the acquisition does not close, the interest that accrues to the investment will be paid to the subscription receipt holders, along with the return of their initial investment. </t>
  </si>
  <si>
    <t>This section provides further discussion regarding the variety of financial measures to evaluate EQB's performance.  In addition to GAAP prescribed measures, we also use certain non-GAAP financial measures and ratios that we believe provide useful information to investors regarding EQB's financial condition and results of operations. Readers are cautioned that non-GAAP financial measures and ratios often do not have any standardized meaning, and therefore, are unlikely to be comparable to similar measures presented by other companies.</t>
  </si>
  <si>
    <t>On February 7, 2022, Equitable Bank announced that it entered into a definitive agreement to acquire a majority interest in Concentra Bank (Concentra), subject to customary closing conditions and regulatory approvals, and is expected to close later in 2022. As a result of the announced agreement, Equitable Bank has incurred certain acquisition costs beginning in Q4 2021.  To enhance comparability between reporting periods, increase consistency with other financial institutions, and provide the reader with a better understanding of EQB's performance, adjusted results are being introduced starting Q1 2022.  Adjusted results are non-GAAP financial measures.</t>
  </si>
  <si>
    <t>is the sum of total assets reported on the consolidated balance sheet and loan principal derecognized but still managed by EQB.</t>
  </si>
  <si>
    <t>is the sum of loan principal reported on the consolidated balance sheet and loan principal derecognized but still managed by EQB.</t>
  </si>
  <si>
    <t>represents Equitable Bank's assets and off-balance sheet exposures, weighted according to risk as prescribed by OSFI under the CAR Guideline.</t>
  </si>
  <si>
    <r>
      <t>Concentra acquisition/integration costs, pre-tax:
•	Q2 2022 – $2.7 million of acquisition and integration related costs and $0.9 million of interest expenses paid to subscription receipt holders</t>
    </r>
    <r>
      <rPr>
        <vertAlign val="superscript"/>
        <sz val="9"/>
        <color theme="1"/>
        <rFont val="Open Sans"/>
        <family val="2"/>
      </rPr>
      <t>(1)</t>
    </r>
    <r>
      <rPr>
        <sz val="9"/>
        <color theme="1"/>
        <rFont val="Open Sans"/>
        <family val="2"/>
      </rPr>
      <t xml:space="preserve">
•	Q1 2022 – $5.1 million of acquisition and integration related costs and $0.9 million of interest expenses paid to subscription receipt holders</t>
    </r>
    <r>
      <rPr>
        <vertAlign val="superscript"/>
        <sz val="9"/>
        <color theme="1"/>
        <rFont val="Open Sans"/>
        <family val="2"/>
      </rPr>
      <t>(1)</t>
    </r>
    <r>
      <rPr>
        <sz val="9"/>
        <color theme="1"/>
        <rFont val="Open Sans"/>
        <family val="2"/>
      </rPr>
      <t>, and
•	Q4 2021 – $0.7 million of acquisition costs.</t>
    </r>
  </si>
  <si>
    <t>is calculated on an annualized basis and is defined as the provision for credit losses as a percentage of average loan principal outstanding during the period.</t>
  </si>
  <si>
    <r>
      <t>Liquid assets</t>
    </r>
    <r>
      <rPr>
        <vertAlign val="superscript"/>
        <sz val="8.5"/>
        <rFont val="Open Sans"/>
        <family val="2"/>
      </rPr>
      <t>(3)</t>
    </r>
  </si>
  <si>
    <r>
      <t>Total liquid assets</t>
    </r>
    <r>
      <rPr>
        <vertAlign val="superscript"/>
        <sz val="8.5"/>
        <rFont val="Open Sans"/>
        <family val="2"/>
      </rPr>
      <t>(3)</t>
    </r>
    <r>
      <rPr>
        <sz val="8.5"/>
        <rFont val="Open Sans"/>
        <family val="2"/>
      </rPr>
      <t xml:space="preserve"> as a % of total assets</t>
    </r>
  </si>
  <si>
    <t>Gains on securitization activities and income from</t>
  </si>
  <si>
    <t xml:space="preserve">   Accumulated other comprehensive income (loss) </t>
  </si>
  <si>
    <t xml:space="preserve">   Accumulated other comprehensive (income) loss</t>
  </si>
  <si>
    <r>
      <rPr>
        <vertAlign val="superscript"/>
        <sz val="8"/>
        <rFont val="Open Sans"/>
        <family val="2"/>
      </rPr>
      <t>(1)</t>
    </r>
    <r>
      <rPr>
        <sz val="8"/>
        <rFont val="Open Sans"/>
        <family val="2"/>
      </rPr>
      <t xml:space="preserve">  The allowance for credit losses as at June 30, 2022 includes allowance on loan commitments amounting to $294 thousand.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</si>
</sst>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8" formatCode="&quot;$&quot;#,##0.00_);[Red]\(&quot;$&quot;#,##0.00\)"/>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409]mmmm\ d\,\ yyyy;@"/>
    <numFmt numFmtId="167" formatCode="#,##0;\(#,##0\);&quot;-&quot;"/>
    <numFmt numFmtId="168" formatCode="#,##0.00;\(#,##0.00\);&quot;-&quot;"/>
    <numFmt numFmtId="169" formatCode="0.0%"/>
    <numFmt numFmtId="170" formatCode="0.00%;\(0.00%\)"/>
    <numFmt numFmtId="171" formatCode="0.0%;\(0.0%\)"/>
    <numFmt numFmtId="172" formatCode="0.000%;\(0.000%\)"/>
    <numFmt numFmtId="173" formatCode="#,##0_);\(#,##0\);&quot;-&quot;"/>
    <numFmt numFmtId="174" formatCode="0.000"/>
    <numFmt numFmtId="175" formatCode="[$-1009]mmmm\ d\,\ yyyy;@"/>
    <numFmt numFmtId="176" formatCode="_-* #,##0_-;\-* #,##0_-;_-* &quot;-&quot;??_-;_-@_-"/>
    <numFmt numFmtId="177" formatCode="0.00%;\(0.00%\);&quot;-%&quot;"/>
    <numFmt numFmtId="178" formatCode="0.000%;\(0.000%\);&quot;-%&quot;"/>
    <numFmt numFmtId="179" formatCode="_(* #,##0,_);_(* \(#,##0,\);_(* &quot;-&quot;_);_(@_)"/>
    <numFmt numFmtId="180" formatCode="_(* #,##0_);_(* \(#,##0\);_(* &quot;-&quot;??_);_(@_)"/>
    <numFmt numFmtId="181" formatCode="0.0000%"/>
    <numFmt numFmtId="182" formatCode="#,##0.000"/>
  </numFmts>
  <fonts count="122">
    <font>
      <sz val="11"/>
      <color theme="1"/>
      <name val="Calibri"/>
      <family val="2"/>
      <scheme val="minor"/>
    </font>
    <font>
      <sz val="11"/>
      <color theme="1"/>
      <name val="Calibri"/>
      <family val="2"/>
      <scheme val="minor"/>
    </font>
    <font>
      <sz val="11"/>
      <color indexed="8"/>
      <name val="Calibri"/>
      <family val="2"/>
    </font>
    <font>
      <sz val="8"/>
      <color indexed="8"/>
      <name val="Open Sans"/>
      <family val="2"/>
    </font>
    <font>
      <sz val="8"/>
      <name val="Open Sans"/>
      <family val="2"/>
    </font>
    <font>
      <b/>
      <sz val="8"/>
      <name val="Open Sans"/>
      <family val="2"/>
    </font>
    <font>
      <b/>
      <sz val="10"/>
      <color indexed="8"/>
      <name val="Open Sans"/>
      <family val="2"/>
    </font>
    <font>
      <sz val="9"/>
      <name val="Open Sans"/>
      <family val="2"/>
    </font>
    <font>
      <b/>
      <sz val="8.5"/>
      <name val="Open Sans"/>
      <family val="2"/>
    </font>
    <font>
      <sz val="8.5"/>
      <name val="Open Sans"/>
      <family val="2"/>
    </font>
    <font>
      <sz val="8.5"/>
      <color theme="1"/>
      <name val="Open Sans"/>
      <family val="2"/>
    </font>
    <font>
      <sz val="8.5"/>
      <color indexed="8"/>
      <name val="Open Sans"/>
      <family val="2"/>
    </font>
    <font>
      <sz val="11"/>
      <color indexed="8"/>
      <name val="Open Sans"/>
      <family val="2"/>
    </font>
    <font>
      <vertAlign val="superscript"/>
      <sz val="8.5"/>
      <name val="Open Sans"/>
      <family val="2"/>
    </font>
    <font>
      <vertAlign val="superscript"/>
      <sz val="8"/>
      <name val="Open Sans"/>
      <family val="2"/>
    </font>
    <font>
      <b/>
      <vertAlign val="superscript"/>
      <sz val="8.5"/>
      <name val="Open Sans"/>
      <family val="2"/>
    </font>
    <font>
      <i/>
      <sz val="8"/>
      <color indexed="8"/>
      <name val="Open Sans"/>
      <family val="2"/>
    </font>
    <font>
      <sz val="11"/>
      <color theme="1"/>
      <name val="Open Sans"/>
      <family val="2"/>
    </font>
    <font>
      <sz val="7"/>
      <color rgb="FF000000"/>
      <name val="Open Sans"/>
      <family val="2"/>
    </font>
    <font>
      <sz val="8"/>
      <color rgb="FF000000"/>
      <name val="Open Sans"/>
      <family val="2"/>
    </font>
    <font>
      <sz val="7.5"/>
      <color rgb="FF000000"/>
      <name val="Open Sans"/>
      <family val="2"/>
    </font>
    <font>
      <sz val="8.5"/>
      <color rgb="FF000000"/>
      <name val="Open Sans"/>
      <family val="2"/>
    </font>
    <font>
      <i/>
      <sz val="8.5"/>
      <color rgb="FF000000"/>
      <name val="Open Sans"/>
      <family val="2"/>
    </font>
    <font>
      <b/>
      <sz val="8.5"/>
      <color rgb="FF000000"/>
      <name val="Open Sans"/>
      <family val="2"/>
    </font>
    <font>
      <b/>
      <sz val="8.5"/>
      <color theme="1"/>
      <name val="Open Sans"/>
      <family val="2"/>
    </font>
    <font>
      <sz val="8"/>
      <color rgb="FF0070C0"/>
      <name val="Open Sans"/>
      <family val="2"/>
    </font>
    <font>
      <b/>
      <sz val="10"/>
      <color theme="1"/>
      <name val="Open Sans"/>
      <family val="2"/>
    </font>
    <font>
      <b/>
      <vertAlign val="superscript"/>
      <sz val="10"/>
      <color theme="1"/>
      <name val="Open Sans"/>
      <family val="2"/>
    </font>
    <font>
      <sz val="7.5"/>
      <color theme="1"/>
      <name val="Open Sans"/>
      <family val="2"/>
    </font>
    <font>
      <sz val="8"/>
      <color theme="1"/>
      <name val="Open Sans"/>
      <family val="2"/>
    </font>
    <font>
      <vertAlign val="superscript"/>
      <sz val="8"/>
      <color theme="1"/>
      <name val="Open Sans"/>
      <family val="2"/>
    </font>
    <font>
      <b/>
      <sz val="8"/>
      <color theme="1"/>
      <name val="Open Sans"/>
      <family val="2"/>
    </font>
    <font>
      <b/>
      <vertAlign val="superscript"/>
      <sz val="8.5"/>
      <color theme="1"/>
      <name val="Open Sans"/>
      <family val="2"/>
    </font>
    <font>
      <vertAlign val="superscript"/>
      <sz val="8.5"/>
      <color theme="1"/>
      <name val="Open Sans"/>
      <family val="2"/>
    </font>
    <font>
      <sz val="7"/>
      <color theme="1"/>
      <name val="Open Sans"/>
      <family val="2"/>
    </font>
    <font>
      <i/>
      <sz val="8.5"/>
      <color theme="1"/>
      <name val="Open Sans"/>
      <family val="2"/>
    </font>
    <font>
      <sz val="9"/>
      <color theme="1"/>
      <name val="Open Sans"/>
      <family val="2"/>
    </font>
    <font>
      <b/>
      <sz val="9"/>
      <color theme="1"/>
      <name val="Open Sans"/>
      <family val="2"/>
    </font>
    <font>
      <b/>
      <vertAlign val="superscript"/>
      <sz val="10"/>
      <color indexed="8"/>
      <name val="Open Sans"/>
      <family val="2"/>
    </font>
    <font>
      <sz val="8.5"/>
      <color rgb="FF0000FF"/>
      <name val="Open Sans"/>
      <family val="2"/>
    </font>
    <font>
      <b/>
      <sz val="14"/>
      <color theme="1"/>
      <name val="Open Sans"/>
      <family val="2"/>
    </font>
    <font>
      <sz val="11"/>
      <name val="Open Sans"/>
      <family val="2"/>
    </font>
    <font>
      <sz val="10"/>
      <name val="Open Sans"/>
      <family val="2"/>
    </font>
    <font>
      <b/>
      <sz val="8"/>
      <color theme="0"/>
      <name val="Open Sans"/>
      <family val="2"/>
    </font>
    <font>
      <b/>
      <sz val="11"/>
      <color theme="0"/>
      <name val="Open Sans"/>
      <family val="2"/>
    </font>
    <font>
      <sz val="11"/>
      <color theme="0"/>
      <name val="Open Sans"/>
      <family val="2"/>
    </font>
    <font>
      <sz val="8"/>
      <name val="Arial"/>
      <family val="2"/>
    </font>
    <font>
      <sz val="11"/>
      <color rgb="FFFF0000"/>
      <name val="Open Sans"/>
      <family val="2"/>
    </font>
    <font>
      <sz val="8"/>
      <color theme="1"/>
      <name val="Open Sans"/>
      <family val="2"/>
    </font>
    <font>
      <u/>
      <sz val="8"/>
      <color indexed="8"/>
      <name val="Open Sans"/>
      <family val="2"/>
    </font>
    <font>
      <vertAlign val="superscript"/>
      <sz val="8.5"/>
      <color rgb="FF000000"/>
      <name val="Open Sans"/>
      <family val="2"/>
    </font>
    <font>
      <b/>
      <sz val="11"/>
      <color theme="1"/>
      <name val="Open Sans"/>
      <family val="2"/>
    </font>
    <font>
      <b/>
      <sz val="7"/>
      <color theme="1"/>
      <name val="Open Sans"/>
      <family val="2"/>
    </font>
    <font>
      <sz val="7"/>
      <name val="Open Sans"/>
      <family val="2"/>
    </font>
    <font>
      <i/>
      <sz val="8"/>
      <color theme="1"/>
      <name val="Open Sans"/>
      <family val="2"/>
    </font>
    <font>
      <vertAlign val="superscript"/>
      <sz val="7.5"/>
      <color theme="1"/>
      <name val="Open Sans"/>
      <family val="2"/>
    </font>
    <font>
      <sz val="10"/>
      <color theme="1"/>
      <name val="Open Sans"/>
      <family val="2"/>
    </font>
    <font>
      <sz val="9"/>
      <color rgb="FF000000"/>
      <name val="Open Sans"/>
      <family val="2"/>
    </font>
    <font>
      <b/>
      <sz val="10"/>
      <name val="Open Sans"/>
      <family val="2"/>
    </font>
    <font>
      <sz val="7.5"/>
      <name val="Open Sans"/>
      <family val="2"/>
    </font>
    <font>
      <i/>
      <sz val="8"/>
      <name val="Open Sans"/>
      <family val="2"/>
    </font>
    <font>
      <sz val="12"/>
      <color theme="1"/>
      <name val="Cambria"/>
      <family val="1"/>
    </font>
    <font>
      <sz val="34"/>
      <color theme="1"/>
      <name val="DINOT-Bold"/>
      <family val="2"/>
    </font>
    <font>
      <b/>
      <sz val="10"/>
      <color theme="1"/>
      <name val="Calibri"/>
      <family val="2"/>
      <scheme val="minor"/>
    </font>
    <font>
      <b/>
      <sz val="18"/>
      <color theme="1" tint="0.499984740745262"/>
      <name val="Garamond"/>
      <family val="1"/>
    </font>
    <font>
      <sz val="10"/>
      <name val="Arial"/>
      <family val="2"/>
    </font>
    <font>
      <sz val="10"/>
      <color rgb="FFFF0000"/>
      <name val="Open Sans"/>
      <family val="2"/>
    </font>
    <font>
      <i/>
      <sz val="10"/>
      <name val="Open Sans"/>
      <family val="2"/>
    </font>
    <font>
      <sz val="10"/>
      <color theme="1"/>
      <name val="Calibri"/>
      <family val="2"/>
      <scheme val="minor"/>
    </font>
    <font>
      <b/>
      <sz val="11"/>
      <name val="Open Sans"/>
      <family val="2"/>
    </font>
    <font>
      <sz val="12"/>
      <color theme="1"/>
      <name val="Calibri"/>
      <family val="2"/>
      <scheme val="minor"/>
    </font>
    <font>
      <b/>
      <sz val="12"/>
      <color theme="1"/>
      <name val="Open Sans"/>
      <family val="2"/>
    </font>
    <font>
      <sz val="10"/>
      <name val="Calibri"/>
      <family val="2"/>
      <scheme val="minor"/>
    </font>
    <font>
      <sz val="8"/>
      <name val="Calibri"/>
      <family val="2"/>
      <scheme val="minor"/>
    </font>
    <font>
      <b/>
      <vertAlign val="superscript"/>
      <sz val="10"/>
      <name val="Open Sans"/>
      <family val="2"/>
    </font>
    <font>
      <i/>
      <sz val="8.5"/>
      <name val="Open Sans"/>
      <family val="2"/>
    </font>
    <font>
      <b/>
      <sz val="9"/>
      <name val="Open Sans"/>
      <family val="2"/>
    </font>
    <font>
      <b/>
      <vertAlign val="superscript"/>
      <sz val="8"/>
      <name val="Open Sans"/>
      <family val="2"/>
    </font>
    <font>
      <i/>
      <vertAlign val="superscript"/>
      <sz val="8"/>
      <name val="Open Sans"/>
      <family val="2"/>
    </font>
    <font>
      <vertAlign val="superscript"/>
      <sz val="9"/>
      <color theme="1"/>
      <name val="Open Sans"/>
      <family val="2"/>
    </font>
    <font>
      <sz val="9"/>
      <color rgb="FF231F20"/>
      <name val="Open Sans"/>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1"/>
      <color rgb="FF9C6500"/>
      <name val="Calibri"/>
      <family val="2"/>
      <scheme val="minor"/>
    </font>
    <font>
      <sz val="10"/>
      <color theme="1"/>
      <name val="Calibri"/>
      <family val="2"/>
    </font>
    <font>
      <sz val="10"/>
      <color theme="0"/>
      <name val="Calibri"/>
      <family val="2"/>
    </font>
    <font>
      <sz val="10"/>
      <color rgb="FF9C0006"/>
      <name val="Calibri"/>
      <family val="2"/>
    </font>
    <font>
      <b/>
      <sz val="10"/>
      <color rgb="FFFA7D00"/>
      <name val="Calibri"/>
      <family val="2"/>
    </font>
    <font>
      <b/>
      <sz val="10"/>
      <color theme="0"/>
      <name val="Calibri"/>
      <family val="2"/>
    </font>
    <font>
      <sz val="10"/>
      <color indexed="8"/>
      <name val="Calibri"/>
      <family val="2"/>
    </font>
    <font>
      <i/>
      <sz val="10"/>
      <color rgb="FF7F7F7F"/>
      <name val="Calibri"/>
      <family val="2"/>
    </font>
    <font>
      <sz val="10"/>
      <color rgb="FF006100"/>
      <name val="Calibri"/>
      <family val="2"/>
    </font>
    <font>
      <b/>
      <sz val="15"/>
      <color indexed="62"/>
      <name val="Calibri"/>
      <family val="2"/>
      <scheme val="minor"/>
    </font>
    <font>
      <b/>
      <sz val="15"/>
      <color indexed="62"/>
      <name val="Calibri"/>
      <family val="2"/>
    </font>
    <font>
      <b/>
      <sz val="15"/>
      <color theme="3"/>
      <name val="Calibri"/>
      <family val="2"/>
    </font>
    <font>
      <b/>
      <sz val="13"/>
      <color indexed="62"/>
      <name val="Calibri"/>
      <family val="2"/>
      <scheme val="minor"/>
    </font>
    <font>
      <b/>
      <sz val="13"/>
      <color indexed="62"/>
      <name val="Calibri"/>
      <family val="2"/>
    </font>
    <font>
      <b/>
      <sz val="13"/>
      <color theme="3"/>
      <name val="Calibri"/>
      <family val="2"/>
    </font>
    <font>
      <b/>
      <sz val="11"/>
      <color indexed="62"/>
      <name val="Calibri"/>
      <family val="2"/>
      <scheme val="minor"/>
    </font>
    <font>
      <b/>
      <sz val="11"/>
      <color indexed="62"/>
      <name val="Calibri"/>
      <family val="2"/>
    </font>
    <font>
      <b/>
      <sz val="11"/>
      <color theme="3"/>
      <name val="Calibri"/>
      <family val="2"/>
    </font>
    <font>
      <sz val="10"/>
      <color rgb="FF3F3F76"/>
      <name val="Calibri"/>
      <family val="2"/>
    </font>
    <font>
      <sz val="10"/>
      <color rgb="FFFA7D00"/>
      <name val="Calibri"/>
      <family val="2"/>
    </font>
    <font>
      <sz val="10"/>
      <color rgb="FF9C6500"/>
      <name val="Calibri"/>
      <family val="2"/>
    </font>
    <font>
      <b/>
      <sz val="10"/>
      <color rgb="FF3F3F3F"/>
      <name val="Calibri"/>
      <family val="2"/>
    </font>
    <font>
      <b/>
      <sz val="10"/>
      <color theme="1"/>
      <name val="Calibri"/>
      <family val="2"/>
    </font>
    <font>
      <sz val="10"/>
      <color rgb="FFFF0000"/>
      <name val="Calibri"/>
      <family val="2"/>
    </font>
    <font>
      <b/>
      <sz val="8.5"/>
      <color rgb="FFFF0000"/>
      <name val="Open Sans"/>
      <family val="2"/>
    </font>
    <font>
      <b/>
      <sz val="8"/>
      <color rgb="FFFF0000"/>
      <name val="Open Sans"/>
      <family val="2"/>
    </font>
  </fonts>
  <fills count="48">
    <fill>
      <patternFill patternType="none"/>
    </fill>
    <fill>
      <patternFill patternType="gray125"/>
    </fill>
    <fill>
      <patternFill patternType="solid">
        <fgColor rgb="FFFFCC31"/>
        <bgColor indexed="64"/>
      </patternFill>
    </fill>
    <fill>
      <patternFill patternType="solid">
        <fgColor rgb="FFDCDDDE"/>
        <bgColor indexed="64"/>
      </patternFill>
    </fill>
    <fill>
      <patternFill patternType="solid">
        <fgColor theme="0"/>
        <bgColor indexed="64"/>
      </patternFill>
    </fill>
    <fill>
      <patternFill patternType="solid">
        <fgColor rgb="FFFFFFFF"/>
        <bgColor indexed="64"/>
      </patternFill>
    </fill>
    <fill>
      <patternFill patternType="solid">
        <fgColor rgb="FFFFCD31"/>
        <bgColor indexed="64"/>
      </patternFill>
    </fill>
    <fill>
      <patternFill patternType="solid">
        <fgColor rgb="FFFFFF00"/>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7"/>
      </patternFill>
    </fill>
    <fill>
      <patternFill patternType="solid">
        <fgColor indexed="29"/>
      </patternFill>
    </fill>
    <fill>
      <patternFill patternType="solid">
        <fgColor indexed="26"/>
      </patternFill>
    </fill>
    <fill>
      <patternFill patternType="solid">
        <fgColor indexed="22"/>
      </patternFill>
    </fill>
    <fill>
      <patternFill patternType="solid">
        <fgColor indexed="43"/>
      </patternFill>
    </fill>
    <fill>
      <patternFill patternType="solid">
        <fgColor indexed="49"/>
      </patternFill>
    </fill>
    <fill>
      <patternFill patternType="solid">
        <fgColor indexed="54"/>
      </patternFill>
    </fill>
    <fill>
      <patternFill patternType="solid">
        <fgColor indexed="9"/>
      </patternFill>
    </fill>
  </fills>
  <borders count="24">
    <border>
      <left/>
      <right/>
      <top/>
      <bottom/>
      <diagonal/>
    </border>
    <border>
      <left style="thin">
        <color indexed="64"/>
      </left>
      <right/>
      <top style="thin">
        <color indexed="64"/>
      </top>
      <bottom/>
      <diagonal/>
    </border>
    <border>
      <left/>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top style="thin">
        <color auto="1"/>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9"/>
      </bottom>
      <diagonal/>
    </border>
    <border>
      <left/>
      <right/>
      <top/>
      <bottom style="medium">
        <color indexed="49"/>
      </bottom>
      <diagonal/>
    </border>
  </borders>
  <cellStyleXfs count="33494">
    <xf numFmtId="0" fontId="0" fillId="0" borderId="0"/>
    <xf numFmtId="165" fontId="1" fillId="0" borderId="0" applyFont="0" applyFill="0" applyBorder="0" applyAlignment="0" applyProtection="0"/>
    <xf numFmtId="9" fontId="1"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65" fillId="0" borderId="0"/>
    <xf numFmtId="165" fontId="1" fillId="0" borderId="0" applyFont="0" applyFill="0" applyBorder="0" applyAlignment="0" applyProtection="0"/>
    <xf numFmtId="0" fontId="1" fillId="0" borderId="0"/>
    <xf numFmtId="43" fontId="65" fillId="0" borderId="0" applyFont="0" applyFill="0" applyBorder="0" applyAlignment="0" applyProtection="0"/>
    <xf numFmtId="0" fontId="81" fillId="0" borderId="13" applyNumberFormat="0" applyFill="0" applyAlignment="0" applyProtection="0"/>
    <xf numFmtId="0" fontId="82" fillId="0" borderId="14" applyNumberFormat="0" applyFill="0" applyAlignment="0" applyProtection="0"/>
    <xf numFmtId="0" fontId="83" fillId="0" borderId="15" applyNumberFormat="0" applyFill="0" applyAlignment="0" applyProtection="0"/>
    <xf numFmtId="0" fontId="83" fillId="0" borderId="0" applyNumberFormat="0" applyFill="0" applyBorder="0" applyAlignment="0" applyProtection="0"/>
    <xf numFmtId="0" fontId="84" fillId="9" borderId="0" applyNumberFormat="0" applyBorder="0" applyAlignment="0" applyProtection="0"/>
    <xf numFmtId="0" fontId="85" fillId="10" borderId="0" applyNumberFormat="0" applyBorder="0" applyAlignment="0" applyProtection="0"/>
    <xf numFmtId="0" fontId="86" fillId="12" borderId="16" applyNumberFormat="0" applyAlignment="0" applyProtection="0"/>
    <xf numFmtId="0" fontId="87" fillId="13" borderId="17" applyNumberFormat="0" applyAlignment="0" applyProtection="0"/>
    <xf numFmtId="0" fontId="88" fillId="13" borderId="16" applyNumberFormat="0" applyAlignment="0" applyProtection="0"/>
    <xf numFmtId="0" fontId="89" fillId="0" borderId="18" applyNumberFormat="0" applyFill="0" applyAlignment="0" applyProtection="0"/>
    <xf numFmtId="0" fontId="90" fillId="14" borderId="19" applyNumberFormat="0" applyAlignment="0" applyProtection="0"/>
    <xf numFmtId="0" fontId="91" fillId="0" borderId="0" applyNumberFormat="0" applyFill="0" applyBorder="0" applyAlignment="0" applyProtection="0"/>
    <xf numFmtId="0" fontId="1" fillId="15" borderId="20" applyNumberFormat="0" applyFont="0" applyAlignment="0" applyProtection="0"/>
    <xf numFmtId="0" fontId="92" fillId="0" borderId="0" applyNumberFormat="0" applyFill="0" applyBorder="0" applyAlignment="0" applyProtection="0"/>
    <xf numFmtId="0" fontId="93" fillId="0" borderId="21" applyNumberFormat="0" applyFill="0" applyAlignment="0" applyProtection="0"/>
    <xf numFmtId="0" fontId="94"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94"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94"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94"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94"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94"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95" fillId="0" borderId="0" applyNumberFormat="0" applyFill="0" applyBorder="0" applyAlignment="0" applyProtection="0"/>
    <xf numFmtId="0" fontId="96" fillId="11" borderId="0" applyNumberFormat="0" applyBorder="0" applyAlignment="0" applyProtection="0"/>
    <xf numFmtId="0" fontId="94" fillId="19" borderId="0" applyNumberFormat="0" applyBorder="0" applyAlignment="0" applyProtection="0"/>
    <xf numFmtId="0" fontId="94" fillId="23" borderId="0" applyNumberFormat="0" applyBorder="0" applyAlignment="0" applyProtection="0"/>
    <xf numFmtId="0" fontId="94" fillId="27" borderId="0" applyNumberFormat="0" applyBorder="0" applyAlignment="0" applyProtection="0"/>
    <xf numFmtId="0" fontId="94" fillId="31" borderId="0" applyNumberFormat="0" applyBorder="0" applyAlignment="0" applyProtection="0"/>
    <xf numFmtId="0" fontId="94" fillId="35" borderId="0" applyNumberFormat="0" applyBorder="0" applyAlignment="0" applyProtection="0"/>
    <xf numFmtId="0" fontId="94"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1" fillId="40" borderId="0" applyNumberFormat="0" applyBorder="0" applyAlignment="0" applyProtection="0"/>
    <xf numFmtId="0" fontId="97"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17"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1" fillId="40" borderId="0" applyNumberFormat="0" applyBorder="0" applyAlignment="0" applyProtection="0"/>
    <xf numFmtId="0" fontId="1" fillId="17" borderId="0" applyNumberFormat="0" applyBorder="0" applyAlignment="0" applyProtection="0"/>
    <xf numFmtId="0" fontId="1"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40" borderId="0" applyNumberFormat="0" applyBorder="0" applyAlignment="0" applyProtection="0"/>
    <xf numFmtId="0" fontId="1" fillId="17"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1" fillId="41" borderId="0" applyNumberFormat="0" applyBorder="0" applyAlignment="0" applyProtection="0"/>
    <xf numFmtId="0" fontId="97"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2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1" fillId="41" borderId="0" applyNumberFormat="0" applyBorder="0" applyAlignment="0" applyProtection="0"/>
    <xf numFmtId="0" fontId="1" fillId="21" borderId="0" applyNumberFormat="0" applyBorder="0" applyAlignment="0" applyProtection="0"/>
    <xf numFmtId="0" fontId="1"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41" borderId="0" applyNumberFormat="0" applyBorder="0" applyAlignment="0" applyProtection="0"/>
    <xf numFmtId="0" fontId="1" fillId="2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1" fillId="42" borderId="0" applyNumberFormat="0" applyBorder="0" applyAlignment="0" applyProtection="0"/>
    <xf numFmtId="0" fontId="97"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25"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1" fillId="42" borderId="0" applyNumberFormat="0" applyBorder="0" applyAlignment="0" applyProtection="0"/>
    <xf numFmtId="0" fontId="1" fillId="25" borderId="0" applyNumberFormat="0" applyBorder="0" applyAlignment="0" applyProtection="0"/>
    <xf numFmtId="0" fontId="1"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42" borderId="0" applyNumberFormat="0" applyBorder="0" applyAlignment="0" applyProtection="0"/>
    <xf numFmtId="0" fontId="1" fillId="25"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4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1" fillId="40" borderId="0" applyNumberFormat="0" applyBorder="0" applyAlignment="0" applyProtection="0"/>
    <xf numFmtId="0" fontId="97"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29"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1" fillId="40" borderId="0" applyNumberFormat="0" applyBorder="0" applyAlignment="0" applyProtection="0"/>
    <xf numFmtId="0" fontId="1" fillId="29" borderId="0" applyNumberFormat="0" applyBorder="0" applyAlignment="0" applyProtection="0"/>
    <xf numFmtId="0" fontId="1" fillId="4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40" borderId="0" applyNumberFormat="0" applyBorder="0" applyAlignment="0" applyProtection="0"/>
    <xf numFmtId="0" fontId="1" fillId="29"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1" fillId="42" borderId="0" applyNumberFormat="0" applyBorder="0" applyAlignment="0" applyProtection="0"/>
    <xf numFmtId="0" fontId="97"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37"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1" fillId="42" borderId="0" applyNumberFormat="0" applyBorder="0" applyAlignment="0" applyProtection="0"/>
    <xf numFmtId="0" fontId="1" fillId="37" borderId="0" applyNumberFormat="0" applyBorder="0" applyAlignment="0" applyProtection="0"/>
    <xf numFmtId="0" fontId="1" fillId="4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2" borderId="0" applyNumberFormat="0" applyBorder="0" applyAlignment="0" applyProtection="0"/>
    <xf numFmtId="0" fontId="1" fillId="37"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1" fillId="43" borderId="0" applyNumberFormat="0" applyBorder="0" applyAlignment="0" applyProtection="0"/>
    <xf numFmtId="0" fontId="97"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18"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1" fillId="44" borderId="0" applyNumberFormat="0" applyBorder="0" applyAlignment="0" applyProtection="0"/>
    <xf numFmtId="0" fontId="97"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26"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1" fillId="44" borderId="0" applyNumberFormat="0" applyBorder="0" applyAlignment="0" applyProtection="0"/>
    <xf numFmtId="0" fontId="1" fillId="26" borderId="0" applyNumberFormat="0" applyBorder="0" applyAlignment="0" applyProtection="0"/>
    <xf numFmtId="0" fontId="1"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4" borderId="0" applyNumberFormat="0" applyBorder="0" applyAlignment="0" applyProtection="0"/>
    <xf numFmtId="0" fontId="1" fillId="26"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1" fillId="43" borderId="0" applyNumberFormat="0" applyBorder="0" applyAlignment="0" applyProtection="0"/>
    <xf numFmtId="0" fontId="97"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30"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1" fillId="44" borderId="0" applyNumberFormat="0" applyBorder="0" applyAlignment="0" applyProtection="0"/>
    <xf numFmtId="0" fontId="97"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38"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1" fillId="44" borderId="0" applyNumberFormat="0" applyBorder="0" applyAlignment="0" applyProtection="0"/>
    <xf numFmtId="0" fontId="1" fillId="38" borderId="0" applyNumberFormat="0" applyBorder="0" applyAlignment="0" applyProtection="0"/>
    <xf numFmtId="0" fontId="1" fillId="4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4" borderId="0" applyNumberFormat="0" applyBorder="0" applyAlignment="0" applyProtection="0"/>
    <xf numFmtId="0" fontId="1" fillId="38"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4"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19"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45" borderId="0" applyNumberFormat="0" applyBorder="0" applyAlignment="0" applyProtection="0"/>
    <xf numFmtId="0" fontId="94" fillId="19" borderId="0" applyNumberFormat="0" applyBorder="0" applyAlignment="0" applyProtection="0"/>
    <xf numFmtId="0" fontId="94" fillId="45"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4"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27"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44" borderId="0" applyNumberFormat="0" applyBorder="0" applyAlignment="0" applyProtection="0"/>
    <xf numFmtId="0" fontId="94" fillId="27" borderId="0" applyNumberFormat="0" applyBorder="0" applyAlignment="0" applyProtection="0"/>
    <xf numFmtId="0" fontId="94" fillId="44"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4"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31"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43" borderId="0" applyNumberFormat="0" applyBorder="0" applyAlignment="0" applyProtection="0"/>
    <xf numFmtId="0" fontId="94" fillId="31" borderId="0" applyNumberFormat="0" applyBorder="0" applyAlignment="0" applyProtection="0"/>
    <xf numFmtId="0" fontId="94" fillId="43"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4"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39"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41" borderId="0" applyNumberFormat="0" applyBorder="0" applyAlignment="0" applyProtection="0"/>
    <xf numFmtId="0" fontId="94" fillId="39" borderId="0" applyNumberFormat="0" applyBorder="0" applyAlignment="0" applyProtection="0"/>
    <xf numFmtId="0" fontId="94" fillId="41"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4"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16"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45" borderId="0" applyNumberFormat="0" applyBorder="0" applyAlignment="0" applyProtection="0"/>
    <xf numFmtId="0" fontId="94" fillId="16" borderId="0" applyNumberFormat="0" applyBorder="0" applyAlignment="0" applyProtection="0"/>
    <xf numFmtId="0" fontId="94" fillId="45"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0"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4" fillId="28" borderId="0" applyNumberFormat="0" applyBorder="0" applyAlignment="0" applyProtection="0"/>
    <xf numFmtId="0" fontId="94" fillId="28" borderId="0" applyNumberFormat="0" applyBorder="0" applyAlignment="0" applyProtection="0"/>
    <xf numFmtId="0" fontId="94" fillId="28" borderId="0" applyNumberFormat="0" applyBorder="0" applyAlignment="0" applyProtection="0"/>
    <xf numFmtId="0" fontId="94" fillId="28" borderId="0" applyNumberFormat="0" applyBorder="0" applyAlignment="0" applyProtection="0"/>
    <xf numFmtId="0" fontId="94" fillId="28"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28" borderId="0" applyNumberFormat="0" applyBorder="0" applyAlignment="0" applyProtection="0"/>
    <xf numFmtId="0" fontId="94" fillId="28" borderId="0" applyNumberFormat="0" applyBorder="0" applyAlignment="0" applyProtection="0"/>
    <xf numFmtId="0" fontId="94" fillId="28" borderId="0" applyNumberFormat="0" applyBorder="0" applyAlignment="0" applyProtection="0"/>
    <xf numFmtId="0" fontId="94" fillId="28" borderId="0" applyNumberFormat="0" applyBorder="0" applyAlignment="0" applyProtection="0"/>
    <xf numFmtId="0" fontId="94" fillId="28" borderId="0" applyNumberFormat="0" applyBorder="0" applyAlignment="0" applyProtection="0"/>
    <xf numFmtId="0" fontId="94" fillId="28" borderId="0" applyNumberFormat="0" applyBorder="0" applyAlignment="0" applyProtection="0"/>
    <xf numFmtId="0" fontId="94"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4"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28"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4" fillId="28" borderId="0" applyNumberFormat="0" applyBorder="0" applyAlignment="0" applyProtection="0"/>
    <xf numFmtId="0" fontId="94" fillId="28" borderId="0" applyNumberFormat="0" applyBorder="0" applyAlignment="0" applyProtection="0"/>
    <xf numFmtId="0" fontId="94" fillId="28" borderId="0" applyNumberFormat="0" applyBorder="0" applyAlignment="0" applyProtection="0"/>
    <xf numFmtId="0" fontId="94" fillId="28" borderId="0" applyNumberFormat="0" applyBorder="0" applyAlignment="0" applyProtection="0"/>
    <xf numFmtId="0" fontId="94" fillId="28" borderId="0" applyNumberFormat="0" applyBorder="0" applyAlignment="0" applyProtection="0"/>
    <xf numFmtId="0" fontId="94" fillId="28" borderId="0" applyNumberFormat="0" applyBorder="0" applyAlignment="0" applyProtection="0"/>
    <xf numFmtId="0" fontId="94" fillId="28" borderId="0" applyNumberFormat="0" applyBorder="0" applyAlignment="0" applyProtection="0"/>
    <xf numFmtId="0" fontId="94" fillId="46" borderId="0" applyNumberFormat="0" applyBorder="0" applyAlignment="0" applyProtection="0"/>
    <xf numFmtId="0" fontId="94" fillId="28" borderId="0" applyNumberFormat="0" applyBorder="0" applyAlignment="0" applyProtection="0"/>
    <xf numFmtId="0" fontId="94" fillId="46" borderId="0" applyNumberFormat="0" applyBorder="0" applyAlignment="0" applyProtection="0"/>
    <xf numFmtId="0" fontId="94" fillId="28" borderId="0" applyNumberFormat="0" applyBorder="0" applyAlignment="0" applyProtection="0"/>
    <xf numFmtId="0" fontId="94" fillId="28"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88" fillId="13" borderId="16" applyNumberFormat="0" applyAlignment="0" applyProtection="0"/>
    <xf numFmtId="0" fontId="88" fillId="13" borderId="16" applyNumberFormat="0" applyAlignment="0" applyProtection="0"/>
    <xf numFmtId="0" fontId="88" fillId="13" borderId="16" applyNumberFormat="0" applyAlignment="0" applyProtection="0"/>
    <xf numFmtId="0" fontId="88" fillId="13" borderId="16" applyNumberFormat="0" applyAlignment="0" applyProtection="0"/>
    <xf numFmtId="0" fontId="88" fillId="13" borderId="16" applyNumberFormat="0" applyAlignment="0" applyProtection="0"/>
    <xf numFmtId="0" fontId="88" fillId="47" borderId="16" applyNumberFormat="0" applyAlignment="0" applyProtection="0"/>
    <xf numFmtId="0" fontId="88" fillId="47" borderId="16" applyNumberFormat="0" applyAlignment="0" applyProtection="0"/>
    <xf numFmtId="0" fontId="88" fillId="13" borderId="16" applyNumberFormat="0" applyAlignment="0" applyProtection="0"/>
    <xf numFmtId="0" fontId="88" fillId="13" borderId="16" applyNumberFormat="0" applyAlignment="0" applyProtection="0"/>
    <xf numFmtId="0" fontId="88" fillId="13" borderId="16" applyNumberFormat="0" applyAlignment="0" applyProtection="0"/>
    <xf numFmtId="0" fontId="88" fillId="13" borderId="16" applyNumberFormat="0" applyAlignment="0" applyProtection="0"/>
    <xf numFmtId="0" fontId="88" fillId="13" borderId="16" applyNumberFormat="0" applyAlignment="0" applyProtection="0"/>
    <xf numFmtId="0" fontId="88" fillId="13" borderId="16" applyNumberFormat="0" applyAlignment="0" applyProtection="0"/>
    <xf numFmtId="0" fontId="88"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88"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13"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88" fillId="13" borderId="16" applyNumberFormat="0" applyAlignment="0" applyProtection="0"/>
    <xf numFmtId="0" fontId="88" fillId="13" borderId="16" applyNumberFormat="0" applyAlignment="0" applyProtection="0"/>
    <xf numFmtId="0" fontId="88" fillId="13" borderId="16" applyNumberFormat="0" applyAlignment="0" applyProtection="0"/>
    <xf numFmtId="0" fontId="88" fillId="13" borderId="16" applyNumberFormat="0" applyAlignment="0" applyProtection="0"/>
    <xf numFmtId="0" fontId="88" fillId="13" borderId="16" applyNumberFormat="0" applyAlignment="0" applyProtection="0"/>
    <xf numFmtId="0" fontId="88" fillId="13" borderId="16" applyNumberFormat="0" applyAlignment="0" applyProtection="0"/>
    <xf numFmtId="0" fontId="88" fillId="13" borderId="16" applyNumberFormat="0" applyAlignment="0" applyProtection="0"/>
    <xf numFmtId="0" fontId="88" fillId="47" borderId="16" applyNumberFormat="0" applyAlignment="0" applyProtection="0"/>
    <xf numFmtId="0" fontId="88" fillId="13" borderId="16" applyNumberFormat="0" applyAlignment="0" applyProtection="0"/>
    <xf numFmtId="0" fontId="88" fillId="47" borderId="16" applyNumberFormat="0" applyAlignment="0" applyProtection="0"/>
    <xf numFmtId="0" fontId="88" fillId="13" borderId="16" applyNumberFormat="0" applyAlignment="0" applyProtection="0"/>
    <xf numFmtId="0" fontId="88" fillId="13"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0" fillId="47" borderId="16"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0" fontId="101" fillId="14" borderId="19" applyNumberFormat="0" applyAlignment="0" applyProtection="0"/>
    <xf numFmtId="165" fontId="65" fillId="0" borderId="0" applyFont="0" applyFill="0" applyBorder="0" applyAlignment="0" applyProtection="0"/>
    <xf numFmtId="43" fontId="102"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46"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43"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43"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43"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43"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43"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43"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43"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65"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82"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82"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82"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102"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1" fillId="0" borderId="0" applyFont="0" applyFill="0" applyBorder="0" applyAlignment="0" applyProtection="0"/>
    <xf numFmtId="43" fontId="102"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4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4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4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4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4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4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4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4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4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44" fontId="6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2" fillId="0" borderId="0" applyFont="0" applyFill="0" applyBorder="0" applyAlignment="0" applyProtection="0"/>
    <xf numFmtId="44" fontId="102"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81" fillId="0" borderId="13" applyNumberFormat="0" applyFill="0" applyAlignment="0" applyProtection="0"/>
    <xf numFmtId="0" fontId="81" fillId="0" borderId="13" applyNumberFormat="0" applyFill="0" applyAlignment="0" applyProtection="0"/>
    <xf numFmtId="0" fontId="81" fillId="0" borderId="13" applyNumberFormat="0" applyFill="0" applyAlignment="0" applyProtection="0"/>
    <xf numFmtId="0" fontId="81" fillId="0" borderId="13" applyNumberFormat="0" applyFill="0" applyAlignment="0" applyProtection="0"/>
    <xf numFmtId="0" fontId="81" fillId="0" borderId="13"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81" fillId="0" borderId="13" applyNumberFormat="0" applyFill="0" applyAlignment="0" applyProtection="0"/>
    <xf numFmtId="0" fontId="81" fillId="0" borderId="13" applyNumberFormat="0" applyFill="0" applyAlignment="0" applyProtection="0"/>
    <xf numFmtId="0" fontId="81" fillId="0" borderId="13" applyNumberFormat="0" applyFill="0" applyAlignment="0" applyProtection="0"/>
    <xf numFmtId="0" fontId="81" fillId="0" borderId="13" applyNumberFormat="0" applyFill="0" applyAlignment="0" applyProtection="0"/>
    <xf numFmtId="0" fontId="81" fillId="0" borderId="13" applyNumberFormat="0" applyFill="0" applyAlignment="0" applyProtection="0"/>
    <xf numFmtId="0" fontId="81" fillId="0" borderId="13" applyNumberFormat="0" applyFill="0" applyAlignment="0" applyProtection="0"/>
    <xf numFmtId="0" fontId="105"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5"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7" fillId="0" borderId="13"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81" fillId="0" borderId="13" applyNumberFormat="0" applyFill="0" applyAlignment="0" applyProtection="0"/>
    <xf numFmtId="0" fontId="81" fillId="0" borderId="13" applyNumberFormat="0" applyFill="0" applyAlignment="0" applyProtection="0"/>
    <xf numFmtId="0" fontId="81" fillId="0" borderId="13" applyNumberFormat="0" applyFill="0" applyAlignment="0" applyProtection="0"/>
    <xf numFmtId="0" fontId="81" fillId="0" borderId="13" applyNumberFormat="0" applyFill="0" applyAlignment="0" applyProtection="0"/>
    <xf numFmtId="0" fontId="81" fillId="0" borderId="13" applyNumberFormat="0" applyFill="0" applyAlignment="0" applyProtection="0"/>
    <xf numFmtId="0" fontId="81" fillId="0" borderId="13" applyNumberFormat="0" applyFill="0" applyAlignment="0" applyProtection="0"/>
    <xf numFmtId="0" fontId="81" fillId="0" borderId="13" applyNumberFormat="0" applyFill="0" applyAlignment="0" applyProtection="0"/>
    <xf numFmtId="0" fontId="105" fillId="0" borderId="22" applyNumberFormat="0" applyFill="0" applyAlignment="0" applyProtection="0"/>
    <xf numFmtId="0" fontId="81" fillId="0" borderId="13" applyNumberFormat="0" applyFill="0" applyAlignment="0" applyProtection="0"/>
    <xf numFmtId="0" fontId="105" fillId="0" borderId="22" applyNumberFormat="0" applyFill="0" applyAlignment="0" applyProtection="0"/>
    <xf numFmtId="0" fontId="81" fillId="0" borderId="13" applyNumberFormat="0" applyFill="0" applyAlignment="0" applyProtection="0"/>
    <xf numFmtId="0" fontId="81" fillId="0" borderId="13"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82" fillId="0" borderId="14" applyNumberFormat="0" applyFill="0" applyAlignment="0" applyProtection="0"/>
    <xf numFmtId="0" fontId="82" fillId="0" borderId="14" applyNumberFormat="0" applyFill="0" applyAlignment="0" applyProtection="0"/>
    <xf numFmtId="0" fontId="82" fillId="0" borderId="14" applyNumberFormat="0" applyFill="0" applyAlignment="0" applyProtection="0"/>
    <xf numFmtId="0" fontId="82" fillId="0" borderId="14" applyNumberFormat="0" applyFill="0" applyAlignment="0" applyProtection="0"/>
    <xf numFmtId="0" fontId="82" fillId="0" borderId="14" applyNumberFormat="0" applyFill="0" applyAlignment="0" applyProtection="0"/>
    <xf numFmtId="0" fontId="108" fillId="0" borderId="14" applyNumberFormat="0" applyFill="0" applyAlignment="0" applyProtection="0"/>
    <xf numFmtId="0" fontId="108" fillId="0" borderId="14" applyNumberFormat="0" applyFill="0" applyAlignment="0" applyProtection="0"/>
    <xf numFmtId="0" fontId="82" fillId="0" borderId="14" applyNumberFormat="0" applyFill="0" applyAlignment="0" applyProtection="0"/>
    <xf numFmtId="0" fontId="82" fillId="0" borderId="14" applyNumberFormat="0" applyFill="0" applyAlignment="0" applyProtection="0"/>
    <xf numFmtId="0" fontId="82" fillId="0" borderId="14" applyNumberFormat="0" applyFill="0" applyAlignment="0" applyProtection="0"/>
    <xf numFmtId="0" fontId="82" fillId="0" borderId="14" applyNumberFormat="0" applyFill="0" applyAlignment="0" applyProtection="0"/>
    <xf numFmtId="0" fontId="82" fillId="0" borderId="14" applyNumberFormat="0" applyFill="0" applyAlignment="0" applyProtection="0"/>
    <xf numFmtId="0" fontId="82" fillId="0" borderId="14" applyNumberFormat="0" applyFill="0" applyAlignment="0" applyProtection="0"/>
    <xf numFmtId="0" fontId="108"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8"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10"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82" fillId="0" borderId="14" applyNumberFormat="0" applyFill="0" applyAlignment="0" applyProtection="0"/>
    <xf numFmtId="0" fontId="82" fillId="0" borderId="14" applyNumberFormat="0" applyFill="0" applyAlignment="0" applyProtection="0"/>
    <xf numFmtId="0" fontId="82" fillId="0" borderId="14" applyNumberFormat="0" applyFill="0" applyAlignment="0" applyProtection="0"/>
    <xf numFmtId="0" fontId="82" fillId="0" borderId="14" applyNumberFormat="0" applyFill="0" applyAlignment="0" applyProtection="0"/>
    <xf numFmtId="0" fontId="82" fillId="0" borderId="14" applyNumberFormat="0" applyFill="0" applyAlignment="0" applyProtection="0"/>
    <xf numFmtId="0" fontId="82" fillId="0" borderId="14" applyNumberFormat="0" applyFill="0" applyAlignment="0" applyProtection="0"/>
    <xf numFmtId="0" fontId="82" fillId="0" borderId="14" applyNumberFormat="0" applyFill="0" applyAlignment="0" applyProtection="0"/>
    <xf numFmtId="0" fontId="108" fillId="0" borderId="14" applyNumberFormat="0" applyFill="0" applyAlignment="0" applyProtection="0"/>
    <xf numFmtId="0" fontId="82" fillId="0" borderId="14" applyNumberFormat="0" applyFill="0" applyAlignment="0" applyProtection="0"/>
    <xf numFmtId="0" fontId="108" fillId="0" borderId="14" applyNumberFormat="0" applyFill="0" applyAlignment="0" applyProtection="0"/>
    <xf numFmtId="0" fontId="82" fillId="0" borderId="14" applyNumberFormat="0" applyFill="0" applyAlignment="0" applyProtection="0"/>
    <xf numFmtId="0" fontId="82"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109" fillId="0" borderId="14" applyNumberFormat="0" applyFill="0" applyAlignment="0" applyProtection="0"/>
    <xf numFmtId="0" fontId="83" fillId="0" borderId="15" applyNumberFormat="0" applyFill="0" applyAlignment="0" applyProtection="0"/>
    <xf numFmtId="0" fontId="83" fillId="0" borderId="15" applyNumberFormat="0" applyFill="0" applyAlignment="0" applyProtection="0"/>
    <xf numFmtId="0" fontId="83" fillId="0" borderId="15" applyNumberFormat="0" applyFill="0" applyAlignment="0" applyProtection="0"/>
    <xf numFmtId="0" fontId="83" fillId="0" borderId="15" applyNumberFormat="0" applyFill="0" applyAlignment="0" applyProtection="0"/>
    <xf numFmtId="0" fontId="83" fillId="0" borderId="15"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83" fillId="0" borderId="15" applyNumberFormat="0" applyFill="0" applyAlignment="0" applyProtection="0"/>
    <xf numFmtId="0" fontId="83" fillId="0" borderId="15" applyNumberFormat="0" applyFill="0" applyAlignment="0" applyProtection="0"/>
    <xf numFmtId="0" fontId="83" fillId="0" borderId="15" applyNumberFormat="0" applyFill="0" applyAlignment="0" applyProtection="0"/>
    <xf numFmtId="0" fontId="83" fillId="0" borderId="15" applyNumberFormat="0" applyFill="0" applyAlignment="0" applyProtection="0"/>
    <xf numFmtId="0" fontId="83" fillId="0" borderId="15" applyNumberFormat="0" applyFill="0" applyAlignment="0" applyProtection="0"/>
    <xf numFmtId="0" fontId="83" fillId="0" borderId="15" applyNumberFormat="0" applyFill="0" applyAlignment="0" applyProtection="0"/>
    <xf numFmtId="0" fontId="111"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1"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3" fillId="0" borderId="15"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83" fillId="0" borderId="15" applyNumberFormat="0" applyFill="0" applyAlignment="0" applyProtection="0"/>
    <xf numFmtId="0" fontId="83" fillId="0" borderId="15" applyNumberFormat="0" applyFill="0" applyAlignment="0" applyProtection="0"/>
    <xf numFmtId="0" fontId="83" fillId="0" borderId="15" applyNumberFormat="0" applyFill="0" applyAlignment="0" applyProtection="0"/>
    <xf numFmtId="0" fontId="83" fillId="0" borderId="15" applyNumberFormat="0" applyFill="0" applyAlignment="0" applyProtection="0"/>
    <xf numFmtId="0" fontId="83" fillId="0" borderId="15" applyNumberFormat="0" applyFill="0" applyAlignment="0" applyProtection="0"/>
    <xf numFmtId="0" fontId="83" fillId="0" borderId="15" applyNumberFormat="0" applyFill="0" applyAlignment="0" applyProtection="0"/>
    <xf numFmtId="0" fontId="83" fillId="0" borderId="15" applyNumberFormat="0" applyFill="0" applyAlignment="0" applyProtection="0"/>
    <xf numFmtId="0" fontId="111" fillId="0" borderId="23" applyNumberFormat="0" applyFill="0" applyAlignment="0" applyProtection="0"/>
    <xf numFmtId="0" fontId="83" fillId="0" borderId="15" applyNumberFormat="0" applyFill="0" applyAlignment="0" applyProtection="0"/>
    <xf numFmtId="0" fontId="111" fillId="0" borderId="23" applyNumberFormat="0" applyFill="0" applyAlignment="0" applyProtection="0"/>
    <xf numFmtId="0" fontId="83" fillId="0" borderId="15" applyNumberFormat="0" applyFill="0" applyAlignment="0" applyProtection="0"/>
    <xf numFmtId="0" fontId="83" fillId="0" borderId="15"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112" fillId="0" borderId="23"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11"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1"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3"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11" fillId="0" borderId="0" applyNumberFormat="0" applyFill="0" applyBorder="0" applyAlignment="0" applyProtection="0"/>
    <xf numFmtId="0" fontId="83" fillId="0" borderId="0" applyNumberFormat="0" applyFill="0" applyBorder="0" applyAlignment="0" applyProtection="0"/>
    <xf numFmtId="0" fontId="111"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86" fillId="12" borderId="16" applyNumberFormat="0" applyAlignment="0" applyProtection="0"/>
    <xf numFmtId="0" fontId="86" fillId="12" borderId="16" applyNumberFormat="0" applyAlignment="0" applyProtection="0"/>
    <xf numFmtId="0" fontId="86" fillId="12" borderId="16" applyNumberFormat="0" applyAlignment="0" applyProtection="0"/>
    <xf numFmtId="0" fontId="86" fillId="12" borderId="16" applyNumberFormat="0" applyAlignment="0" applyProtection="0"/>
    <xf numFmtId="0" fontId="86" fillId="12" borderId="16" applyNumberFormat="0" applyAlignment="0" applyProtection="0"/>
    <xf numFmtId="0" fontId="86" fillId="44" borderId="16" applyNumberFormat="0" applyAlignment="0" applyProtection="0"/>
    <xf numFmtId="0" fontId="86" fillId="44" borderId="16" applyNumberFormat="0" applyAlignment="0" applyProtection="0"/>
    <xf numFmtId="0" fontId="86" fillId="12" borderId="16" applyNumberFormat="0" applyAlignment="0" applyProtection="0"/>
    <xf numFmtId="0" fontId="86" fillId="12" borderId="16" applyNumberFormat="0" applyAlignment="0" applyProtection="0"/>
    <xf numFmtId="0" fontId="86" fillId="12" borderId="16" applyNumberFormat="0" applyAlignment="0" applyProtection="0"/>
    <xf numFmtId="0" fontId="86" fillId="12" borderId="16" applyNumberFormat="0" applyAlignment="0" applyProtection="0"/>
    <xf numFmtId="0" fontId="86" fillId="12" borderId="16" applyNumberFormat="0" applyAlignment="0" applyProtection="0"/>
    <xf numFmtId="0" fontId="86" fillId="12" borderId="16" applyNumberFormat="0" applyAlignment="0" applyProtection="0"/>
    <xf numFmtId="0" fontId="86"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86"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12"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86" fillId="12" borderId="16" applyNumberFormat="0" applyAlignment="0" applyProtection="0"/>
    <xf numFmtId="0" fontId="86" fillId="12" borderId="16" applyNumberFormat="0" applyAlignment="0" applyProtection="0"/>
    <xf numFmtId="0" fontId="86" fillId="12" borderId="16" applyNumberFormat="0" applyAlignment="0" applyProtection="0"/>
    <xf numFmtId="0" fontId="86" fillId="12" borderId="16" applyNumberFormat="0" applyAlignment="0" applyProtection="0"/>
    <xf numFmtId="0" fontId="86" fillId="12" borderId="16" applyNumberFormat="0" applyAlignment="0" applyProtection="0"/>
    <xf numFmtId="0" fontId="86" fillId="12" borderId="16" applyNumberFormat="0" applyAlignment="0" applyProtection="0"/>
    <xf numFmtId="0" fontId="86" fillId="12" borderId="16" applyNumberFormat="0" applyAlignment="0" applyProtection="0"/>
    <xf numFmtId="0" fontId="86" fillId="44" borderId="16" applyNumberFormat="0" applyAlignment="0" applyProtection="0"/>
    <xf numFmtId="0" fontId="86" fillId="12" borderId="16" applyNumberFormat="0" applyAlignment="0" applyProtection="0"/>
    <xf numFmtId="0" fontId="86" fillId="44" borderId="16" applyNumberFormat="0" applyAlignment="0" applyProtection="0"/>
    <xf numFmtId="0" fontId="86" fillId="12" borderId="16" applyNumberFormat="0" applyAlignment="0" applyProtection="0"/>
    <xf numFmtId="0" fontId="86" fillId="12"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4" fillId="44" borderId="16" applyNumberFormat="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5" fillId="0" borderId="18" applyNumberFormat="0" applyFill="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97"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97" fillId="0" borderId="0"/>
    <xf numFmtId="0" fontId="1" fillId="0" borderId="0"/>
    <xf numFmtId="0" fontId="1" fillId="0" borderId="0"/>
    <xf numFmtId="0" fontId="97"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1"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6"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6"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1" fillId="0" borderId="0"/>
    <xf numFmtId="0" fontId="65" fillId="0" borderId="0"/>
    <xf numFmtId="0" fontId="65" fillId="0" borderId="0"/>
    <xf numFmtId="0" fontId="97"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1" fillId="0" borderId="0"/>
    <xf numFmtId="0" fontId="65" fillId="0" borderId="0"/>
    <xf numFmtId="0" fontId="65" fillId="0" borderId="0"/>
    <xf numFmtId="0" fontId="97"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65" fillId="0" borderId="0"/>
    <xf numFmtId="0" fontId="1" fillId="0" borderId="0"/>
    <xf numFmtId="0" fontId="1" fillId="0" borderId="0"/>
    <xf numFmtId="0" fontId="97"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1" fillId="0" borderId="0"/>
    <xf numFmtId="0" fontId="1" fillId="0" borderId="0"/>
    <xf numFmtId="0" fontId="65" fillId="0" borderId="0"/>
    <xf numFmtId="0" fontId="65" fillId="0" borderId="0"/>
    <xf numFmtId="0" fontId="1" fillId="0" borderId="0"/>
    <xf numFmtId="0" fontId="1" fillId="0" borderId="0"/>
    <xf numFmtId="0" fontId="65" fillId="0" borderId="0"/>
    <xf numFmtId="0" fontId="65" fillId="0" borderId="0"/>
    <xf numFmtId="0" fontId="1" fillId="0" borderId="0"/>
    <xf numFmtId="0" fontId="1" fillId="0" borderId="0"/>
    <xf numFmtId="0" fontId="65" fillId="0" borderId="0"/>
    <xf numFmtId="0" fontId="65" fillId="0" borderId="0"/>
    <xf numFmtId="0" fontId="1"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65" fillId="0" borderId="0"/>
    <xf numFmtId="0" fontId="65" fillId="0" borderId="0"/>
    <xf numFmtId="0" fontId="1" fillId="0" borderId="0"/>
    <xf numFmtId="0" fontId="65" fillId="0" borderId="0"/>
    <xf numFmtId="0" fontId="65" fillId="0" borderId="0"/>
    <xf numFmtId="0" fontId="1"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65" fillId="0" borderId="0"/>
    <xf numFmtId="0" fontId="65" fillId="0" borderId="0"/>
    <xf numFmtId="0" fontId="1" fillId="0" borderId="0"/>
    <xf numFmtId="0" fontId="65" fillId="0" borderId="0"/>
    <xf numFmtId="0" fontId="65" fillId="0" borderId="0"/>
    <xf numFmtId="0" fontId="1"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97" fillId="0" borderId="0"/>
    <xf numFmtId="0" fontId="1" fillId="0" borderId="0"/>
    <xf numFmtId="0" fontId="65" fillId="0" borderId="0"/>
    <xf numFmtId="0" fontId="65" fillId="0" borderId="0"/>
    <xf numFmtId="0" fontId="97" fillId="0" borderId="0"/>
    <xf numFmtId="0" fontId="1" fillId="0" borderId="0"/>
    <xf numFmtId="0" fontId="65" fillId="0" borderId="0"/>
    <xf numFmtId="0" fontId="1"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65" fillId="0" borderId="0"/>
    <xf numFmtId="0" fontId="1" fillId="0" borderId="0"/>
    <xf numFmtId="0" fontId="1" fillId="0" borderId="0"/>
    <xf numFmtId="0" fontId="1"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65" fillId="0" borderId="0"/>
    <xf numFmtId="0" fontId="65" fillId="0" borderId="0"/>
    <xf numFmtId="0" fontId="1" fillId="0" borderId="0"/>
    <xf numFmtId="0" fontId="1" fillId="0" borderId="0"/>
    <xf numFmtId="0" fontId="65" fillId="0" borderId="0"/>
    <xf numFmtId="0" fontId="65" fillId="0" borderId="0"/>
    <xf numFmtId="0" fontId="1" fillId="0" borderId="0"/>
    <xf numFmtId="0" fontId="1"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65" fillId="0" borderId="0"/>
    <xf numFmtId="0" fontId="65" fillId="0" borderId="0"/>
    <xf numFmtId="0" fontId="1" fillId="0" borderId="0"/>
    <xf numFmtId="0" fontId="65" fillId="0" borderId="0"/>
    <xf numFmtId="0" fontId="65" fillId="0" borderId="0"/>
    <xf numFmtId="0" fontId="1" fillId="0" borderId="0"/>
    <xf numFmtId="0" fontId="65" fillId="0" borderId="0"/>
    <xf numFmtId="0" fontId="65"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02" fillId="15" borderId="20" applyNumberFormat="0" applyFont="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1" fillId="15" borderId="20" applyNumberFormat="0" applyFont="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15" borderId="20" applyNumberFormat="0" applyFont="0" applyAlignment="0" applyProtection="0"/>
    <xf numFmtId="0" fontId="1" fillId="15" borderId="20" applyNumberFormat="0" applyFont="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87" fillId="13" borderId="17" applyNumberFormat="0" applyAlignment="0" applyProtection="0"/>
    <xf numFmtId="0" fontId="87" fillId="13" borderId="17" applyNumberFormat="0" applyAlignment="0" applyProtection="0"/>
    <xf numFmtId="0" fontId="87" fillId="13" borderId="17" applyNumberFormat="0" applyAlignment="0" applyProtection="0"/>
    <xf numFmtId="0" fontId="87" fillId="13" borderId="17" applyNumberFormat="0" applyAlignment="0" applyProtection="0"/>
    <xf numFmtId="0" fontId="87" fillId="13" borderId="17" applyNumberFormat="0" applyAlignment="0" applyProtection="0"/>
    <xf numFmtId="0" fontId="65" fillId="0" borderId="0"/>
    <xf numFmtId="0" fontId="65" fillId="0" borderId="0"/>
    <xf numFmtId="0" fontId="87" fillId="13" borderId="17" applyNumberFormat="0" applyAlignment="0" applyProtection="0"/>
    <xf numFmtId="0" fontId="87" fillId="13" borderId="17" applyNumberFormat="0" applyAlignment="0" applyProtection="0"/>
    <xf numFmtId="0" fontId="65" fillId="0" borderId="0"/>
    <xf numFmtId="0" fontId="87" fillId="13" borderId="17" applyNumberFormat="0" applyAlignment="0" applyProtection="0"/>
    <xf numFmtId="0" fontId="65" fillId="0" borderId="0"/>
    <xf numFmtId="0" fontId="87" fillId="13" borderId="17" applyNumberFormat="0" applyAlignment="0" applyProtection="0"/>
    <xf numFmtId="0" fontId="65" fillId="0" borderId="0"/>
    <xf numFmtId="0" fontId="87" fillId="13" borderId="17" applyNumberFormat="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17" fillId="13" borderId="17" applyNumberFormat="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87" fillId="13" borderId="17" applyNumberFormat="0" applyAlignment="0" applyProtection="0"/>
    <xf numFmtId="0" fontId="87" fillId="13" borderId="17" applyNumberFormat="0" applyAlignment="0" applyProtection="0"/>
    <xf numFmtId="0" fontId="87" fillId="13" borderId="17" applyNumberFormat="0" applyAlignment="0" applyProtection="0"/>
    <xf numFmtId="0" fontId="87" fillId="13" borderId="17" applyNumberFormat="0" applyAlignment="0" applyProtection="0"/>
    <xf numFmtId="0" fontId="87" fillId="13" borderId="17" applyNumberFormat="0" applyAlignment="0" applyProtection="0"/>
    <xf numFmtId="0" fontId="87" fillId="13" borderId="17" applyNumberFormat="0" applyAlignment="0" applyProtection="0"/>
    <xf numFmtId="0" fontId="87" fillId="13" borderId="17" applyNumberFormat="0" applyAlignment="0" applyProtection="0"/>
    <xf numFmtId="0" fontId="87" fillId="13" borderId="17" applyNumberFormat="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87" fillId="13" borderId="17" applyNumberFormat="0" applyAlignment="0" applyProtection="0"/>
    <xf numFmtId="0" fontId="65" fillId="0" borderId="0"/>
    <xf numFmtId="0" fontId="87" fillId="13" borderId="17" applyNumberFormat="0" applyAlignment="0" applyProtection="0"/>
    <xf numFmtId="0" fontId="87" fillId="13" borderId="17" applyNumberFormat="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02"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102"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02" fillId="0" borderId="0" applyFont="0" applyFill="0" applyBorder="0" applyAlignment="0" applyProtection="0"/>
    <xf numFmtId="0" fontId="65" fillId="0" borderId="0"/>
    <xf numFmtId="0" fontId="95" fillId="0" borderId="0" applyNumberFormat="0" applyFill="0" applyBorder="0" applyAlignment="0" applyProtection="0"/>
    <xf numFmtId="0" fontId="65" fillId="0" borderId="0"/>
    <xf numFmtId="0" fontId="65" fillId="0" borderId="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65" fillId="0" borderId="0"/>
    <xf numFmtId="0" fontId="95" fillId="0" borderId="0" applyNumberFormat="0" applyFill="0" applyBorder="0" applyAlignment="0" applyProtection="0"/>
    <xf numFmtId="0" fontId="65" fillId="0" borderId="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65" fillId="0" borderId="0"/>
    <xf numFmtId="0" fontId="65" fillId="0" borderId="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65" fillId="0" borderId="0"/>
    <xf numFmtId="0" fontId="95" fillId="0" borderId="0" applyNumberFormat="0" applyFill="0" applyBorder="0" applyAlignment="0" applyProtection="0"/>
    <xf numFmtId="0" fontId="65" fillId="0" borderId="0"/>
    <xf numFmtId="0" fontId="95" fillId="0" borderId="0" applyNumberFormat="0" applyFill="0" applyBorder="0" applyAlignment="0" applyProtection="0"/>
    <xf numFmtId="0" fontId="95" fillId="0" borderId="0" applyNumberFormat="0" applyFill="0" applyBorder="0" applyAlignment="0" applyProtection="0"/>
    <xf numFmtId="0" fontId="65" fillId="0" borderId="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65" fillId="0" borderId="0"/>
    <xf numFmtId="0" fontId="65" fillId="0" borderId="0"/>
    <xf numFmtId="0" fontId="95" fillId="0" borderId="0" applyNumberFormat="0" applyFill="0" applyBorder="0" applyAlignment="0" applyProtection="0"/>
    <xf numFmtId="0" fontId="95" fillId="0" borderId="0" applyNumberFormat="0" applyFill="0" applyBorder="0" applyAlignment="0" applyProtection="0"/>
    <xf numFmtId="0" fontId="65" fillId="0" borderId="0"/>
    <xf numFmtId="0" fontId="95" fillId="0" borderId="0" applyNumberFormat="0" applyFill="0" applyBorder="0" applyAlignment="0" applyProtection="0"/>
    <xf numFmtId="0" fontId="65" fillId="0" borderId="0"/>
    <xf numFmtId="0" fontId="95" fillId="0" borderId="0" applyNumberFormat="0" applyFill="0" applyBorder="0" applyAlignment="0" applyProtection="0"/>
    <xf numFmtId="0" fontId="93" fillId="0" borderId="21" applyNumberFormat="0" applyFill="0" applyAlignment="0" applyProtection="0"/>
    <xf numFmtId="0" fontId="93" fillId="0" borderId="21" applyNumberFormat="0" applyFill="0" applyAlignment="0" applyProtection="0"/>
    <xf numFmtId="0" fontId="93" fillId="0" borderId="21" applyNumberFormat="0" applyFill="0" applyAlignment="0" applyProtection="0"/>
    <xf numFmtId="0" fontId="93" fillId="0" borderId="21" applyNumberFormat="0" applyFill="0" applyAlignment="0" applyProtection="0"/>
    <xf numFmtId="0" fontId="93" fillId="0" borderId="21" applyNumberFormat="0" applyFill="0" applyAlignment="0" applyProtection="0"/>
    <xf numFmtId="0" fontId="65" fillId="0" borderId="0"/>
    <xf numFmtId="0" fontId="65" fillId="0" borderId="0"/>
    <xf numFmtId="0" fontId="93" fillId="0" borderId="21" applyNumberFormat="0" applyFill="0" applyAlignment="0" applyProtection="0"/>
    <xf numFmtId="0" fontId="93" fillId="0" borderId="21" applyNumberFormat="0" applyFill="0" applyAlignment="0" applyProtection="0"/>
    <xf numFmtId="0" fontId="65" fillId="0" borderId="0"/>
    <xf numFmtId="0" fontId="93" fillId="0" borderId="21" applyNumberFormat="0" applyFill="0" applyAlignment="0" applyProtection="0"/>
    <xf numFmtId="0" fontId="65" fillId="0" borderId="0"/>
    <xf numFmtId="0" fontId="93" fillId="0" borderId="21" applyNumberFormat="0" applyFill="0" applyAlignment="0" applyProtection="0"/>
    <xf numFmtId="0" fontId="65" fillId="0" borderId="0"/>
    <xf numFmtId="0" fontId="93" fillId="0" borderId="21" applyNumberFormat="0" applyFill="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18" fillId="0" borderId="21" applyNumberFormat="0" applyFill="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93" fillId="0" borderId="21" applyNumberFormat="0" applyFill="0" applyAlignment="0" applyProtection="0"/>
    <xf numFmtId="0" fontId="93" fillId="0" borderId="21" applyNumberFormat="0" applyFill="0" applyAlignment="0" applyProtection="0"/>
    <xf numFmtId="0" fontId="93" fillId="0" borderId="21" applyNumberFormat="0" applyFill="0" applyAlignment="0" applyProtection="0"/>
    <xf numFmtId="0" fontId="93" fillId="0" borderId="21" applyNumberFormat="0" applyFill="0" applyAlignment="0" applyProtection="0"/>
    <xf numFmtId="0" fontId="93" fillId="0" borderId="21" applyNumberFormat="0" applyFill="0" applyAlignment="0" applyProtection="0"/>
    <xf numFmtId="0" fontId="93" fillId="0" borderId="21" applyNumberFormat="0" applyFill="0" applyAlignment="0" applyProtection="0"/>
    <xf numFmtId="0" fontId="93" fillId="0" borderId="21" applyNumberFormat="0" applyFill="0" applyAlignment="0" applyProtection="0"/>
    <xf numFmtId="0" fontId="93" fillId="0" borderId="21" applyNumberFormat="0" applyFill="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93" fillId="0" borderId="21" applyNumberFormat="0" applyFill="0" applyAlignment="0" applyProtection="0"/>
    <xf numFmtId="0" fontId="65" fillId="0" borderId="0"/>
    <xf numFmtId="0" fontId="93" fillId="0" borderId="21" applyNumberFormat="0" applyFill="0" applyAlignment="0" applyProtection="0"/>
    <xf numFmtId="0" fontId="93" fillId="0" borderId="21" applyNumberFormat="0" applyFill="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65" fillId="0" borderId="0"/>
    <xf numFmtId="0" fontId="65" fillId="0" borderId="0"/>
    <xf numFmtId="0" fontId="91" fillId="0" borderId="0" applyNumberFormat="0" applyFill="0" applyBorder="0" applyAlignment="0" applyProtection="0"/>
    <xf numFmtId="0" fontId="91" fillId="0" borderId="0" applyNumberFormat="0" applyFill="0" applyBorder="0" applyAlignment="0" applyProtection="0"/>
    <xf numFmtId="0" fontId="65" fillId="0" borderId="0"/>
    <xf numFmtId="0" fontId="91" fillId="0" borderId="0" applyNumberFormat="0" applyFill="0" applyBorder="0" applyAlignment="0" applyProtection="0"/>
    <xf numFmtId="0" fontId="65" fillId="0" borderId="0"/>
    <xf numFmtId="0" fontId="91" fillId="0" borderId="0" applyNumberFormat="0" applyFill="0" applyBorder="0" applyAlignment="0" applyProtection="0"/>
    <xf numFmtId="0" fontId="65" fillId="0" borderId="0"/>
    <xf numFmtId="0" fontId="91" fillId="0" borderId="0" applyNumberForma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19" fillId="0" borderId="0" applyNumberForma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91" fillId="0" borderId="0" applyNumberFormat="0" applyFill="0" applyBorder="0" applyAlignment="0" applyProtection="0"/>
    <xf numFmtId="0" fontId="65" fillId="0" borderId="0"/>
    <xf numFmtId="0" fontId="91" fillId="0" borderId="0" applyNumberFormat="0" applyFill="0" applyBorder="0" applyAlignment="0" applyProtection="0"/>
    <xf numFmtId="0" fontId="91" fillId="0" borderId="0" applyNumberForma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cellStyleXfs>
  <cellXfs count="992">
    <xf numFmtId="0" fontId="0" fillId="0" borderId="0" xfId="0"/>
    <xf numFmtId="0" fontId="4" fillId="0" borderId="0" xfId="3" applyFont="1"/>
    <xf numFmtId="49" fontId="4" fillId="0" borderId="0" xfId="3" applyNumberFormat="1" applyFont="1"/>
    <xf numFmtId="0" fontId="5" fillId="0" borderId="0" xfId="3" applyFont="1"/>
    <xf numFmtId="49" fontId="7" fillId="2" borderId="0" xfId="3" applyNumberFormat="1" applyFont="1" applyFill="1"/>
    <xf numFmtId="49" fontId="9" fillId="0" borderId="0" xfId="3" applyNumberFormat="1" applyFont="1" applyAlignment="1">
      <alignment horizontal="right" vertical="center"/>
    </xf>
    <xf numFmtId="166" fontId="9" fillId="0" borderId="0" xfId="3" applyNumberFormat="1" applyFont="1" applyAlignment="1">
      <alignment horizontal="right" vertical="center" wrapText="1"/>
    </xf>
    <xf numFmtId="0" fontId="8" fillId="0" borderId="0" xfId="3" applyFont="1" applyAlignment="1">
      <alignment horizontal="left" vertical="center"/>
    </xf>
    <xf numFmtId="0" fontId="9" fillId="0" borderId="0" xfId="3" applyFont="1" applyAlignment="1">
      <alignment horizontal="left" vertical="center"/>
    </xf>
    <xf numFmtId="49" fontId="8" fillId="0" borderId="0" xfId="3" applyNumberFormat="1" applyFont="1"/>
    <xf numFmtId="167" fontId="9" fillId="0" borderId="0" xfId="3" applyNumberFormat="1" applyFont="1" applyAlignment="1">
      <alignment vertical="center"/>
    </xf>
    <xf numFmtId="49" fontId="9" fillId="0" borderId="0" xfId="4" applyNumberFormat="1" applyFont="1" applyFill="1" applyBorder="1" applyAlignment="1" applyProtection="1"/>
    <xf numFmtId="3" fontId="9" fillId="0" borderId="0" xfId="3" applyNumberFormat="1" applyFont="1" applyAlignment="1">
      <alignment vertical="center"/>
    </xf>
    <xf numFmtId="49" fontId="9" fillId="0" borderId="0" xfId="3" applyNumberFormat="1" applyFont="1"/>
    <xf numFmtId="168" fontId="9" fillId="0" borderId="0" xfId="3" applyNumberFormat="1" applyFont="1" applyAlignment="1">
      <alignment vertical="center"/>
    </xf>
    <xf numFmtId="4" fontId="9" fillId="0" borderId="0" xfId="3" applyNumberFormat="1" applyFont="1" applyAlignment="1">
      <alignment vertical="center"/>
    </xf>
    <xf numFmtId="169" fontId="3" fillId="0" borderId="0" xfId="4" applyNumberFormat="1" applyFont="1"/>
    <xf numFmtId="169" fontId="9" fillId="0" borderId="0" xfId="4" applyNumberFormat="1" applyFont="1" applyFill="1" applyBorder="1" applyAlignment="1" applyProtection="1">
      <alignment vertical="center"/>
    </xf>
    <xf numFmtId="169" fontId="9" fillId="0" borderId="0" xfId="4" applyNumberFormat="1" applyFont="1" applyFill="1" applyBorder="1" applyAlignment="1" applyProtection="1">
      <alignment vertical="center"/>
      <protection locked="0"/>
    </xf>
    <xf numFmtId="0" fontId="9" fillId="0" borderId="0" xfId="4" applyNumberFormat="1" applyFont="1" applyFill="1" applyBorder="1" applyAlignment="1" applyProtection="1">
      <alignment horizontal="left" vertical="center"/>
    </xf>
    <xf numFmtId="49" fontId="9" fillId="0" borderId="0" xfId="4" applyNumberFormat="1" applyFont="1" applyFill="1"/>
    <xf numFmtId="170" fontId="9" fillId="0" borderId="0" xfId="2" applyNumberFormat="1" applyFont="1" applyFill="1" applyBorder="1" applyAlignment="1" applyProtection="1">
      <alignment vertical="center"/>
    </xf>
    <xf numFmtId="10" fontId="9" fillId="0" borderId="0" xfId="4" applyNumberFormat="1" applyFont="1" applyFill="1" applyBorder="1" applyAlignment="1" applyProtection="1">
      <alignment vertical="center"/>
      <protection locked="0"/>
    </xf>
    <xf numFmtId="171" fontId="9" fillId="0" borderId="0" xfId="2" applyNumberFormat="1" applyFont="1" applyFill="1" applyBorder="1" applyAlignment="1" applyProtection="1">
      <alignment vertical="center"/>
    </xf>
    <xf numFmtId="37" fontId="9" fillId="0" borderId="0" xfId="3" applyNumberFormat="1" applyFont="1" applyAlignment="1" applyProtection="1">
      <alignment vertical="center"/>
      <protection locked="0"/>
    </xf>
    <xf numFmtId="0" fontId="9" fillId="0" borderId="0" xfId="3" applyFont="1" applyAlignment="1">
      <alignment vertical="center"/>
    </xf>
    <xf numFmtId="49" fontId="9" fillId="0" borderId="0" xfId="4" applyNumberFormat="1" applyFont="1" applyFill="1" applyBorder="1" applyAlignment="1" applyProtection="1">
      <alignment horizontal="right"/>
    </xf>
    <xf numFmtId="169" fontId="9" fillId="0" borderId="0" xfId="2" applyNumberFormat="1" applyFont="1" applyFill="1" applyBorder="1" applyAlignment="1" applyProtection="1"/>
    <xf numFmtId="169" fontId="9" fillId="0" borderId="0" xfId="2" applyNumberFormat="1" applyFont="1" applyFill="1" applyBorder="1" applyAlignment="1" applyProtection="1">
      <alignment vertical="center"/>
    </xf>
    <xf numFmtId="169" fontId="4" fillId="0" borderId="0" xfId="4" applyNumberFormat="1" applyFont="1" applyFill="1" applyBorder="1" applyAlignment="1" applyProtection="1">
      <alignment wrapText="1"/>
    </xf>
    <xf numFmtId="49" fontId="4" fillId="0" borderId="0" xfId="4" applyNumberFormat="1" applyFont="1" applyFill="1" applyBorder="1" applyAlignment="1" applyProtection="1"/>
    <xf numFmtId="167" fontId="5" fillId="0" borderId="0" xfId="3" applyNumberFormat="1" applyFont="1" applyAlignment="1">
      <alignment horizontal="right"/>
    </xf>
    <xf numFmtId="167" fontId="4" fillId="4" borderId="0" xfId="3" applyNumberFormat="1" applyFont="1" applyFill="1" applyAlignment="1">
      <alignment horizontal="right"/>
    </xf>
    <xf numFmtId="167" fontId="4" fillId="0" borderId="0" xfId="3" applyNumberFormat="1" applyFont="1" applyAlignment="1" applyProtection="1">
      <alignment horizontal="right"/>
      <protection locked="0"/>
    </xf>
    <xf numFmtId="0" fontId="4" fillId="0" borderId="0" xfId="3" quotePrefix="1" applyFont="1" applyAlignment="1">
      <alignment vertical="center"/>
    </xf>
    <xf numFmtId="0" fontId="4" fillId="0" borderId="0" xfId="3" quotePrefix="1" applyFont="1"/>
    <xf numFmtId="0" fontId="8" fillId="0" borderId="0" xfId="3" applyFont="1" applyAlignment="1">
      <alignment vertical="center"/>
    </xf>
    <xf numFmtId="10" fontId="9" fillId="0" borderId="0" xfId="4" applyNumberFormat="1" applyFont="1" applyFill="1" applyBorder="1" applyAlignment="1" applyProtection="1">
      <alignment vertical="center"/>
    </xf>
    <xf numFmtId="0" fontId="9" fillId="0" borderId="0" xfId="4" applyNumberFormat="1" applyFont="1" applyFill="1" applyBorder="1" applyAlignment="1" applyProtection="1">
      <alignment vertical="center"/>
    </xf>
    <xf numFmtId="173" fontId="9" fillId="0" borderId="0" xfId="3" applyNumberFormat="1" applyFont="1" applyAlignment="1" applyProtection="1">
      <alignment vertical="center"/>
      <protection locked="0"/>
    </xf>
    <xf numFmtId="0" fontId="12" fillId="0" borderId="0" xfId="3" applyFont="1"/>
    <xf numFmtId="0" fontId="3" fillId="0" borderId="0" xfId="3" applyFont="1"/>
    <xf numFmtId="2" fontId="3" fillId="0" borderId="0" xfId="3" applyNumberFormat="1" applyFont="1"/>
    <xf numFmtId="49" fontId="4" fillId="4" borderId="0" xfId="3" applyNumberFormat="1" applyFont="1" applyFill="1"/>
    <xf numFmtId="10" fontId="5" fillId="0" borderId="0" xfId="3" applyNumberFormat="1" applyFont="1" applyAlignment="1" applyProtection="1">
      <alignment vertical="center"/>
      <protection locked="0"/>
    </xf>
    <xf numFmtId="10" fontId="4" fillId="0" borderId="0" xfId="4" applyNumberFormat="1" applyFont="1" applyFill="1" applyBorder="1" applyAlignment="1" applyProtection="1">
      <alignment vertical="center"/>
      <protection locked="0"/>
    </xf>
    <xf numFmtId="174" fontId="4" fillId="0" borderId="0" xfId="3" applyNumberFormat="1" applyFont="1"/>
    <xf numFmtId="169" fontId="4" fillId="0" borderId="0" xfId="2" applyNumberFormat="1" applyFont="1" applyFill="1" applyBorder="1" applyAlignment="1" applyProtection="1"/>
    <xf numFmtId="0" fontId="16" fillId="0" borderId="0" xfId="3" applyFont="1"/>
    <xf numFmtId="2" fontId="4" fillId="0" borderId="0" xfId="3" applyNumberFormat="1" applyFont="1"/>
    <xf numFmtId="0" fontId="17" fillId="0" borderId="0" xfId="0" applyFont="1"/>
    <xf numFmtId="0" fontId="17" fillId="4" borderId="0" xfId="0" applyFont="1" applyFill="1"/>
    <xf numFmtId="0" fontId="18" fillId="5" borderId="0" xfId="0" applyFont="1" applyFill="1" applyAlignment="1">
      <alignment vertical="center"/>
    </xf>
    <xf numFmtId="0" fontId="19" fillId="5" borderId="0" xfId="0" applyFont="1" applyFill="1" applyAlignment="1">
      <alignment vertical="center"/>
    </xf>
    <xf numFmtId="0" fontId="19" fillId="4" borderId="0" xfId="0" applyFont="1" applyFill="1" applyAlignment="1">
      <alignment vertical="center"/>
    </xf>
    <xf numFmtId="0" fontId="19" fillId="0" borderId="0" xfId="0" applyFont="1" applyAlignment="1">
      <alignment vertical="center"/>
    </xf>
    <xf numFmtId="0" fontId="20" fillId="6" borderId="0" xfId="0" applyFont="1" applyFill="1" applyAlignment="1">
      <alignment vertical="center"/>
    </xf>
    <xf numFmtId="0" fontId="19" fillId="6" borderId="0" xfId="0" applyFont="1" applyFill="1" applyAlignment="1">
      <alignment vertical="center"/>
    </xf>
    <xf numFmtId="0" fontId="17" fillId="0" borderId="0" xfId="0" applyFont="1" applyAlignment="1">
      <alignment horizontal="right"/>
    </xf>
    <xf numFmtId="0" fontId="21" fillId="5" borderId="0" xfId="0" applyFont="1" applyFill="1" applyAlignment="1">
      <alignment vertical="center"/>
    </xf>
    <xf numFmtId="0" fontId="21" fillId="4" borderId="0" xfId="0" applyFont="1" applyFill="1" applyAlignment="1">
      <alignment vertical="center"/>
    </xf>
    <xf numFmtId="167" fontId="10" fillId="4" borderId="0" xfId="0" applyNumberFormat="1" applyFont="1" applyFill="1" applyAlignment="1">
      <alignment vertical="center"/>
    </xf>
    <xf numFmtId="167" fontId="17" fillId="0" borderId="0" xfId="0" applyNumberFormat="1" applyFont="1"/>
    <xf numFmtId="167" fontId="10" fillId="5" borderId="0" xfId="0" applyNumberFormat="1" applyFont="1" applyFill="1" applyAlignment="1">
      <alignment vertical="center"/>
    </xf>
    <xf numFmtId="167" fontId="10" fillId="0" borderId="0" xfId="0" applyNumberFormat="1" applyFont="1" applyAlignment="1">
      <alignment vertical="center"/>
    </xf>
    <xf numFmtId="167" fontId="21" fillId="4" borderId="0" xfId="0" applyNumberFormat="1" applyFont="1" applyFill="1" applyAlignment="1">
      <alignment vertical="center"/>
    </xf>
    <xf numFmtId="167" fontId="21" fillId="5" borderId="0" xfId="0" applyNumberFormat="1" applyFont="1" applyFill="1" applyAlignment="1">
      <alignment vertical="center"/>
    </xf>
    <xf numFmtId="167" fontId="9" fillId="4" borderId="0" xfId="1" applyNumberFormat="1" applyFont="1" applyFill="1" applyBorder="1" applyAlignment="1">
      <alignment vertical="center"/>
    </xf>
    <xf numFmtId="0" fontId="21" fillId="5" borderId="0" xfId="0" applyFont="1" applyFill="1" applyAlignment="1">
      <alignment vertical="center" wrapText="1"/>
    </xf>
    <xf numFmtId="167" fontId="24" fillId="3" borderId="1" xfId="0" applyNumberFormat="1" applyFont="1" applyFill="1" applyBorder="1" applyAlignment="1">
      <alignment vertical="center"/>
    </xf>
    <xf numFmtId="0" fontId="11" fillId="0" borderId="0" xfId="3" applyFont="1" applyAlignment="1">
      <alignment horizontal="left" vertical="center"/>
    </xf>
    <xf numFmtId="0" fontId="11" fillId="0" borderId="0" xfId="3" applyFont="1" applyAlignment="1">
      <alignment horizontal="left"/>
    </xf>
    <xf numFmtId="167" fontId="9" fillId="4" borderId="0" xfId="0" applyNumberFormat="1" applyFont="1" applyFill="1" applyAlignment="1">
      <alignment vertical="center"/>
    </xf>
    <xf numFmtId="3" fontId="21" fillId="5" borderId="0" xfId="0" applyNumberFormat="1" applyFont="1" applyFill="1" applyAlignment="1">
      <alignment vertical="center"/>
    </xf>
    <xf numFmtId="2" fontId="21" fillId="0" borderId="0" xfId="0" applyNumberFormat="1" applyFont="1" applyAlignment="1">
      <alignment vertical="center"/>
    </xf>
    <xf numFmtId="0" fontId="25" fillId="5" borderId="0" xfId="0" applyFont="1" applyFill="1" applyAlignment="1">
      <alignment vertical="center"/>
    </xf>
    <xf numFmtId="0" fontId="25" fillId="4" borderId="0" xfId="0" applyFont="1" applyFill="1" applyAlignment="1">
      <alignment vertical="center"/>
    </xf>
    <xf numFmtId="0" fontId="4" fillId="4" borderId="0" xfId="3" quotePrefix="1" applyFont="1" applyFill="1"/>
    <xf numFmtId="169" fontId="17" fillId="0" borderId="0" xfId="2" applyNumberFormat="1" applyFont="1"/>
    <xf numFmtId="169" fontId="17" fillId="0" borderId="0" xfId="0" applyNumberFormat="1" applyFont="1"/>
    <xf numFmtId="0" fontId="28" fillId="6" borderId="0" xfId="0" applyFont="1" applyFill="1" applyAlignment="1">
      <alignment vertical="center"/>
    </xf>
    <xf numFmtId="0" fontId="29" fillId="6" borderId="0" xfId="0" applyFont="1" applyFill="1" applyAlignment="1">
      <alignment vertical="center"/>
    </xf>
    <xf numFmtId="0" fontId="10" fillId="4" borderId="0" xfId="0" applyFont="1" applyFill="1" applyAlignment="1">
      <alignment horizontal="right" vertical="center"/>
    </xf>
    <xf numFmtId="0" fontId="10" fillId="0" borderId="0" xfId="0" applyFont="1" applyAlignment="1">
      <alignment vertical="center"/>
    </xf>
    <xf numFmtId="0" fontId="10" fillId="4" borderId="0" xfId="0" applyFont="1" applyFill="1" applyAlignment="1">
      <alignment vertical="center"/>
    </xf>
    <xf numFmtId="0" fontId="10" fillId="5" borderId="0" xfId="0" applyFont="1" applyFill="1" applyAlignment="1">
      <alignment vertical="center"/>
    </xf>
    <xf numFmtId="167" fontId="9" fillId="0" borderId="0" xfId="6" applyNumberFormat="1" applyFont="1" applyFill="1" applyBorder="1" applyAlignment="1">
      <alignment vertical="center"/>
    </xf>
    <xf numFmtId="10" fontId="9" fillId="0" borderId="0" xfId="7" applyNumberFormat="1" applyFont="1" applyFill="1" applyBorder="1" applyAlignment="1">
      <alignment vertical="center"/>
    </xf>
    <xf numFmtId="10" fontId="9" fillId="0" borderId="0" xfId="2" applyNumberFormat="1" applyFont="1" applyFill="1" applyBorder="1" applyAlignment="1">
      <alignment vertical="center"/>
    </xf>
    <xf numFmtId="167" fontId="9" fillId="0" borderId="0" xfId="8" applyNumberFormat="1" applyFont="1" applyFill="1" applyBorder="1" applyAlignment="1">
      <alignment vertical="center"/>
    </xf>
    <xf numFmtId="10" fontId="9" fillId="0" borderId="0" xfId="7" applyNumberFormat="1" applyFont="1" applyFill="1" applyBorder="1" applyAlignment="1">
      <alignment horizontal="right" vertical="center"/>
    </xf>
    <xf numFmtId="167" fontId="9" fillId="0" borderId="0" xfId="0" applyNumberFormat="1" applyFont="1" applyAlignment="1">
      <alignment vertical="center"/>
    </xf>
    <xf numFmtId="0" fontId="36" fillId="0" borderId="0" xfId="0" applyFont="1"/>
    <xf numFmtId="0" fontId="17" fillId="5" borderId="0" xfId="0" applyFont="1" applyFill="1" applyAlignment="1">
      <alignment vertical="center"/>
    </xf>
    <xf numFmtId="0" fontId="17" fillId="4" borderId="0" xfId="0" applyFont="1" applyFill="1" applyAlignment="1">
      <alignment vertical="center"/>
    </xf>
    <xf numFmtId="9" fontId="17" fillId="0" borderId="0" xfId="2" applyFont="1"/>
    <xf numFmtId="165" fontId="17" fillId="0" borderId="0" xfId="1" applyFont="1"/>
    <xf numFmtId="169" fontId="10" fillId="0" borderId="0" xfId="0" applyNumberFormat="1" applyFont="1" applyAlignment="1">
      <alignment vertical="center"/>
    </xf>
    <xf numFmtId="0" fontId="29" fillId="0" borderId="0" xfId="0" applyFont="1"/>
    <xf numFmtId="0" fontId="21" fillId="5" borderId="0" xfId="0" applyFont="1" applyFill="1" applyAlignment="1">
      <alignment horizontal="left" vertical="center" indent="1"/>
    </xf>
    <xf numFmtId="167" fontId="23" fillId="3" borderId="1" xfId="0" applyNumberFormat="1" applyFont="1" applyFill="1" applyBorder="1" applyAlignment="1">
      <alignment vertical="center"/>
    </xf>
    <xf numFmtId="167" fontId="8" fillId="3" borderId="1" xfId="0" applyNumberFormat="1" applyFont="1" applyFill="1" applyBorder="1" applyAlignment="1">
      <alignment vertical="center"/>
    </xf>
    <xf numFmtId="10" fontId="5" fillId="4" borderId="0" xfId="3" applyNumberFormat="1" applyFont="1" applyFill="1" applyAlignment="1" applyProtection="1">
      <alignment vertical="center"/>
      <protection locked="0"/>
    </xf>
    <xf numFmtId="0" fontId="40" fillId="4" borderId="0" xfId="0" applyFont="1" applyFill="1"/>
    <xf numFmtId="0" fontId="17" fillId="4" borderId="0" xfId="0" applyFont="1" applyFill="1" applyAlignment="1">
      <alignment horizontal="right"/>
    </xf>
    <xf numFmtId="0" fontId="26" fillId="4" borderId="0" xfId="0" applyFont="1" applyFill="1"/>
    <xf numFmtId="0" fontId="41" fillId="4" borderId="0" xfId="0" applyFont="1" applyFill="1"/>
    <xf numFmtId="0" fontId="42" fillId="4" borderId="0" xfId="0" applyFont="1" applyFill="1"/>
    <xf numFmtId="0" fontId="34" fillId="4" borderId="0" xfId="0" applyFont="1" applyFill="1"/>
    <xf numFmtId="0" fontId="28" fillId="6" borderId="0" xfId="0" applyFont="1" applyFill="1"/>
    <xf numFmtId="0" fontId="17" fillId="6" borderId="0" xfId="0" applyFont="1" applyFill="1" applyAlignment="1">
      <alignment horizontal="right"/>
    </xf>
    <xf numFmtId="0" fontId="10" fillId="4" borderId="0" xfId="0" applyFont="1" applyFill="1"/>
    <xf numFmtId="175" fontId="24" fillId="4" borderId="0" xfId="0" applyNumberFormat="1" applyFont="1" applyFill="1"/>
    <xf numFmtId="0" fontId="10" fillId="4" borderId="0" xfId="0" applyFont="1" applyFill="1" applyAlignment="1">
      <alignment horizontal="left" vertical="center"/>
    </xf>
    <xf numFmtId="167" fontId="17" fillId="4" borderId="0" xfId="0" applyNumberFormat="1" applyFont="1" applyFill="1"/>
    <xf numFmtId="167" fontId="8" fillId="3" borderId="1" xfId="9" applyNumberFormat="1" applyFont="1" applyFill="1" applyBorder="1" applyAlignment="1" applyProtection="1">
      <alignment vertical="center"/>
      <protection locked="0"/>
    </xf>
    <xf numFmtId="0" fontId="29" fillId="4" borderId="0" xfId="0" applyFont="1" applyFill="1" applyAlignment="1">
      <alignment horizontal="left"/>
    </xf>
    <xf numFmtId="41" fontId="4" fillId="4" borderId="0" xfId="1" applyNumberFormat="1" applyFont="1" applyFill="1"/>
    <xf numFmtId="0" fontId="16" fillId="4" borderId="0" xfId="3" applyFont="1" applyFill="1"/>
    <xf numFmtId="9" fontId="4" fillId="4" borderId="0" xfId="2" applyFont="1" applyFill="1" applyBorder="1" applyAlignment="1" applyProtection="1"/>
    <xf numFmtId="176" fontId="4" fillId="4" borderId="0" xfId="1" applyNumberFormat="1" applyFont="1" applyFill="1" applyBorder="1" applyAlignment="1" applyProtection="1"/>
    <xf numFmtId="0" fontId="3" fillId="4" borderId="0" xfId="3" applyFont="1" applyFill="1"/>
    <xf numFmtId="0" fontId="17" fillId="6" borderId="0" xfId="0" applyFont="1" applyFill="1" applyAlignment="1">
      <alignment vertical="center"/>
    </xf>
    <xf numFmtId="0" fontId="24" fillId="0" borderId="0" xfId="0" applyFont="1" applyAlignment="1">
      <alignment horizontal="center" vertical="center"/>
    </xf>
    <xf numFmtId="0" fontId="24" fillId="0" borderId="0" xfId="0" applyFont="1" applyAlignment="1">
      <alignment vertical="center"/>
    </xf>
    <xf numFmtId="167" fontId="9" fillId="0" borderId="0" xfId="1" applyNumberFormat="1" applyFont="1" applyFill="1" applyBorder="1" applyAlignment="1">
      <alignment vertical="center"/>
    </xf>
    <xf numFmtId="0" fontId="34" fillId="0" borderId="0" xfId="0" applyFont="1"/>
    <xf numFmtId="176" fontId="29" fillId="0" borderId="0" xfId="1" applyNumberFormat="1" applyFont="1"/>
    <xf numFmtId="0" fontId="43" fillId="0" borderId="0" xfId="0" applyFont="1" applyAlignment="1">
      <alignment vertical="center"/>
    </xf>
    <xf numFmtId="0" fontId="44" fillId="4" borderId="0" xfId="0" applyFont="1" applyFill="1"/>
    <xf numFmtId="0" fontId="44" fillId="0" borderId="0" xfId="0" applyFont="1"/>
    <xf numFmtId="0" fontId="45" fillId="0" borderId="0" xfId="0" applyFont="1"/>
    <xf numFmtId="0" fontId="23" fillId="5" borderId="0" xfId="0" applyFont="1" applyFill="1" applyAlignment="1">
      <alignment vertical="center"/>
    </xf>
    <xf numFmtId="0" fontId="9" fillId="4" borderId="0" xfId="0" applyFont="1" applyFill="1" applyAlignment="1">
      <alignment vertical="center"/>
    </xf>
    <xf numFmtId="41" fontId="17" fillId="0" borderId="0" xfId="0" applyNumberFormat="1" applyFont="1"/>
    <xf numFmtId="0" fontId="17" fillId="4" borderId="0" xfId="0" applyFont="1" applyFill="1" applyAlignment="1">
      <alignment horizontal="right" vertical="center"/>
    </xf>
    <xf numFmtId="0" fontId="17" fillId="0" borderId="0" xfId="0" applyFont="1" applyAlignment="1">
      <alignment vertical="center"/>
    </xf>
    <xf numFmtId="0" fontId="24" fillId="4" borderId="0" xfId="0" applyFont="1" applyFill="1" applyAlignment="1">
      <alignment vertical="center"/>
    </xf>
    <xf numFmtId="176" fontId="5" fillId="0" borderId="0" xfId="1" applyNumberFormat="1" applyFont="1" applyFill="1" applyBorder="1" applyAlignment="1" applyProtection="1">
      <alignment vertical="center"/>
      <protection locked="0"/>
    </xf>
    <xf numFmtId="0" fontId="41" fillId="0" borderId="0" xfId="0" applyFont="1"/>
    <xf numFmtId="9" fontId="29" fillId="0" borderId="0" xfId="0" applyNumberFormat="1" applyFont="1" applyAlignment="1">
      <alignment horizontal="right" vertical="center"/>
    </xf>
    <xf numFmtId="0" fontId="7" fillId="0" borderId="0" xfId="0" applyFont="1" applyAlignment="1">
      <alignment vertical="center"/>
    </xf>
    <xf numFmtId="8" fontId="29" fillId="0" borderId="0" xfId="0" applyNumberFormat="1" applyFont="1"/>
    <xf numFmtId="0" fontId="47" fillId="0" borderId="0" xfId="0" applyFont="1"/>
    <xf numFmtId="0" fontId="29" fillId="0" borderId="0" xfId="0" applyFont="1" applyAlignment="1">
      <alignment horizontal="left"/>
    </xf>
    <xf numFmtId="0" fontId="4" fillId="0" borderId="0" xfId="0" applyFont="1" applyAlignment="1">
      <alignment vertical="center"/>
    </xf>
    <xf numFmtId="0" fontId="29" fillId="4" borderId="0" xfId="0" applyFont="1" applyFill="1"/>
    <xf numFmtId="0" fontId="48" fillId="4" borderId="0" xfId="0" applyFont="1" applyFill="1"/>
    <xf numFmtId="0" fontId="48" fillId="0" borderId="0" xfId="0" applyFont="1" applyAlignment="1">
      <alignment horizontal="right"/>
    </xf>
    <xf numFmtId="0" fontId="48" fillId="0" borderId="0" xfId="0" applyFont="1" applyAlignment="1">
      <alignment horizontal="left"/>
    </xf>
    <xf numFmtId="0" fontId="31" fillId="0" borderId="0" xfId="0" applyFont="1" applyAlignment="1">
      <alignment horizontal="left"/>
    </xf>
    <xf numFmtId="0" fontId="49" fillId="0" borderId="0" xfId="0" applyFont="1" applyAlignment="1">
      <alignment horizontal="left"/>
    </xf>
    <xf numFmtId="165" fontId="29" fillId="0" borderId="0" xfId="1" applyFont="1"/>
    <xf numFmtId="167" fontId="9" fillId="0" borderId="0" xfId="5" applyNumberFormat="1" applyFont="1" applyFill="1" applyBorder="1" applyAlignment="1" applyProtection="1">
      <alignment vertical="center"/>
      <protection locked="0"/>
    </xf>
    <xf numFmtId="3" fontId="9" fillId="0" borderId="0" xfId="9" applyNumberFormat="1" applyFont="1" applyFill="1" applyBorder="1" applyAlignment="1" applyProtection="1">
      <alignment horizontal="right" vertical="center"/>
      <protection locked="0"/>
    </xf>
    <xf numFmtId="167" fontId="9" fillId="0" borderId="0" xfId="9" applyNumberFormat="1" applyFont="1" applyFill="1" applyBorder="1" applyAlignment="1" applyProtection="1">
      <alignment vertical="center"/>
      <protection locked="0"/>
    </xf>
    <xf numFmtId="0" fontId="21" fillId="0" borderId="0" xfId="0" applyFont="1" applyAlignment="1">
      <alignment vertical="center"/>
    </xf>
    <xf numFmtId="10" fontId="9" fillId="0" borderId="0" xfId="2" applyNumberFormat="1" applyFont="1" applyFill="1" applyBorder="1" applyAlignment="1" applyProtection="1">
      <alignment vertical="center"/>
    </xf>
    <xf numFmtId="0" fontId="21" fillId="0" borderId="0" xfId="0" applyFont="1" applyAlignment="1">
      <alignment horizontal="left" vertical="center" indent="1"/>
    </xf>
    <xf numFmtId="175" fontId="24" fillId="4" borderId="0" xfId="0" applyNumberFormat="1" applyFont="1" applyFill="1" applyAlignment="1">
      <alignment vertical="center"/>
    </xf>
    <xf numFmtId="0" fontId="24" fillId="4" borderId="0" xfId="0" applyFont="1" applyFill="1" applyAlignment="1">
      <alignment horizontal="right" vertical="center"/>
    </xf>
    <xf numFmtId="0" fontId="24" fillId="5" borderId="0" xfId="0" applyFont="1" applyFill="1" applyAlignment="1">
      <alignment vertical="center"/>
    </xf>
    <xf numFmtId="167" fontId="8" fillId="3" borderId="1" xfId="1" applyNumberFormat="1" applyFont="1" applyFill="1" applyBorder="1" applyAlignment="1">
      <alignment vertical="center"/>
    </xf>
    <xf numFmtId="0" fontId="51" fillId="4" borderId="0" xfId="0" applyFont="1" applyFill="1"/>
    <xf numFmtId="0" fontId="26" fillId="4" borderId="0" xfId="0" applyFont="1" applyFill="1" applyAlignment="1">
      <alignment vertical="top"/>
    </xf>
    <xf numFmtId="0" fontId="47" fillId="4" borderId="0" xfId="0" applyFont="1" applyFill="1"/>
    <xf numFmtId="0" fontId="34" fillId="6" borderId="0" xfId="0" applyFont="1" applyFill="1" applyAlignment="1">
      <alignment vertical="center"/>
    </xf>
    <xf numFmtId="167" fontId="24" fillId="3" borderId="1" xfId="1" applyNumberFormat="1" applyFont="1" applyFill="1" applyBorder="1" applyAlignment="1" applyProtection="1">
      <alignment vertical="center"/>
    </xf>
    <xf numFmtId="0" fontId="4" fillId="4" borderId="0" xfId="0" applyFont="1" applyFill="1"/>
    <xf numFmtId="0" fontId="29" fillId="4" borderId="0" xfId="0" applyFont="1" applyFill="1" applyAlignment="1">
      <alignment vertical="center"/>
    </xf>
    <xf numFmtId="0" fontId="52" fillId="4" borderId="0" xfId="0" applyFont="1" applyFill="1"/>
    <xf numFmtId="0" fontId="53" fillId="4" borderId="0" xfId="0" applyFont="1" applyFill="1"/>
    <xf numFmtId="175" fontId="8" fillId="6" borderId="0" xfId="0" applyNumberFormat="1" applyFont="1" applyFill="1" applyAlignment="1">
      <alignment vertical="center"/>
    </xf>
    <xf numFmtId="175" fontId="8" fillId="6" borderId="0" xfId="0" applyNumberFormat="1" applyFont="1" applyFill="1" applyAlignment="1">
      <alignment horizontal="right" vertical="center"/>
    </xf>
    <xf numFmtId="175" fontId="8" fillId="6" borderId="0" xfId="0" applyNumberFormat="1" applyFont="1" applyFill="1" applyAlignment="1">
      <alignment horizontal="right" vertical="center" wrapText="1"/>
    </xf>
    <xf numFmtId="0" fontId="8" fillId="3" borderId="0" xfId="0" applyFont="1" applyFill="1" applyAlignment="1">
      <alignment vertical="center"/>
    </xf>
    <xf numFmtId="167" fontId="8" fillId="3" borderId="0" xfId="1" applyNumberFormat="1" applyFont="1" applyFill="1" applyBorder="1" applyAlignment="1">
      <alignment vertical="center"/>
    </xf>
    <xf numFmtId="9" fontId="8" fillId="3" borderId="0" xfId="2" applyFont="1" applyFill="1" applyBorder="1" applyAlignment="1">
      <alignment vertical="center"/>
    </xf>
    <xf numFmtId="0" fontId="9" fillId="4" borderId="0" xfId="0" applyFont="1" applyFill="1" applyAlignment="1">
      <alignment horizontal="left" vertical="center"/>
    </xf>
    <xf numFmtId="0" fontId="4" fillId="4" borderId="0" xfId="0" applyFont="1" applyFill="1" applyAlignment="1">
      <alignment horizontal="left" vertical="center"/>
    </xf>
    <xf numFmtId="167" fontId="8" fillId="4" borderId="0" xfId="1" applyNumberFormat="1" applyFont="1" applyFill="1" applyBorder="1" applyAlignment="1">
      <alignment vertical="center"/>
    </xf>
    <xf numFmtId="9" fontId="8" fillId="4" borderId="0" xfId="2" applyFont="1" applyFill="1" applyBorder="1" applyAlignment="1">
      <alignment vertical="center"/>
    </xf>
    <xf numFmtId="3" fontId="4" fillId="4" borderId="0" xfId="1" applyNumberFormat="1" applyFont="1" applyFill="1" applyBorder="1" applyAlignment="1">
      <alignment vertical="center"/>
    </xf>
    <xf numFmtId="9" fontId="4" fillId="4" borderId="0" xfId="2" applyFont="1" applyFill="1" applyBorder="1" applyAlignment="1">
      <alignment vertical="center"/>
    </xf>
    <xf numFmtId="0" fontId="28" fillId="4" borderId="0" xfId="0" applyFont="1" applyFill="1" applyAlignment="1">
      <alignment vertical="center"/>
    </xf>
    <xf numFmtId="176" fontId="17" fillId="4" borderId="0" xfId="0" applyNumberFormat="1" applyFont="1" applyFill="1" applyAlignment="1">
      <alignment vertical="center"/>
    </xf>
    <xf numFmtId="0" fontId="28" fillId="0" borderId="0" xfId="0" applyFont="1" applyAlignment="1">
      <alignment vertical="center"/>
    </xf>
    <xf numFmtId="0" fontId="29" fillId="0" borderId="0" xfId="0" applyFont="1" applyAlignment="1">
      <alignment vertical="center"/>
    </xf>
    <xf numFmtId="176" fontId="29" fillId="0" borderId="0" xfId="0" applyNumberFormat="1" applyFont="1" applyAlignment="1">
      <alignment vertical="center"/>
    </xf>
    <xf numFmtId="0" fontId="8" fillId="6" borderId="0" xfId="0" applyFont="1" applyFill="1" applyAlignment="1">
      <alignment horizontal="right" vertical="center"/>
    </xf>
    <xf numFmtId="0" fontId="9" fillId="3" borderId="0" xfId="0" applyFont="1" applyFill="1" applyAlignment="1">
      <alignment vertical="center"/>
    </xf>
    <xf numFmtId="0" fontId="17" fillId="3" borderId="0" xfId="0" applyFont="1" applyFill="1" applyAlignment="1">
      <alignment vertical="center"/>
    </xf>
    <xf numFmtId="0" fontId="8" fillId="3" borderId="0" xfId="0" quotePrefix="1" applyFont="1" applyFill="1" applyAlignment="1">
      <alignment vertical="center"/>
    </xf>
    <xf numFmtId="3" fontId="8" fillId="3" borderId="0" xfId="0" applyNumberFormat="1" applyFont="1" applyFill="1" applyAlignment="1">
      <alignment vertical="center"/>
    </xf>
    <xf numFmtId="167" fontId="8" fillId="3" borderId="0" xfId="1" applyNumberFormat="1" applyFont="1" applyFill="1" applyBorder="1" applyAlignment="1" applyProtection="1">
      <alignment vertical="center"/>
    </xf>
    <xf numFmtId="10" fontId="17" fillId="4" borderId="0" xfId="2" applyNumberFormat="1" applyFont="1" applyFill="1"/>
    <xf numFmtId="10" fontId="29" fillId="0" borderId="0" xfId="2" applyNumberFormat="1" applyFont="1" applyFill="1" applyBorder="1" applyAlignment="1">
      <alignment vertical="center"/>
    </xf>
    <xf numFmtId="10" fontId="8" fillId="0" borderId="0" xfId="2" applyNumberFormat="1" applyFont="1" applyFill="1" applyBorder="1" applyAlignment="1" applyProtection="1">
      <alignment vertical="center"/>
    </xf>
    <xf numFmtId="9" fontId="8" fillId="0" borderId="0" xfId="2" applyFont="1" applyFill="1" applyBorder="1" applyAlignment="1" applyProtection="1">
      <alignment vertical="center"/>
    </xf>
    <xf numFmtId="10" fontId="17" fillId="0" borderId="0" xfId="2" applyNumberFormat="1" applyFont="1" applyFill="1"/>
    <xf numFmtId="181" fontId="8" fillId="0" borderId="0" xfId="2" applyNumberFormat="1" applyFont="1" applyFill="1" applyBorder="1" applyAlignment="1" applyProtection="1">
      <alignment vertical="center"/>
    </xf>
    <xf numFmtId="181" fontId="9" fillId="0" borderId="0" xfId="2" applyNumberFormat="1" applyFont="1" applyFill="1" applyBorder="1" applyAlignment="1" applyProtection="1">
      <alignment vertical="center"/>
    </xf>
    <xf numFmtId="0" fontId="4" fillId="4" borderId="0" xfId="0" applyFont="1" applyFill="1" applyAlignment="1">
      <alignment vertical="center"/>
    </xf>
    <xf numFmtId="0" fontId="26" fillId="0" borderId="0" xfId="0" applyFont="1"/>
    <xf numFmtId="0" fontId="17" fillId="6" borderId="0" xfId="0" applyFont="1" applyFill="1"/>
    <xf numFmtId="175" fontId="8" fillId="3" borderId="0" xfId="0" applyNumberFormat="1" applyFont="1" applyFill="1" applyAlignment="1">
      <alignment horizontal="right" vertical="center"/>
    </xf>
    <xf numFmtId="0" fontId="53" fillId="0" borderId="0" xfId="0" applyFont="1"/>
    <xf numFmtId="0" fontId="29" fillId="0" borderId="0" xfId="0" quotePrefix="1" applyFont="1" applyAlignment="1">
      <alignment vertical="center"/>
    </xf>
    <xf numFmtId="0" fontId="10" fillId="6" borderId="0" xfId="0" applyFont="1" applyFill="1"/>
    <xf numFmtId="0" fontId="17" fillId="0" borderId="0" xfId="0" applyFont="1" applyAlignment="1">
      <alignment horizontal="left"/>
    </xf>
    <xf numFmtId="10" fontId="17" fillId="0" borderId="0" xfId="2" applyNumberFormat="1" applyFont="1"/>
    <xf numFmtId="0" fontId="26" fillId="0" borderId="0" xfId="0" applyFont="1" applyAlignment="1">
      <alignment horizontal="left"/>
    </xf>
    <xf numFmtId="0" fontId="56" fillId="0" borderId="0" xfId="0" applyFont="1"/>
    <xf numFmtId="0" fontId="56" fillId="6" borderId="0" xfId="0" applyFont="1" applyFill="1" applyAlignment="1">
      <alignment horizontal="left"/>
    </xf>
    <xf numFmtId="0" fontId="24" fillId="0" borderId="0" xfId="0" applyFont="1" applyAlignment="1">
      <alignment horizontal="left" vertical="center" wrapText="1"/>
    </xf>
    <xf numFmtId="0" fontId="10" fillId="0" borderId="0" xfId="0" applyFont="1" applyAlignment="1">
      <alignment horizontal="center" vertical="center"/>
    </xf>
    <xf numFmtId="0" fontId="10" fillId="0" borderId="0" xfId="0" applyFont="1" applyAlignment="1">
      <alignment horizontal="left" vertical="center"/>
    </xf>
    <xf numFmtId="0" fontId="10" fillId="0" borderId="0" xfId="0" applyFont="1" applyAlignment="1">
      <alignment horizontal="left" vertical="center" wrapText="1"/>
    </xf>
    <xf numFmtId="167" fontId="10" fillId="0" borderId="0" xfId="1" applyNumberFormat="1" applyFont="1" applyFill="1" applyBorder="1" applyAlignment="1">
      <alignment vertical="center"/>
    </xf>
    <xf numFmtId="0" fontId="35" fillId="0" borderId="0" xfId="0" applyFont="1" applyAlignment="1">
      <alignment horizontal="left" vertical="center" wrapText="1"/>
    </xf>
    <xf numFmtId="167" fontId="10" fillId="0" borderId="0" xfId="12" applyNumberFormat="1" applyFont="1" applyFill="1" applyBorder="1" applyAlignment="1">
      <alignment vertical="center"/>
    </xf>
    <xf numFmtId="0" fontId="24" fillId="0" borderId="0" xfId="0" applyFont="1" applyAlignment="1">
      <alignment vertical="center" wrapText="1"/>
    </xf>
    <xf numFmtId="0" fontId="24" fillId="0" borderId="0" xfId="0" applyFont="1" applyAlignment="1">
      <alignment horizontal="left" vertical="center"/>
    </xf>
    <xf numFmtId="0" fontId="9" fillId="0" borderId="0" xfId="0" applyFont="1" applyAlignment="1">
      <alignment horizontal="left" vertical="center"/>
    </xf>
    <xf numFmtId="0" fontId="8" fillId="0" borderId="0" xfId="0" applyFont="1" applyAlignment="1">
      <alignment horizontal="left" vertical="center" wrapText="1"/>
    </xf>
    <xf numFmtId="37" fontId="10" fillId="0" borderId="0" xfId="1" applyNumberFormat="1" applyFont="1" applyFill="1" applyBorder="1" applyAlignment="1">
      <alignment vertical="center"/>
    </xf>
    <xf numFmtId="169" fontId="10" fillId="0" borderId="0" xfId="2" applyNumberFormat="1" applyFont="1" applyFill="1" applyBorder="1" applyAlignment="1">
      <alignment vertical="center"/>
    </xf>
    <xf numFmtId="0" fontId="56" fillId="0" borderId="0" xfId="0" applyFont="1" applyAlignment="1">
      <alignment horizontal="left"/>
    </xf>
    <xf numFmtId="37" fontId="10" fillId="0" borderId="0" xfId="1" applyNumberFormat="1" applyFont="1" applyFill="1" applyBorder="1" applyAlignment="1">
      <alignment horizontal="right" vertical="center"/>
    </xf>
    <xf numFmtId="0" fontId="51" fillId="0" borderId="0" xfId="0" applyFont="1"/>
    <xf numFmtId="0" fontId="24" fillId="0" borderId="0" xfId="0" applyFont="1" applyAlignment="1">
      <alignment horizontal="left"/>
    </xf>
    <xf numFmtId="0" fontId="10" fillId="0" borderId="0" xfId="0" applyFont="1" applyAlignment="1">
      <alignment horizontal="center" vertical="top"/>
    </xf>
    <xf numFmtId="167" fontId="9" fillId="0" borderId="0" xfId="12" applyNumberFormat="1" applyFont="1" applyFill="1" applyBorder="1" applyAlignment="1">
      <alignment vertical="center"/>
    </xf>
    <xf numFmtId="0" fontId="35" fillId="0" borderId="0" xfId="0" applyFont="1" applyAlignment="1">
      <alignment horizontal="left" vertical="center"/>
    </xf>
    <xf numFmtId="180" fontId="9" fillId="0" borderId="0" xfId="12" applyNumberFormat="1" applyFont="1" applyFill="1" applyBorder="1" applyAlignment="1">
      <alignment vertical="center"/>
    </xf>
    <xf numFmtId="9" fontId="10" fillId="0" borderId="0" xfId="2" applyFont="1" applyFill="1" applyBorder="1" applyAlignment="1">
      <alignment vertical="center"/>
    </xf>
    <xf numFmtId="0" fontId="37" fillId="0" borderId="0" xfId="0" applyFont="1"/>
    <xf numFmtId="0" fontId="37" fillId="4" borderId="0" xfId="0" applyFont="1" applyFill="1"/>
    <xf numFmtId="0" fontId="36" fillId="4" borderId="0" xfId="0" applyFont="1" applyFill="1"/>
    <xf numFmtId="0" fontId="57" fillId="0" borderId="0" xfId="0" applyFont="1"/>
    <xf numFmtId="0" fontId="11" fillId="5" borderId="0" xfId="0" applyFont="1" applyFill="1" applyAlignment="1">
      <alignment vertical="center"/>
    </xf>
    <xf numFmtId="0" fontId="11" fillId="5" borderId="2" xfId="0" applyFont="1" applyFill="1" applyBorder="1" applyAlignment="1">
      <alignment vertical="center"/>
    </xf>
    <xf numFmtId="167" fontId="9" fillId="0" borderId="0" xfId="9" applyNumberFormat="1" applyFont="1" applyFill="1" applyBorder="1" applyAlignment="1" applyProtection="1">
      <alignment horizontal="right" vertical="center"/>
      <protection locked="0"/>
    </xf>
    <xf numFmtId="167" fontId="9" fillId="0" borderId="2" xfId="0" applyNumberFormat="1" applyFont="1" applyBorder="1" applyAlignment="1" applyProtection="1">
      <alignment vertical="center"/>
      <protection locked="0"/>
    </xf>
    <xf numFmtId="167" fontId="9" fillId="0" borderId="9" xfId="0" applyNumberFormat="1" applyFont="1" applyBorder="1" applyAlignment="1" applyProtection="1">
      <alignment vertical="center"/>
      <protection locked="0"/>
    </xf>
    <xf numFmtId="167" fontId="9" fillId="0" borderId="8" xfId="0" applyNumberFormat="1" applyFont="1" applyBorder="1" applyAlignment="1" applyProtection="1">
      <alignment vertical="center"/>
      <protection locked="0"/>
    </xf>
    <xf numFmtId="167" fontId="9" fillId="0" borderId="3" xfId="0" applyNumberFormat="1" applyFont="1" applyBorder="1" applyAlignment="1" applyProtection="1">
      <alignment vertical="center"/>
      <protection locked="0"/>
    </xf>
    <xf numFmtId="167" fontId="9" fillId="0" borderId="7" xfId="0" applyNumberFormat="1" applyFont="1" applyBorder="1" applyAlignment="1" applyProtection="1">
      <alignment vertical="center"/>
      <protection locked="0"/>
    </xf>
    <xf numFmtId="167" fontId="9" fillId="0" borderId="6" xfId="0" applyNumberFormat="1" applyFont="1" applyBorder="1" applyAlignment="1" applyProtection="1">
      <alignment vertical="center"/>
      <protection locked="0"/>
    </xf>
    <xf numFmtId="3" fontId="9" fillId="0" borderId="7" xfId="0" applyNumberFormat="1" applyFont="1" applyBorder="1" applyAlignment="1" applyProtection="1">
      <alignment vertical="center"/>
      <protection locked="0"/>
    </xf>
    <xf numFmtId="177" fontId="9" fillId="0" borderId="7" xfId="0" applyNumberFormat="1" applyFont="1" applyBorder="1" applyAlignment="1" applyProtection="1">
      <alignment vertical="center"/>
      <protection locked="0"/>
    </xf>
    <xf numFmtId="177" fontId="9" fillId="0" borderId="6" xfId="0" applyNumberFormat="1" applyFont="1" applyBorder="1" applyAlignment="1" applyProtection="1">
      <alignment vertical="center"/>
      <protection locked="0"/>
    </xf>
    <xf numFmtId="10" fontId="9" fillId="0" borderId="7" xfId="0" applyNumberFormat="1" applyFont="1" applyBorder="1" applyAlignment="1" applyProtection="1">
      <alignment vertical="center"/>
      <protection locked="0"/>
    </xf>
    <xf numFmtId="177" fontId="9" fillId="0" borderId="4" xfId="0" applyNumberFormat="1" applyFont="1" applyBorder="1" applyAlignment="1" applyProtection="1">
      <alignment vertical="center"/>
      <protection locked="0"/>
    </xf>
    <xf numFmtId="177" fontId="9" fillId="0" borderId="5" xfId="0" applyNumberFormat="1" applyFont="1" applyBorder="1" applyAlignment="1" applyProtection="1">
      <alignment vertical="center"/>
      <protection locked="0"/>
    </xf>
    <xf numFmtId="178" fontId="9" fillId="0" borderId="3" xfId="0" applyNumberFormat="1" applyFont="1" applyBorder="1" applyAlignment="1" applyProtection="1">
      <alignment vertical="center"/>
      <protection locked="0"/>
    </xf>
    <xf numFmtId="9" fontId="9" fillId="0" borderId="7" xfId="0" applyNumberFormat="1" applyFont="1" applyBorder="1" applyAlignment="1" applyProtection="1">
      <alignment vertical="center"/>
      <protection locked="0"/>
    </xf>
    <xf numFmtId="3" fontId="9" fillId="0" borderId="6" xfId="0" applyNumberFormat="1" applyFont="1" applyBorder="1" applyAlignment="1" applyProtection="1">
      <alignment vertical="center"/>
      <protection locked="0"/>
    </xf>
    <xf numFmtId="49" fontId="8" fillId="2" borderId="0" xfId="3" applyNumberFormat="1" applyFont="1" applyFill="1" applyAlignment="1">
      <alignment horizontal="center"/>
    </xf>
    <xf numFmtId="0" fontId="9" fillId="0" borderId="4" xfId="3" quotePrefix="1" applyFont="1" applyBorder="1" applyAlignment="1">
      <alignment horizontal="right"/>
    </xf>
    <xf numFmtId="169" fontId="9" fillId="0" borderId="11" xfId="4" applyNumberFormat="1" applyFont="1" applyFill="1" applyBorder="1" applyAlignment="1" applyProtection="1">
      <alignment vertical="center"/>
    </xf>
    <xf numFmtId="167" fontId="9" fillId="0" borderId="4" xfId="3" applyNumberFormat="1" applyFont="1" applyBorder="1" applyAlignment="1">
      <alignment vertical="center"/>
    </xf>
    <xf numFmtId="0" fontId="9" fillId="0" borderId="5" xfId="3" quotePrefix="1" applyFont="1" applyBorder="1" applyAlignment="1">
      <alignment horizontal="right"/>
    </xf>
    <xf numFmtId="166" fontId="9" fillId="0" borderId="7" xfId="3" applyNumberFormat="1" applyFont="1" applyBorder="1" applyAlignment="1">
      <alignment horizontal="right" vertical="center" wrapText="1"/>
    </xf>
    <xf numFmtId="167" fontId="9" fillId="0" borderId="7" xfId="3" applyNumberFormat="1" applyFont="1" applyBorder="1" applyAlignment="1">
      <alignment vertical="center"/>
    </xf>
    <xf numFmtId="168" fontId="9" fillId="0" borderId="7" xfId="3" applyNumberFormat="1" applyFont="1" applyBorder="1" applyAlignment="1">
      <alignment vertical="center"/>
    </xf>
    <xf numFmtId="169" fontId="9" fillId="0" borderId="7" xfId="4" applyNumberFormat="1" applyFont="1" applyFill="1" applyBorder="1" applyAlignment="1" applyProtection="1">
      <alignment vertical="center"/>
    </xf>
    <xf numFmtId="170" fontId="9" fillId="0" borderId="7" xfId="2" applyNumberFormat="1" applyFont="1" applyFill="1" applyBorder="1" applyAlignment="1" applyProtection="1">
      <alignment vertical="center"/>
    </xf>
    <xf numFmtId="171" fontId="9" fillId="0" borderId="7" xfId="2" applyNumberFormat="1" applyFont="1" applyFill="1" applyBorder="1" applyAlignment="1" applyProtection="1">
      <alignment vertical="center"/>
    </xf>
    <xf numFmtId="169" fontId="9" fillId="0" borderId="10" xfId="4" applyNumberFormat="1" applyFont="1" applyFill="1" applyBorder="1" applyAlignment="1" applyProtection="1">
      <alignment vertical="center"/>
    </xf>
    <xf numFmtId="37" fontId="9" fillId="0" borderId="7" xfId="3" applyNumberFormat="1" applyFont="1" applyBorder="1" applyAlignment="1" applyProtection="1">
      <alignment vertical="center"/>
      <protection locked="0"/>
    </xf>
    <xf numFmtId="169" fontId="9" fillId="0" borderId="7" xfId="2" applyNumberFormat="1" applyFont="1" applyFill="1" applyBorder="1" applyAlignment="1" applyProtection="1"/>
    <xf numFmtId="169" fontId="9" fillId="0" borderId="7" xfId="2" applyNumberFormat="1" applyFont="1" applyFill="1" applyBorder="1" applyAlignment="1" applyProtection="1">
      <alignment vertical="center"/>
    </xf>
    <xf numFmtId="167" fontId="9" fillId="0" borderId="5" xfId="3" applyNumberFormat="1" applyFont="1" applyBorder="1" applyAlignment="1">
      <alignment vertical="center"/>
    </xf>
    <xf numFmtId="0" fontId="9" fillId="0" borderId="3" xfId="3" quotePrefix="1" applyFont="1" applyBorder="1" applyAlignment="1">
      <alignment horizontal="right"/>
    </xf>
    <xf numFmtId="166" fontId="9" fillId="0" borderId="6" xfId="3" applyNumberFormat="1" applyFont="1" applyBorder="1" applyAlignment="1">
      <alignment horizontal="right" vertical="center" wrapText="1"/>
    </xf>
    <xf numFmtId="167" fontId="9" fillId="0" borderId="6" xfId="3" applyNumberFormat="1" applyFont="1" applyBorder="1" applyAlignment="1">
      <alignment vertical="center"/>
    </xf>
    <xf numFmtId="168" fontId="9" fillId="0" borderId="6" xfId="3" applyNumberFormat="1" applyFont="1" applyBorder="1" applyAlignment="1">
      <alignment vertical="center"/>
    </xf>
    <xf numFmtId="169" fontId="9" fillId="0" borderId="6" xfId="4" applyNumberFormat="1" applyFont="1" applyFill="1" applyBorder="1" applyAlignment="1" applyProtection="1">
      <alignment vertical="center"/>
    </xf>
    <xf numFmtId="170" fontId="9" fillId="0" borderId="6" xfId="2" applyNumberFormat="1" applyFont="1" applyFill="1" applyBorder="1" applyAlignment="1" applyProtection="1">
      <alignment vertical="center"/>
    </xf>
    <xf numFmtId="171" fontId="9" fillId="0" borderId="6" xfId="2" applyNumberFormat="1" applyFont="1" applyFill="1" applyBorder="1" applyAlignment="1" applyProtection="1">
      <alignment vertical="center"/>
    </xf>
    <xf numFmtId="169" fontId="9" fillId="0" borderId="1" xfId="4" applyNumberFormat="1" applyFont="1" applyFill="1" applyBorder="1" applyAlignment="1" applyProtection="1">
      <alignment vertical="center"/>
    </xf>
    <xf numFmtId="37" fontId="9" fillId="0" borderId="6" xfId="3" applyNumberFormat="1" applyFont="1" applyBorder="1" applyAlignment="1" applyProtection="1">
      <alignment vertical="center"/>
      <protection locked="0"/>
    </xf>
    <xf numFmtId="169" fontId="9" fillId="0" borderId="6" xfId="2" applyNumberFormat="1" applyFont="1" applyFill="1" applyBorder="1" applyAlignment="1" applyProtection="1"/>
    <xf numFmtId="169" fontId="9" fillId="0" borderId="6" xfId="2" applyNumberFormat="1" applyFont="1" applyFill="1" applyBorder="1" applyAlignment="1" applyProtection="1">
      <alignment vertical="center"/>
    </xf>
    <xf numFmtId="167" fontId="9" fillId="0" borderId="3" xfId="3" applyNumberFormat="1" applyFont="1" applyBorder="1" applyAlignment="1">
      <alignment vertical="center"/>
    </xf>
    <xf numFmtId="37" fontId="9" fillId="0" borderId="0" xfId="3" applyNumberFormat="1" applyFont="1" applyAlignment="1" applyProtection="1">
      <alignment horizontal="right"/>
      <protection locked="0"/>
    </xf>
    <xf numFmtId="37" fontId="9" fillId="0" borderId="7" xfId="3" applyNumberFormat="1" applyFont="1" applyBorder="1" applyAlignment="1" applyProtection="1">
      <alignment horizontal="right"/>
      <protection locked="0"/>
    </xf>
    <xf numFmtId="10" fontId="9" fillId="0" borderId="7" xfId="4" applyNumberFormat="1" applyFont="1" applyFill="1" applyBorder="1" applyAlignment="1" applyProtection="1">
      <alignment vertical="center"/>
    </xf>
    <xf numFmtId="173" fontId="9" fillId="0" borderId="7" xfId="3" applyNumberFormat="1" applyFont="1" applyBorder="1" applyAlignment="1" applyProtection="1">
      <alignment vertical="center"/>
      <protection locked="0"/>
    </xf>
    <xf numFmtId="4" fontId="9" fillId="0" borderId="7" xfId="3" applyNumberFormat="1" applyFont="1" applyBorder="1" applyAlignment="1">
      <alignment vertical="center"/>
    </xf>
    <xf numFmtId="169" fontId="9" fillId="0" borderId="0" xfId="3" applyNumberFormat="1" applyFont="1" applyAlignment="1">
      <alignment vertical="center"/>
    </xf>
    <xf numFmtId="37" fontId="9" fillId="0" borderId="11" xfId="3" applyNumberFormat="1" applyFont="1" applyBorder="1" applyAlignment="1" applyProtection="1">
      <alignment vertical="center"/>
      <protection locked="0"/>
    </xf>
    <xf numFmtId="37" fontId="9" fillId="0" borderId="10" xfId="3" applyNumberFormat="1" applyFont="1" applyBorder="1" applyAlignment="1" applyProtection="1">
      <alignment vertical="center"/>
      <protection locked="0"/>
    </xf>
    <xf numFmtId="3" fontId="9" fillId="0" borderId="0" xfId="3" applyNumberFormat="1" applyFont="1" applyAlignment="1" applyProtection="1">
      <alignment vertical="center"/>
      <protection locked="0"/>
    </xf>
    <xf numFmtId="3" fontId="9" fillId="0" borderId="7" xfId="3" applyNumberFormat="1" applyFont="1" applyBorder="1" applyAlignment="1" applyProtection="1">
      <alignment vertical="center"/>
      <protection locked="0"/>
    </xf>
    <xf numFmtId="3" fontId="9" fillId="0" borderId="7" xfId="3" applyNumberFormat="1" applyFont="1" applyBorder="1" applyAlignment="1">
      <alignment vertical="center"/>
    </xf>
    <xf numFmtId="169" fontId="9" fillId="0" borderId="4" xfId="4" applyNumberFormat="1" applyFont="1" applyFill="1" applyBorder="1" applyAlignment="1" applyProtection="1">
      <alignment vertical="center"/>
    </xf>
    <xf numFmtId="169" fontId="9" fillId="0" borderId="5" xfId="4" applyNumberFormat="1" applyFont="1" applyFill="1" applyBorder="1" applyAlignment="1" applyProtection="1">
      <alignment vertical="center"/>
    </xf>
    <xf numFmtId="37" fontId="9" fillId="0" borderId="6" xfId="3" applyNumberFormat="1" applyFont="1" applyBorder="1" applyAlignment="1" applyProtection="1">
      <alignment horizontal="right"/>
      <protection locked="0"/>
    </xf>
    <xf numFmtId="10" fontId="9" fillId="0" borderId="6" xfId="4" applyNumberFormat="1" applyFont="1" applyFill="1" applyBorder="1" applyAlignment="1" applyProtection="1">
      <alignment vertical="center"/>
    </xf>
    <xf numFmtId="173" fontId="9" fillId="0" borderId="6" xfId="3" applyNumberFormat="1" applyFont="1" applyBorder="1" applyAlignment="1" applyProtection="1">
      <alignment vertical="center"/>
      <protection locked="0"/>
    </xf>
    <xf numFmtId="4" fontId="9" fillId="0" borderId="6" xfId="3" applyNumberFormat="1" applyFont="1" applyBorder="1" applyAlignment="1">
      <alignment vertical="center"/>
    </xf>
    <xf numFmtId="37" fontId="9" fillId="0" borderId="1" xfId="3" applyNumberFormat="1" applyFont="1" applyBorder="1" applyAlignment="1" applyProtection="1">
      <alignment vertical="center"/>
      <protection locked="0"/>
    </xf>
    <xf numFmtId="3" fontId="9" fillId="0" borderId="6" xfId="3" applyNumberFormat="1" applyFont="1" applyBorder="1" applyAlignment="1" applyProtection="1">
      <alignment vertical="center"/>
      <protection locked="0"/>
    </xf>
    <xf numFmtId="3" fontId="9" fillId="0" borderId="6" xfId="3" applyNumberFormat="1" applyFont="1" applyBorder="1" applyAlignment="1">
      <alignment vertical="center"/>
    </xf>
    <xf numFmtId="169" fontId="9" fillId="0" borderId="3" xfId="4" applyNumberFormat="1" applyFont="1" applyFill="1" applyBorder="1" applyAlignment="1" applyProtection="1">
      <alignment vertical="center"/>
    </xf>
    <xf numFmtId="0" fontId="21" fillId="4" borderId="7" xfId="0" applyFont="1" applyFill="1" applyBorder="1" applyAlignment="1">
      <alignment vertical="center"/>
    </xf>
    <xf numFmtId="0" fontId="23" fillId="4" borderId="0" xfId="0" applyFont="1" applyFill="1" applyAlignment="1">
      <alignment vertical="center"/>
    </xf>
    <xf numFmtId="167" fontId="10" fillId="4" borderId="7" xfId="0" applyNumberFormat="1" applyFont="1" applyFill="1" applyBorder="1" applyAlignment="1">
      <alignment vertical="center"/>
    </xf>
    <xf numFmtId="167" fontId="10" fillId="0" borderId="4" xfId="0" applyNumberFormat="1" applyFont="1" applyBorder="1" applyAlignment="1">
      <alignment vertical="center"/>
    </xf>
    <xf numFmtId="167" fontId="10" fillId="4" borderId="4" xfId="0" applyNumberFormat="1" applyFont="1" applyFill="1" applyBorder="1" applyAlignment="1">
      <alignment vertical="center"/>
    </xf>
    <xf numFmtId="167" fontId="10" fillId="4" borderId="5" xfId="0" applyNumberFormat="1" applyFont="1" applyFill="1" applyBorder="1" applyAlignment="1">
      <alignment vertical="center"/>
    </xf>
    <xf numFmtId="167" fontId="10" fillId="5" borderId="4" xfId="0" applyNumberFormat="1" applyFont="1" applyFill="1" applyBorder="1" applyAlignment="1">
      <alignment vertical="center"/>
    </xf>
    <xf numFmtId="167" fontId="21" fillId="0" borderId="0" xfId="0" applyNumberFormat="1" applyFont="1" applyAlignment="1">
      <alignment vertical="center"/>
    </xf>
    <xf numFmtId="167" fontId="21" fillId="4" borderId="7" xfId="0" applyNumberFormat="1" applyFont="1" applyFill="1" applyBorder="1" applyAlignment="1">
      <alignment vertical="center"/>
    </xf>
    <xf numFmtId="167" fontId="9" fillId="4" borderId="7" xfId="1" applyNumberFormat="1" applyFont="1" applyFill="1" applyBorder="1" applyAlignment="1">
      <alignment vertical="center"/>
    </xf>
    <xf numFmtId="167" fontId="10" fillId="0" borderId="2" xfId="0" applyNumberFormat="1" applyFont="1" applyBorder="1" applyAlignment="1">
      <alignment vertical="center"/>
    </xf>
    <xf numFmtId="167" fontId="10" fillId="4" borderId="2" xfId="0" applyNumberFormat="1" applyFont="1" applyFill="1" applyBorder="1" applyAlignment="1">
      <alignment vertical="center"/>
    </xf>
    <xf numFmtId="167" fontId="10" fillId="4" borderId="9" xfId="0" applyNumberFormat="1" applyFont="1" applyFill="1" applyBorder="1" applyAlignment="1">
      <alignment vertical="center"/>
    </xf>
    <xf numFmtId="167" fontId="10" fillId="0" borderId="11" xfId="0" applyNumberFormat="1" applyFont="1" applyBorder="1" applyAlignment="1">
      <alignment vertical="center"/>
    </xf>
    <xf numFmtId="167" fontId="10" fillId="4" borderId="11" xfId="0" applyNumberFormat="1" applyFont="1" applyFill="1" applyBorder="1" applyAlignment="1">
      <alignment vertical="center"/>
    </xf>
    <xf numFmtId="167" fontId="10" fillId="4" borderId="10" xfId="0" applyNumberFormat="1" applyFont="1" applyFill="1" applyBorder="1" applyAlignment="1">
      <alignment vertical="center"/>
    </xf>
    <xf numFmtId="167" fontId="21" fillId="0" borderId="4" xfId="0" applyNumberFormat="1" applyFont="1" applyBorder="1" applyAlignment="1">
      <alignment vertical="center"/>
    </xf>
    <xf numFmtId="167" fontId="21" fillId="4" borderId="4" xfId="0" applyNumberFormat="1" applyFont="1" applyFill="1" applyBorder="1" applyAlignment="1">
      <alignment vertical="center"/>
    </xf>
    <xf numFmtId="167" fontId="21" fillId="4" borderId="5" xfId="0" applyNumberFormat="1" applyFont="1" applyFill="1" applyBorder="1" applyAlignment="1">
      <alignment vertical="center"/>
    </xf>
    <xf numFmtId="167" fontId="21" fillId="5" borderId="4" xfId="0" applyNumberFormat="1" applyFont="1" applyFill="1" applyBorder="1" applyAlignment="1">
      <alignment vertical="center"/>
    </xf>
    <xf numFmtId="167" fontId="23" fillId="4" borderId="0" xfId="0" applyNumberFormat="1" applyFont="1" applyFill="1" applyAlignment="1">
      <alignment vertical="center"/>
    </xf>
    <xf numFmtId="167" fontId="9" fillId="0" borderId="7" xfId="5" applyNumberFormat="1" applyFont="1" applyFill="1" applyBorder="1" applyAlignment="1" applyProtection="1">
      <alignment vertical="center"/>
      <protection locked="0"/>
    </xf>
    <xf numFmtId="3" fontId="21" fillId="0" borderId="0" xfId="0" applyNumberFormat="1" applyFont="1" applyAlignment="1">
      <alignment vertical="center"/>
    </xf>
    <xf numFmtId="3" fontId="21" fillId="0" borderId="7" xfId="0" applyNumberFormat="1" applyFont="1" applyBorder="1" applyAlignment="1">
      <alignment vertical="center"/>
    </xf>
    <xf numFmtId="3" fontId="23" fillId="0" borderId="0" xfId="0" applyNumberFormat="1" applyFont="1" applyAlignment="1">
      <alignment vertical="center"/>
    </xf>
    <xf numFmtId="0" fontId="21" fillId="0" borderId="7" xfId="0" applyFont="1" applyBorder="1" applyAlignment="1">
      <alignment vertical="center"/>
    </xf>
    <xf numFmtId="0" fontId="23" fillId="0" borderId="0" xfId="0" applyFont="1" applyAlignment="1">
      <alignment vertical="center"/>
    </xf>
    <xf numFmtId="2" fontId="21" fillId="0" borderId="7" xfId="0" applyNumberFormat="1" applyFont="1" applyBorder="1" applyAlignment="1">
      <alignment vertical="center"/>
    </xf>
    <xf numFmtId="2" fontId="21" fillId="0" borderId="4" xfId="0" applyNumberFormat="1" applyFont="1" applyBorder="1" applyAlignment="1">
      <alignment vertical="center"/>
    </xf>
    <xf numFmtId="2" fontId="21" fillId="0" borderId="5" xfId="0" applyNumberFormat="1" applyFont="1" applyBorder="1" applyAlignment="1">
      <alignment vertical="center"/>
    </xf>
    <xf numFmtId="0" fontId="21" fillId="0" borderId="6" xfId="0" applyFont="1" applyBorder="1" applyAlignment="1">
      <alignment vertical="center"/>
    </xf>
    <xf numFmtId="167" fontId="10" fillId="0" borderId="6" xfId="0" applyNumberFormat="1" applyFont="1" applyBorder="1" applyAlignment="1">
      <alignment vertical="center"/>
    </xf>
    <xf numFmtId="167" fontId="10" fillId="0" borderId="3" xfId="0" applyNumberFormat="1" applyFont="1" applyBorder="1" applyAlignment="1">
      <alignment vertical="center"/>
    </xf>
    <xf numFmtId="167" fontId="21" fillId="0" borderId="6" xfId="0" applyNumberFormat="1" applyFont="1" applyBorder="1" applyAlignment="1">
      <alignment vertical="center"/>
    </xf>
    <xf numFmtId="167" fontId="10" fillId="0" borderId="8" xfId="0" applyNumberFormat="1" applyFont="1" applyBorder="1" applyAlignment="1">
      <alignment vertical="center"/>
    </xf>
    <xf numFmtId="167" fontId="10" fillId="0" borderId="1" xfId="0" applyNumberFormat="1" applyFont="1" applyBorder="1" applyAlignment="1">
      <alignment vertical="center"/>
    </xf>
    <xf numFmtId="167" fontId="21" fillId="0" borderId="3" xfId="0" applyNumberFormat="1" applyFont="1" applyBorder="1" applyAlignment="1">
      <alignment vertical="center"/>
    </xf>
    <xf numFmtId="167" fontId="9" fillId="0" borderId="6" xfId="5" applyNumberFormat="1" applyFont="1" applyFill="1" applyBorder="1" applyAlignment="1" applyProtection="1">
      <alignment vertical="center"/>
      <protection locked="0"/>
    </xf>
    <xf numFmtId="3" fontId="21" fillId="0" borderId="6" xfId="0" applyNumberFormat="1" applyFont="1" applyBorder="1" applyAlignment="1">
      <alignment vertical="center"/>
    </xf>
    <xf numFmtId="2" fontId="21" fillId="0" borderId="6" xfId="0" applyNumberFormat="1" applyFont="1" applyBorder="1" applyAlignment="1">
      <alignment vertical="center"/>
    </xf>
    <xf numFmtId="2" fontId="21" fillId="0" borderId="3" xfId="0" applyNumberFormat="1" applyFont="1" applyBorder="1" applyAlignment="1">
      <alignment vertical="center"/>
    </xf>
    <xf numFmtId="167" fontId="9" fillId="0" borderId="7" xfId="6" applyNumberFormat="1" applyFont="1" applyFill="1" applyBorder="1" applyAlignment="1">
      <alignment vertical="center"/>
    </xf>
    <xf numFmtId="167" fontId="9" fillId="0" borderId="6" xfId="6" applyNumberFormat="1" applyFont="1" applyFill="1" applyBorder="1" applyAlignment="1">
      <alignment vertical="center"/>
    </xf>
    <xf numFmtId="167" fontId="9" fillId="0" borderId="5" xfId="6" applyNumberFormat="1" applyFont="1" applyFill="1" applyBorder="1" applyAlignment="1">
      <alignment vertical="center"/>
    </xf>
    <xf numFmtId="167" fontId="9" fillId="0" borderId="3" xfId="6" applyNumberFormat="1" applyFont="1" applyFill="1" applyBorder="1" applyAlignment="1">
      <alignment vertical="center"/>
    </xf>
    <xf numFmtId="10" fontId="9" fillId="0" borderId="4" xfId="7" applyNumberFormat="1" applyFont="1" applyFill="1" applyBorder="1" applyAlignment="1">
      <alignment vertical="center"/>
    </xf>
    <xf numFmtId="167" fontId="9" fillId="0" borderId="2" xfId="6" applyNumberFormat="1" applyFont="1" applyFill="1" applyBorder="1" applyAlignment="1">
      <alignment vertical="center"/>
    </xf>
    <xf numFmtId="10" fontId="9" fillId="0" borderId="2" xfId="7" applyNumberFormat="1" applyFont="1" applyFill="1" applyBorder="1" applyAlignment="1">
      <alignment vertical="center"/>
    </xf>
    <xf numFmtId="167" fontId="9" fillId="0" borderId="9" xfId="6" applyNumberFormat="1" applyFont="1" applyFill="1" applyBorder="1" applyAlignment="1">
      <alignment vertical="center"/>
    </xf>
    <xf numFmtId="167" fontId="9" fillId="0" borderId="8" xfId="6" applyNumberFormat="1" applyFont="1" applyFill="1" applyBorder="1" applyAlignment="1">
      <alignment vertical="center"/>
    </xf>
    <xf numFmtId="167" fontId="9" fillId="0" borderId="4" xfId="6" applyNumberFormat="1" applyFont="1" applyFill="1" applyBorder="1" applyAlignment="1">
      <alignment vertical="center"/>
    </xf>
    <xf numFmtId="167" fontId="9" fillId="0" borderId="7" xfId="8" applyNumberFormat="1" applyFont="1" applyFill="1" applyBorder="1" applyAlignment="1">
      <alignment vertical="center"/>
    </xf>
    <xf numFmtId="167" fontId="9" fillId="0" borderId="6" xfId="8" applyNumberFormat="1" applyFont="1" applyFill="1" applyBorder="1" applyAlignment="1">
      <alignment vertical="center"/>
    </xf>
    <xf numFmtId="167" fontId="9" fillId="0" borderId="8" xfId="0" applyNumberFormat="1" applyFont="1" applyBorder="1" applyAlignment="1">
      <alignment vertical="center"/>
    </xf>
    <xf numFmtId="167" fontId="9" fillId="0" borderId="7" xfId="0" applyNumberFormat="1" applyFont="1" applyBorder="1" applyAlignment="1">
      <alignment vertical="center"/>
    </xf>
    <xf numFmtId="167" fontId="9" fillId="0" borderId="6" xfId="0" applyNumberFormat="1" applyFont="1" applyBorder="1" applyAlignment="1">
      <alignment vertical="center"/>
    </xf>
    <xf numFmtId="167" fontId="10" fillId="0" borderId="5" xfId="0" applyNumberFormat="1" applyFont="1" applyBorder="1" applyAlignment="1">
      <alignment vertical="center"/>
    </xf>
    <xf numFmtId="0" fontId="10" fillId="4" borderId="7" xfId="0" applyFont="1" applyFill="1" applyBorder="1" applyAlignment="1">
      <alignment vertical="center"/>
    </xf>
    <xf numFmtId="169" fontId="10" fillId="0" borderId="7" xfId="0" applyNumberFormat="1" applyFont="1" applyBorder="1" applyAlignment="1">
      <alignment vertical="center"/>
    </xf>
    <xf numFmtId="0" fontId="10" fillId="0" borderId="6" xfId="0" applyFont="1" applyBorder="1" applyAlignment="1">
      <alignment vertical="center"/>
    </xf>
    <xf numFmtId="169" fontId="10" fillId="0" borderId="6" xfId="0" applyNumberFormat="1" applyFont="1" applyBorder="1" applyAlignment="1">
      <alignment vertical="center"/>
    </xf>
    <xf numFmtId="0" fontId="21" fillId="0" borderId="11" xfId="0" applyFont="1" applyBorder="1" applyAlignment="1">
      <alignment vertical="center"/>
    </xf>
    <xf numFmtId="0" fontId="21" fillId="0" borderId="10" xfId="0" applyFont="1" applyBorder="1" applyAlignment="1">
      <alignment vertical="center"/>
    </xf>
    <xf numFmtId="167" fontId="10" fillId="0" borderId="7" xfId="0" applyNumberFormat="1" applyFont="1" applyBorder="1" applyAlignment="1">
      <alignment vertical="center"/>
    </xf>
    <xf numFmtId="167" fontId="21" fillId="0" borderId="2" xfId="0" applyNumberFormat="1" applyFont="1" applyBorder="1" applyAlignment="1">
      <alignment vertical="center"/>
    </xf>
    <xf numFmtId="167" fontId="21" fillId="0" borderId="9" xfId="0" applyNumberFormat="1" applyFont="1" applyBorder="1" applyAlignment="1">
      <alignment vertical="center"/>
    </xf>
    <xf numFmtId="167" fontId="21" fillId="0" borderId="7" xfId="0" applyNumberFormat="1" applyFont="1" applyBorder="1" applyAlignment="1">
      <alignment vertical="center"/>
    </xf>
    <xf numFmtId="167" fontId="10" fillId="0" borderId="7" xfId="0" applyNumberFormat="1" applyFont="1" applyBorder="1" applyAlignment="1">
      <alignment horizontal="right" vertical="center"/>
    </xf>
    <xf numFmtId="167" fontId="10" fillId="0" borderId="0" xfId="0" applyNumberFormat="1" applyFont="1" applyAlignment="1">
      <alignment horizontal="right" vertical="center"/>
    </xf>
    <xf numFmtId="167" fontId="21" fillId="0" borderId="11" xfId="0" applyNumberFormat="1" applyFont="1" applyBorder="1" applyAlignment="1">
      <alignment vertical="center"/>
    </xf>
    <xf numFmtId="167" fontId="21" fillId="0" borderId="10" xfId="0" applyNumberFormat="1" applyFont="1" applyBorder="1" applyAlignment="1">
      <alignment vertical="center"/>
    </xf>
    <xf numFmtId="167" fontId="21" fillId="0" borderId="8" xfId="0" applyNumberFormat="1" applyFont="1" applyBorder="1" applyAlignment="1">
      <alignment vertical="center"/>
    </xf>
    <xf numFmtId="9" fontId="21" fillId="0" borderId="6" xfId="2" applyFont="1" applyFill="1" applyBorder="1" applyAlignment="1">
      <alignment vertical="center"/>
    </xf>
    <xf numFmtId="167" fontId="21" fillId="0" borderId="1" xfId="0" applyNumberFormat="1" applyFont="1" applyBorder="1" applyAlignment="1">
      <alignment vertical="center"/>
    </xf>
    <xf numFmtId="0" fontId="8" fillId="0" borderId="0" xfId="3" quotePrefix="1" applyFont="1" applyAlignment="1">
      <alignment horizontal="right"/>
    </xf>
    <xf numFmtId="167" fontId="9" fillId="0" borderId="2" xfId="0" applyNumberFormat="1" applyFont="1" applyBorder="1" applyAlignment="1">
      <alignment vertical="center"/>
    </xf>
    <xf numFmtId="167" fontId="9" fillId="0" borderId="9" xfId="0" applyNumberFormat="1" applyFont="1" applyBorder="1" applyAlignment="1">
      <alignment vertical="center"/>
    </xf>
    <xf numFmtId="167" fontId="9" fillId="0" borderId="11" xfId="0" applyNumberFormat="1" applyFont="1" applyBorder="1" applyAlignment="1">
      <alignment vertical="center"/>
    </xf>
    <xf numFmtId="167" fontId="9" fillId="0" borderId="10" xfId="0" applyNumberFormat="1" applyFont="1" applyBorder="1" applyAlignment="1">
      <alignment vertical="center"/>
    </xf>
    <xf numFmtId="167" fontId="9" fillId="0" borderId="1" xfId="0" applyNumberFormat="1" applyFont="1" applyBorder="1" applyAlignment="1">
      <alignment vertical="center"/>
    </xf>
    <xf numFmtId="175" fontId="10" fillId="0" borderId="0" xfId="0" quotePrefix="1" applyNumberFormat="1" applyFont="1" applyAlignment="1">
      <alignment horizontal="right"/>
    </xf>
    <xf numFmtId="175" fontId="10" fillId="0" borderId="0" xfId="0" quotePrefix="1" applyNumberFormat="1" applyFont="1" applyAlignment="1">
      <alignment horizontal="right" vertical="center"/>
    </xf>
    <xf numFmtId="176" fontId="10" fillId="0" borderId="0" xfId="1" quotePrefix="1" applyNumberFormat="1" applyFont="1" applyFill="1" applyBorder="1" applyAlignment="1">
      <alignment horizontal="right" vertical="center"/>
    </xf>
    <xf numFmtId="176" fontId="10" fillId="0" borderId="7" xfId="1" quotePrefix="1" applyNumberFormat="1" applyFont="1" applyFill="1" applyBorder="1" applyAlignment="1">
      <alignment horizontal="right" vertical="center"/>
    </xf>
    <xf numFmtId="167" fontId="9" fillId="0" borderId="7" xfId="1" applyNumberFormat="1" applyFont="1" applyFill="1" applyBorder="1" applyAlignment="1">
      <alignment vertical="center"/>
    </xf>
    <xf numFmtId="9" fontId="9" fillId="0" borderId="2" xfId="2" applyFont="1" applyFill="1" applyBorder="1" applyAlignment="1">
      <alignment vertical="center"/>
    </xf>
    <xf numFmtId="9" fontId="9" fillId="0" borderId="9" xfId="2" applyFont="1" applyFill="1" applyBorder="1" applyAlignment="1">
      <alignment vertical="center"/>
    </xf>
    <xf numFmtId="9" fontId="9" fillId="0" borderId="0" xfId="2" applyFont="1" applyFill="1" applyBorder="1" applyAlignment="1">
      <alignment vertical="center"/>
    </xf>
    <xf numFmtId="9" fontId="9" fillId="0" borderId="7" xfId="2" applyFont="1" applyFill="1" applyBorder="1" applyAlignment="1">
      <alignment vertical="center"/>
    </xf>
    <xf numFmtId="3" fontId="9" fillId="0" borderId="0" xfId="1" applyNumberFormat="1" applyFont="1" applyFill="1" applyBorder="1" applyAlignment="1">
      <alignment vertical="center"/>
    </xf>
    <xf numFmtId="3" fontId="9" fillId="0" borderId="7" xfId="1" applyNumberFormat="1" applyFont="1" applyFill="1" applyBorder="1" applyAlignment="1">
      <alignment vertical="center"/>
    </xf>
    <xf numFmtId="167" fontId="9" fillId="0" borderId="2" xfId="1" applyNumberFormat="1" applyFont="1" applyFill="1" applyBorder="1" applyAlignment="1">
      <alignment vertical="center"/>
    </xf>
    <xf numFmtId="167" fontId="9" fillId="0" borderId="9" xfId="1" applyNumberFormat="1" applyFont="1" applyFill="1" applyBorder="1" applyAlignment="1">
      <alignment vertical="center"/>
    </xf>
    <xf numFmtId="167" fontId="9" fillId="0" borderId="4" xfId="1" applyNumberFormat="1" applyFont="1" applyFill="1" applyBorder="1" applyAlignment="1">
      <alignment vertical="center"/>
    </xf>
    <xf numFmtId="167" fontId="9" fillId="0" borderId="5" xfId="1" applyNumberFormat="1" applyFont="1" applyFill="1" applyBorder="1" applyAlignment="1">
      <alignment vertical="center"/>
    </xf>
    <xf numFmtId="167" fontId="9" fillId="0" borderId="11" xfId="1" applyNumberFormat="1" applyFont="1" applyFill="1" applyBorder="1" applyAlignment="1">
      <alignment vertical="center"/>
    </xf>
    <xf numFmtId="167" fontId="9" fillId="0" borderId="10" xfId="1" applyNumberFormat="1" applyFont="1" applyFill="1" applyBorder="1" applyAlignment="1">
      <alignment vertical="center"/>
    </xf>
    <xf numFmtId="175" fontId="10" fillId="0" borderId="6" xfId="0" quotePrefix="1" applyNumberFormat="1" applyFont="1" applyBorder="1" applyAlignment="1">
      <alignment horizontal="right"/>
    </xf>
    <xf numFmtId="175" fontId="10" fillId="0" borderId="7" xfId="0" quotePrefix="1" applyNumberFormat="1" applyFont="1" applyBorder="1" applyAlignment="1">
      <alignment horizontal="right"/>
    </xf>
    <xf numFmtId="176" fontId="10" fillId="0" borderId="6" xfId="1" quotePrefix="1" applyNumberFormat="1" applyFont="1" applyFill="1" applyBorder="1" applyAlignment="1">
      <alignment horizontal="right" vertical="center"/>
    </xf>
    <xf numFmtId="167" fontId="9" fillId="0" borderId="6" xfId="1" applyNumberFormat="1" applyFont="1" applyFill="1" applyBorder="1" applyAlignment="1">
      <alignment vertical="center"/>
    </xf>
    <xf numFmtId="9" fontId="9" fillId="0" borderId="8" xfId="2" applyFont="1" applyFill="1" applyBorder="1" applyAlignment="1">
      <alignment vertical="center"/>
    </xf>
    <xf numFmtId="9" fontId="9" fillId="0" borderId="6" xfId="2" applyFont="1" applyFill="1" applyBorder="1" applyAlignment="1">
      <alignment vertical="center"/>
    </xf>
    <xf numFmtId="3" fontId="9" fillId="0" borderId="6" xfId="1" applyNumberFormat="1" applyFont="1" applyFill="1" applyBorder="1" applyAlignment="1">
      <alignment vertical="center"/>
    </xf>
    <xf numFmtId="167" fontId="9" fillId="0" borderId="8" xfId="1" applyNumberFormat="1" applyFont="1" applyFill="1" applyBorder="1" applyAlignment="1">
      <alignment vertical="center"/>
    </xf>
    <xf numFmtId="167" fontId="9" fillId="0" borderId="3" xfId="1" applyNumberFormat="1" applyFont="1" applyFill="1" applyBorder="1" applyAlignment="1">
      <alignment vertical="center"/>
    </xf>
    <xf numFmtId="167" fontId="9" fillId="0" borderId="1" xfId="1" applyNumberFormat="1" applyFont="1" applyFill="1" applyBorder="1" applyAlignment="1">
      <alignment vertical="center"/>
    </xf>
    <xf numFmtId="167" fontId="9" fillId="0" borderId="11" xfId="9" applyNumberFormat="1" applyFont="1" applyFill="1" applyBorder="1" applyAlignment="1" applyProtection="1">
      <alignment vertical="center"/>
      <protection locked="0"/>
    </xf>
    <xf numFmtId="167" fontId="9" fillId="0" borderId="7" xfId="9" applyNumberFormat="1" applyFont="1" applyFill="1" applyBorder="1" applyAlignment="1" applyProtection="1">
      <alignment horizontal="right" vertical="center"/>
      <protection locked="0"/>
    </xf>
    <xf numFmtId="167" fontId="9" fillId="0" borderId="0" xfId="1" applyNumberFormat="1" applyFont="1" applyFill="1" applyBorder="1" applyAlignment="1">
      <alignment horizontal="right" vertical="center"/>
    </xf>
    <xf numFmtId="3" fontId="9" fillId="0" borderId="6" xfId="9" applyNumberFormat="1" applyFont="1" applyFill="1" applyBorder="1" applyAlignment="1" applyProtection="1">
      <alignment horizontal="right" vertical="center"/>
      <protection locked="0"/>
    </xf>
    <xf numFmtId="3" fontId="9" fillId="0" borderId="7" xfId="9" applyNumberFormat="1" applyFont="1" applyFill="1" applyBorder="1" applyAlignment="1" applyProtection="1">
      <alignment horizontal="right" vertical="center"/>
      <protection locked="0"/>
    </xf>
    <xf numFmtId="167" fontId="9" fillId="0" borderId="6" xfId="9" applyNumberFormat="1" applyFont="1" applyFill="1" applyBorder="1" applyAlignment="1" applyProtection="1">
      <alignment vertical="center"/>
      <protection locked="0"/>
    </xf>
    <xf numFmtId="167" fontId="9" fillId="0" borderId="7" xfId="9" applyNumberFormat="1" applyFont="1" applyFill="1" applyBorder="1" applyAlignment="1" applyProtection="1">
      <alignment vertical="center"/>
      <protection locked="0"/>
    </xf>
    <xf numFmtId="167" fontId="9" fillId="0" borderId="1" xfId="9" applyNumberFormat="1" applyFont="1" applyFill="1" applyBorder="1" applyAlignment="1" applyProtection="1">
      <alignment vertical="center"/>
      <protection locked="0"/>
    </xf>
    <xf numFmtId="167" fontId="9" fillId="0" borderId="10" xfId="9" applyNumberFormat="1" applyFont="1" applyFill="1" applyBorder="1" applyAlignment="1" applyProtection="1">
      <alignment vertical="center"/>
      <protection locked="0"/>
    </xf>
    <xf numFmtId="9" fontId="9" fillId="0" borderId="6" xfId="2" applyFont="1" applyFill="1" applyBorder="1" applyAlignment="1" applyProtection="1">
      <alignment vertical="center"/>
      <protection locked="0"/>
    </xf>
    <xf numFmtId="0" fontId="9" fillId="0" borderId="4" xfId="0" applyFont="1" applyBorder="1" applyAlignment="1">
      <alignment horizontal="right"/>
    </xf>
    <xf numFmtId="0" fontId="9" fillId="0" borderId="5" xfId="0" applyFont="1" applyBorder="1" applyAlignment="1">
      <alignment horizontal="right"/>
    </xf>
    <xf numFmtId="0" fontId="9" fillId="0" borderId="3" xfId="0" applyFont="1" applyBorder="1" applyAlignment="1">
      <alignment horizontal="right"/>
    </xf>
    <xf numFmtId="175" fontId="21" fillId="0" borderId="0" xfId="0" applyNumberFormat="1" applyFont="1" applyAlignment="1">
      <alignment horizontal="right" vertical="center"/>
    </xf>
    <xf numFmtId="175" fontId="21" fillId="0" borderId="7" xfId="0" applyNumberFormat="1" applyFont="1" applyBorder="1" applyAlignment="1">
      <alignment horizontal="right" vertical="center"/>
    </xf>
    <xf numFmtId="175" fontId="21" fillId="0" borderId="6" xfId="0" applyNumberFormat="1" applyFont="1" applyBorder="1" applyAlignment="1">
      <alignment horizontal="right" vertical="center"/>
    </xf>
    <xf numFmtId="10" fontId="21" fillId="0" borderId="0" xfId="0" applyNumberFormat="1" applyFont="1" applyAlignment="1">
      <alignment vertical="center"/>
    </xf>
    <xf numFmtId="10" fontId="21" fillId="0" borderId="7" xfId="0" applyNumberFormat="1" applyFont="1" applyBorder="1" applyAlignment="1">
      <alignment vertical="center"/>
    </xf>
    <xf numFmtId="10" fontId="21" fillId="0" borderId="6" xfId="0" applyNumberFormat="1" applyFont="1" applyBorder="1" applyAlignment="1">
      <alignment vertical="center"/>
    </xf>
    <xf numFmtId="10" fontId="21" fillId="0" borderId="4" xfId="0" applyNumberFormat="1" applyFont="1" applyBorder="1" applyAlignment="1">
      <alignment vertical="center"/>
    </xf>
    <xf numFmtId="10" fontId="21" fillId="0" borderId="5" xfId="0" applyNumberFormat="1" applyFont="1" applyBorder="1" applyAlignment="1">
      <alignment vertical="center"/>
    </xf>
    <xf numFmtId="10" fontId="21" fillId="0" borderId="3" xfId="0" applyNumberFormat="1" applyFont="1" applyBorder="1" applyAlignment="1">
      <alignment vertical="center"/>
    </xf>
    <xf numFmtId="175" fontId="10" fillId="0" borderId="6" xfId="0" quotePrefix="1" applyNumberFormat="1" applyFont="1" applyBorder="1" applyAlignment="1">
      <alignment horizontal="right" vertical="center"/>
    </xf>
    <xf numFmtId="9" fontId="10" fillId="0" borderId="6" xfId="2" applyFont="1" applyFill="1" applyBorder="1" applyAlignment="1">
      <alignment vertical="center"/>
    </xf>
    <xf numFmtId="3" fontId="10" fillId="0" borderId="6" xfId="0" applyNumberFormat="1" applyFont="1" applyBorder="1" applyAlignment="1">
      <alignment vertical="center"/>
    </xf>
    <xf numFmtId="10" fontId="10" fillId="0" borderId="6" xfId="2" applyNumberFormat="1" applyFont="1" applyFill="1" applyBorder="1" applyAlignment="1">
      <alignment vertical="center"/>
    </xf>
    <xf numFmtId="10" fontId="10" fillId="0" borderId="3" xfId="2" applyNumberFormat="1" applyFont="1" applyFill="1" applyBorder="1" applyAlignment="1">
      <alignment vertical="center"/>
    </xf>
    <xf numFmtId="0" fontId="9" fillId="0" borderId="4" xfId="0" quotePrefix="1" applyFont="1" applyBorder="1" applyAlignment="1">
      <alignment horizontal="right"/>
    </xf>
    <xf numFmtId="0" fontId="9" fillId="0" borderId="5" xfId="0" quotePrefix="1" applyFont="1" applyBorder="1" applyAlignment="1">
      <alignment horizontal="right"/>
    </xf>
    <xf numFmtId="0" fontId="9" fillId="0" borderId="3" xfId="0" quotePrefix="1" applyFont="1" applyBorder="1" applyAlignment="1">
      <alignment horizontal="right"/>
    </xf>
    <xf numFmtId="0" fontId="11" fillId="0" borderId="0" xfId="0" applyFont="1" applyAlignment="1">
      <alignment vertical="center"/>
    </xf>
    <xf numFmtId="0" fontId="11" fillId="0" borderId="7" xfId="0" applyFont="1" applyBorder="1" applyAlignment="1">
      <alignment vertical="center"/>
    </xf>
    <xf numFmtId="0" fontId="11" fillId="0" borderId="6" xfId="0" applyFont="1" applyBorder="1" applyAlignment="1">
      <alignment vertical="center"/>
    </xf>
    <xf numFmtId="167" fontId="11" fillId="0" borderId="0" xfId="0" applyNumberFormat="1" applyFont="1" applyAlignment="1">
      <alignment vertical="center"/>
    </xf>
    <xf numFmtId="167" fontId="11" fillId="0" borderId="7" xfId="0" applyNumberFormat="1" applyFont="1" applyBorder="1" applyAlignment="1">
      <alignment vertical="center"/>
    </xf>
    <xf numFmtId="167" fontId="11" fillId="0" borderId="6" xfId="0" applyNumberFormat="1" applyFont="1" applyBorder="1" applyAlignment="1">
      <alignment vertical="center"/>
    </xf>
    <xf numFmtId="167" fontId="11" fillId="0" borderId="4" xfId="0" applyNumberFormat="1" applyFont="1" applyBorder="1" applyAlignment="1">
      <alignment vertical="center"/>
    </xf>
    <xf numFmtId="167" fontId="11" fillId="0" borderId="5" xfId="0" applyNumberFormat="1" applyFont="1" applyBorder="1" applyAlignment="1">
      <alignment vertical="center"/>
    </xf>
    <xf numFmtId="167" fontId="11" fillId="0" borderId="3" xfId="0" applyNumberFormat="1" applyFont="1" applyBorder="1" applyAlignment="1">
      <alignment vertical="center"/>
    </xf>
    <xf numFmtId="167" fontId="9" fillId="0" borderId="4" xfId="0" applyNumberFormat="1" applyFont="1" applyBorder="1" applyAlignment="1" applyProtection="1">
      <alignment vertical="center"/>
      <protection locked="0"/>
    </xf>
    <xf numFmtId="167" fontId="11" fillId="0" borderId="2" xfId="0" applyNumberFormat="1" applyFont="1" applyBorder="1" applyAlignment="1">
      <alignment vertical="center"/>
    </xf>
    <xf numFmtId="167" fontId="9" fillId="0" borderId="0" xfId="0" applyNumberFormat="1" applyFont="1" applyAlignment="1" applyProtection="1">
      <alignment vertical="center"/>
      <protection locked="0"/>
    </xf>
    <xf numFmtId="167" fontId="11" fillId="0" borderId="8" xfId="0" applyNumberFormat="1" applyFont="1" applyBorder="1" applyAlignment="1">
      <alignment vertical="center"/>
    </xf>
    <xf numFmtId="3" fontId="9" fillId="0" borderId="0" xfId="0" applyNumberFormat="1" applyFont="1" applyAlignment="1" applyProtection="1">
      <alignment vertical="center"/>
      <protection locked="0"/>
    </xf>
    <xf numFmtId="41" fontId="11" fillId="0" borderId="6" xfId="0" applyNumberFormat="1" applyFont="1" applyBorder="1" applyAlignment="1">
      <alignment vertical="center"/>
    </xf>
    <xf numFmtId="41" fontId="9" fillId="0" borderId="0" xfId="0" applyNumberFormat="1" applyFont="1" applyAlignment="1" applyProtection="1">
      <alignment vertical="center"/>
      <protection locked="0"/>
    </xf>
    <xf numFmtId="41" fontId="11" fillId="0" borderId="0" xfId="0" applyNumberFormat="1" applyFont="1" applyAlignment="1">
      <alignment vertical="center"/>
    </xf>
    <xf numFmtId="177" fontId="9" fillId="0" borderId="0" xfId="0" applyNumberFormat="1" applyFont="1" applyAlignment="1" applyProtection="1">
      <alignment vertical="center"/>
      <protection locked="0"/>
    </xf>
    <xf numFmtId="177" fontId="9" fillId="0" borderId="0" xfId="0" applyNumberFormat="1" applyFont="1" applyAlignment="1">
      <alignment vertical="center"/>
    </xf>
    <xf numFmtId="177" fontId="9" fillId="0" borderId="6" xfId="0" applyNumberFormat="1" applyFont="1" applyBorder="1" applyAlignment="1">
      <alignment vertical="center"/>
    </xf>
    <xf numFmtId="10" fontId="9" fillId="0" borderId="0" xfId="0" applyNumberFormat="1" applyFont="1" applyAlignment="1" applyProtection="1">
      <alignment vertical="center"/>
      <protection locked="0"/>
    </xf>
    <xf numFmtId="10" fontId="11" fillId="0" borderId="6" xfId="0" applyNumberFormat="1" applyFont="1" applyBorder="1" applyAlignment="1">
      <alignment vertical="center"/>
    </xf>
    <xf numFmtId="10" fontId="11" fillId="0" borderId="0" xfId="0" applyNumberFormat="1" applyFont="1" applyAlignment="1">
      <alignment vertical="center"/>
    </xf>
    <xf numFmtId="10" fontId="11" fillId="0" borderId="4" xfId="0" applyNumberFormat="1" applyFont="1" applyBorder="1" applyAlignment="1">
      <alignment vertical="center"/>
    </xf>
    <xf numFmtId="167" fontId="9" fillId="0" borderId="8" xfId="9" applyNumberFormat="1" applyFont="1" applyFill="1" applyBorder="1" applyAlignment="1" applyProtection="1">
      <alignment vertical="center"/>
      <protection locked="0"/>
    </xf>
    <xf numFmtId="3" fontId="9" fillId="0" borderId="6" xfId="9" applyNumberFormat="1" applyFont="1" applyFill="1" applyBorder="1" applyAlignment="1" applyProtection="1">
      <alignment vertical="center"/>
      <protection locked="0"/>
    </xf>
    <xf numFmtId="177" fontId="9" fillId="0" borderId="6" xfId="2" applyNumberFormat="1" applyFont="1" applyFill="1" applyBorder="1" applyAlignment="1" applyProtection="1">
      <alignment vertical="center"/>
      <protection locked="0"/>
    </xf>
    <xf numFmtId="177" fontId="9" fillId="0" borderId="3" xfId="2" applyNumberFormat="1" applyFont="1" applyFill="1" applyBorder="1" applyAlignment="1" applyProtection="1">
      <alignment vertical="center"/>
      <protection locked="0"/>
    </xf>
    <xf numFmtId="9" fontId="9" fillId="0" borderId="0" xfId="0" applyNumberFormat="1" applyFont="1" applyAlignment="1" applyProtection="1">
      <alignment vertical="center"/>
      <protection locked="0"/>
    </xf>
    <xf numFmtId="179" fontId="9" fillId="0" borderId="0" xfId="0" applyNumberFormat="1" applyFont="1" applyAlignment="1">
      <alignment vertical="center"/>
    </xf>
    <xf numFmtId="179" fontId="9" fillId="0" borderId="7" xfId="0" applyNumberFormat="1" applyFont="1" applyBorder="1" applyAlignment="1">
      <alignment vertical="center"/>
    </xf>
    <xf numFmtId="10" fontId="9" fillId="0" borderId="0" xfId="0" applyNumberFormat="1" applyFont="1" applyAlignment="1">
      <alignment vertical="center"/>
    </xf>
    <xf numFmtId="10" fontId="9" fillId="0" borderId="7" xfId="0" applyNumberFormat="1" applyFont="1" applyBorder="1" applyAlignment="1">
      <alignment vertical="center"/>
    </xf>
    <xf numFmtId="10" fontId="9" fillId="0" borderId="4" xfId="0" applyNumberFormat="1" applyFont="1" applyBorder="1" applyAlignment="1">
      <alignment vertical="center"/>
    </xf>
    <xf numFmtId="10" fontId="9" fillId="0" borderId="5" xfId="0" applyNumberFormat="1" applyFont="1" applyBorder="1" applyAlignment="1">
      <alignment vertical="center"/>
    </xf>
    <xf numFmtId="10" fontId="11" fillId="0" borderId="3" xfId="0" applyNumberFormat="1" applyFont="1" applyBorder="1" applyAlignment="1">
      <alignment vertical="center"/>
    </xf>
    <xf numFmtId="179" fontId="9" fillId="0" borderId="6" xfId="1" applyNumberFormat="1" applyFont="1" applyFill="1" applyBorder="1" applyAlignment="1">
      <alignment vertical="center"/>
    </xf>
    <xf numFmtId="10" fontId="9" fillId="0" borderId="6" xfId="2" applyNumberFormat="1" applyFont="1" applyFill="1" applyBorder="1" applyAlignment="1">
      <alignment vertical="center"/>
    </xf>
    <xf numFmtId="10" fontId="9" fillId="0" borderId="3" xfId="2" applyNumberFormat="1" applyFont="1" applyFill="1" applyBorder="1" applyAlignment="1">
      <alignment vertical="center"/>
    </xf>
    <xf numFmtId="0" fontId="11" fillId="0" borderId="7" xfId="0" applyFont="1" applyBorder="1" applyAlignment="1">
      <alignment horizontal="right" vertical="center"/>
    </xf>
    <xf numFmtId="175" fontId="9" fillId="0" borderId="2" xfId="0" applyNumberFormat="1" applyFont="1" applyBorder="1" applyAlignment="1">
      <alignment horizontal="right" vertical="center"/>
    </xf>
    <xf numFmtId="175" fontId="9" fillId="0" borderId="9" xfId="0" applyNumberFormat="1" applyFont="1" applyBorder="1" applyAlignment="1">
      <alignment horizontal="right" vertical="center"/>
    </xf>
    <xf numFmtId="9" fontId="9" fillId="0" borderId="7" xfId="0" applyNumberFormat="1" applyFont="1" applyBorder="1" applyAlignment="1">
      <alignment vertical="center"/>
    </xf>
    <xf numFmtId="9" fontId="9" fillId="0" borderId="10" xfId="0" applyNumberFormat="1" applyFont="1" applyBorder="1" applyAlignment="1">
      <alignment vertical="center"/>
    </xf>
    <xf numFmtId="0" fontId="9" fillId="0" borderId="7" xfId="0" applyFont="1" applyBorder="1" applyAlignment="1">
      <alignment vertical="center"/>
    </xf>
    <xf numFmtId="9" fontId="9" fillId="0" borderId="9" xfId="0" applyNumberFormat="1" applyFont="1" applyBorder="1" applyAlignment="1">
      <alignment vertical="center"/>
    </xf>
    <xf numFmtId="0" fontId="10" fillId="0" borderId="7" xfId="0" applyFont="1" applyBorder="1" applyAlignment="1">
      <alignment horizontal="right" vertical="center"/>
    </xf>
    <xf numFmtId="175" fontId="9" fillId="0" borderId="8" xfId="0" applyNumberFormat="1" applyFont="1" applyBorder="1" applyAlignment="1">
      <alignment horizontal="right" vertical="center"/>
    </xf>
    <xf numFmtId="0" fontId="9" fillId="0" borderId="6" xfId="0" applyFont="1" applyBorder="1" applyAlignment="1">
      <alignment vertical="center"/>
    </xf>
    <xf numFmtId="0" fontId="9" fillId="0" borderId="0" xfId="0" applyFont="1" applyAlignment="1">
      <alignment vertical="center"/>
    </xf>
    <xf numFmtId="167" fontId="10" fillId="0" borderId="6" xfId="1" applyNumberFormat="1" applyFont="1" applyFill="1" applyBorder="1" applyAlignment="1">
      <alignment vertical="center"/>
    </xf>
    <xf numFmtId="167" fontId="10" fillId="0" borderId="1" xfId="1" applyNumberFormat="1" applyFont="1" applyFill="1" applyBorder="1" applyAlignment="1" applyProtection="1">
      <alignment vertical="center"/>
    </xf>
    <xf numFmtId="9" fontId="9" fillId="0" borderId="10" xfId="2" applyFont="1" applyFill="1" applyBorder="1" applyAlignment="1" applyProtection="1">
      <alignment vertical="center"/>
    </xf>
    <xf numFmtId="167" fontId="10" fillId="0" borderId="6" xfId="1" applyNumberFormat="1" applyFont="1" applyFill="1" applyBorder="1" applyAlignment="1" applyProtection="1">
      <alignment vertical="center"/>
    </xf>
    <xf numFmtId="9" fontId="9" fillId="0" borderId="7" xfId="2" applyFont="1" applyFill="1" applyBorder="1" applyAlignment="1" applyProtection="1">
      <alignment vertical="center"/>
    </xf>
    <xf numFmtId="167" fontId="9" fillId="0" borderId="1" xfId="1" applyNumberFormat="1" applyFont="1" applyFill="1" applyBorder="1" applyAlignment="1" applyProtection="1">
      <alignment vertical="center"/>
    </xf>
    <xf numFmtId="167" fontId="9" fillId="0" borderId="6" xfId="1" applyNumberFormat="1" applyFont="1" applyFill="1" applyBorder="1" applyAlignment="1" applyProtection="1">
      <alignment vertical="center"/>
    </xf>
    <xf numFmtId="167" fontId="9" fillId="0" borderId="8" xfId="1" applyNumberFormat="1" applyFont="1" applyFill="1" applyBorder="1" applyAlignment="1" applyProtection="1">
      <alignment vertical="center"/>
    </xf>
    <xf numFmtId="9" fontId="9" fillId="0" borderId="9" xfId="2" applyFont="1" applyFill="1" applyBorder="1" applyAlignment="1" applyProtection="1">
      <alignment vertical="center"/>
    </xf>
    <xf numFmtId="167" fontId="9" fillId="0" borderId="0" xfId="1" applyNumberFormat="1" applyFont="1" applyFill="1" applyBorder="1" applyAlignment="1" applyProtection="1">
      <alignment vertical="center"/>
    </xf>
    <xf numFmtId="10" fontId="9" fillId="0" borderId="4" xfId="2" applyNumberFormat="1" applyFont="1" applyFill="1" applyBorder="1" applyAlignment="1">
      <alignment vertical="center"/>
    </xf>
    <xf numFmtId="10" fontId="29" fillId="0" borderId="4" xfId="2" applyNumberFormat="1" applyFont="1" applyFill="1" applyBorder="1" applyAlignment="1">
      <alignment vertical="center"/>
    </xf>
    <xf numFmtId="10" fontId="9" fillId="0" borderId="4" xfId="2" applyNumberFormat="1" applyFont="1" applyFill="1" applyBorder="1" applyAlignment="1" applyProtection="1">
      <alignment vertical="center"/>
    </xf>
    <xf numFmtId="9" fontId="9" fillId="0" borderId="4" xfId="2" applyFont="1" applyFill="1" applyBorder="1" applyAlignment="1" applyProtection="1">
      <alignment vertical="center"/>
    </xf>
    <xf numFmtId="9" fontId="9" fillId="0" borderId="0" xfId="2" applyFont="1" applyFill="1" applyBorder="1" applyAlignment="1" applyProtection="1">
      <alignment vertical="center"/>
    </xf>
    <xf numFmtId="0" fontId="9" fillId="0" borderId="0" xfId="0" quotePrefix="1" applyFont="1" applyAlignment="1">
      <alignment vertical="center"/>
    </xf>
    <xf numFmtId="3" fontId="9" fillId="0" borderId="0" xfId="0" applyNumberFormat="1" applyFont="1" applyAlignment="1">
      <alignment vertical="center"/>
    </xf>
    <xf numFmtId="49" fontId="9" fillId="0" borderId="3" xfId="3" applyNumberFormat="1" applyFont="1" applyBorder="1" applyAlignment="1">
      <alignment horizontal="right" vertical="center"/>
    </xf>
    <xf numFmtId="0" fontId="9" fillId="0" borderId="4" xfId="3" quotePrefix="1" applyFont="1" applyBorder="1" applyAlignment="1">
      <alignment horizontal="right" vertical="center"/>
    </xf>
    <xf numFmtId="49" fontId="9" fillId="0" borderId="3" xfId="0" applyNumberFormat="1" applyFont="1" applyBorder="1" applyAlignment="1">
      <alignment horizontal="right" vertical="center"/>
    </xf>
    <xf numFmtId="0" fontId="9" fillId="0" borderId="5" xfId="0" quotePrefix="1" applyFont="1" applyBorder="1" applyAlignment="1">
      <alignment horizontal="right" vertical="center"/>
    </xf>
    <xf numFmtId="0" fontId="9" fillId="0" borderId="3" xfId="0" applyFont="1" applyBorder="1" applyAlignment="1">
      <alignment horizontal="right" vertical="center"/>
    </xf>
    <xf numFmtId="0" fontId="9" fillId="0" borderId="4" xfId="0" applyFont="1" applyBorder="1" applyAlignment="1">
      <alignment horizontal="right" vertical="center"/>
    </xf>
    <xf numFmtId="175" fontId="9" fillId="0" borderId="6" xfId="0" applyNumberFormat="1" applyFont="1" applyBorder="1" applyAlignment="1">
      <alignment horizontal="right" vertical="center"/>
    </xf>
    <xf numFmtId="175" fontId="9" fillId="0" borderId="0" xfId="0" applyNumberFormat="1" applyFont="1" applyAlignment="1">
      <alignment horizontal="right" vertical="center"/>
    </xf>
    <xf numFmtId="175" fontId="9" fillId="0" borderId="7" xfId="0" applyNumberFormat="1" applyFont="1" applyBorder="1" applyAlignment="1">
      <alignment horizontal="right" vertical="center"/>
    </xf>
    <xf numFmtId="175" fontId="9" fillId="0" borderId="3" xfId="0" applyNumberFormat="1" applyFont="1" applyBorder="1" applyAlignment="1">
      <alignment horizontal="right" vertical="center"/>
    </xf>
    <xf numFmtId="175" fontId="9" fillId="0" borderId="4" xfId="0" applyNumberFormat="1" applyFont="1" applyBorder="1" applyAlignment="1">
      <alignment horizontal="right" vertical="center"/>
    </xf>
    <xf numFmtId="9" fontId="9" fillId="0" borderId="6" xfId="0" applyNumberFormat="1" applyFont="1" applyBorder="1" applyAlignment="1">
      <alignment vertical="center"/>
    </xf>
    <xf numFmtId="9" fontId="9" fillId="0" borderId="0" xfId="0" applyNumberFormat="1" applyFont="1" applyAlignment="1">
      <alignment vertical="center"/>
    </xf>
    <xf numFmtId="9" fontId="9" fillId="0" borderId="8" xfId="2" applyFont="1" applyFill="1" applyBorder="1" applyAlignment="1" applyProtection="1">
      <alignment vertical="center"/>
    </xf>
    <xf numFmtId="9" fontId="9" fillId="0" borderId="2" xfId="2" applyFont="1" applyFill="1" applyBorder="1" applyAlignment="1" applyProtection="1">
      <alignment vertical="center"/>
    </xf>
    <xf numFmtId="9" fontId="9" fillId="0" borderId="8" xfId="0" applyNumberFormat="1" applyFont="1" applyBorder="1" applyAlignment="1">
      <alignment vertical="center"/>
    </xf>
    <xf numFmtId="9" fontId="9" fillId="0" borderId="2" xfId="0" applyNumberFormat="1" applyFont="1" applyBorder="1" applyAlignment="1">
      <alignment vertical="center"/>
    </xf>
    <xf numFmtId="175" fontId="9" fillId="0" borderId="3" xfId="0" quotePrefix="1" applyNumberFormat="1" applyFont="1" applyBorder="1" applyAlignment="1">
      <alignment horizontal="right" vertical="center"/>
    </xf>
    <xf numFmtId="175" fontId="9" fillId="0" borderId="4" xfId="0" quotePrefix="1" applyNumberFormat="1" applyFont="1" applyBorder="1" applyAlignment="1">
      <alignment horizontal="right" vertical="center"/>
    </xf>
    <xf numFmtId="175" fontId="9" fillId="0" borderId="5" xfId="0" quotePrefix="1" applyNumberFormat="1" applyFont="1" applyBorder="1" applyAlignment="1">
      <alignment horizontal="right" vertical="center"/>
    </xf>
    <xf numFmtId="167" fontId="9" fillId="0" borderId="2" xfId="1" applyNumberFormat="1" applyFont="1" applyFill="1" applyBorder="1" applyAlignment="1" applyProtection="1">
      <alignment vertical="center"/>
    </xf>
    <xf numFmtId="167" fontId="9" fillId="0" borderId="9" xfId="1" applyNumberFormat="1" applyFont="1" applyFill="1" applyBorder="1" applyAlignment="1" applyProtection="1">
      <alignment vertical="center"/>
    </xf>
    <xf numFmtId="167" fontId="10" fillId="0" borderId="7" xfId="1" applyNumberFormat="1" applyFont="1" applyFill="1" applyBorder="1" applyAlignment="1">
      <alignment vertical="center"/>
    </xf>
    <xf numFmtId="167" fontId="10" fillId="0" borderId="7" xfId="12" applyNumberFormat="1" applyFont="1" applyFill="1" applyBorder="1" applyAlignment="1">
      <alignment vertical="center"/>
    </xf>
    <xf numFmtId="167" fontId="10" fillId="0" borderId="9" xfId="1" applyNumberFormat="1" applyFont="1" applyFill="1" applyBorder="1" applyAlignment="1">
      <alignment vertical="center"/>
    </xf>
    <xf numFmtId="167" fontId="10" fillId="0" borderId="2" xfId="1" applyNumberFormat="1" applyFont="1" applyFill="1" applyBorder="1" applyAlignment="1">
      <alignment vertical="center"/>
    </xf>
    <xf numFmtId="37" fontId="10" fillId="0" borderId="7" xfId="1" applyNumberFormat="1" applyFont="1" applyFill="1" applyBorder="1" applyAlignment="1">
      <alignment vertical="center"/>
    </xf>
    <xf numFmtId="169" fontId="10" fillId="0" borderId="7" xfId="2" applyNumberFormat="1" applyFont="1" applyFill="1" applyBorder="1" applyAlignment="1">
      <alignment vertical="center"/>
    </xf>
    <xf numFmtId="37" fontId="10" fillId="0" borderId="7" xfId="1" applyNumberFormat="1" applyFont="1" applyFill="1" applyBorder="1" applyAlignment="1">
      <alignment horizontal="right" vertical="center"/>
    </xf>
    <xf numFmtId="167" fontId="10" fillId="0" borderId="4" xfId="12" applyNumberFormat="1" applyFont="1" applyFill="1" applyBorder="1" applyAlignment="1">
      <alignment vertical="center"/>
    </xf>
    <xf numFmtId="167" fontId="10" fillId="0" borderId="5" xfId="12" applyNumberFormat="1" applyFont="1" applyFill="1" applyBorder="1" applyAlignment="1">
      <alignment vertical="center"/>
    </xf>
    <xf numFmtId="0" fontId="9" fillId="0" borderId="3" xfId="3" quotePrefix="1" applyFont="1" applyBorder="1" applyAlignment="1">
      <alignment horizontal="right" vertical="center"/>
    </xf>
    <xf numFmtId="0" fontId="9" fillId="0" borderId="5" xfId="3" quotePrefix="1" applyFont="1" applyBorder="1" applyAlignment="1">
      <alignment horizontal="right" vertical="center"/>
    </xf>
    <xf numFmtId="0" fontId="10" fillId="0" borderId="6" xfId="0" applyFont="1" applyBorder="1" applyAlignment="1">
      <alignment horizontal="right" vertical="center"/>
    </xf>
    <xf numFmtId="0" fontId="10" fillId="0" borderId="0" xfId="0" applyFont="1" applyAlignment="1">
      <alignment horizontal="right" vertical="center" wrapText="1"/>
    </xf>
    <xf numFmtId="0" fontId="10" fillId="0" borderId="0" xfId="0" applyFont="1" applyAlignment="1">
      <alignment horizontal="right" vertical="center"/>
    </xf>
    <xf numFmtId="167" fontId="10" fillId="0" borderId="6" xfId="12" applyNumberFormat="1" applyFont="1" applyFill="1" applyBorder="1" applyAlignment="1">
      <alignment vertical="center"/>
    </xf>
    <xf numFmtId="167" fontId="10" fillId="0" borderId="8" xfId="1" applyNumberFormat="1" applyFont="1" applyFill="1" applyBorder="1" applyAlignment="1">
      <alignment vertical="center"/>
    </xf>
    <xf numFmtId="0" fontId="10" fillId="0" borderId="7" xfId="0" applyFont="1" applyBorder="1" applyAlignment="1">
      <alignment vertical="center"/>
    </xf>
    <xf numFmtId="169" fontId="10" fillId="0" borderId="6" xfId="2" applyNumberFormat="1" applyFont="1" applyFill="1" applyBorder="1" applyAlignment="1">
      <alignment vertical="center"/>
    </xf>
    <xf numFmtId="37" fontId="10" fillId="0" borderId="6" xfId="1" applyNumberFormat="1" applyFont="1" applyFill="1" applyBorder="1" applyAlignment="1">
      <alignment vertical="center"/>
    </xf>
    <xf numFmtId="37" fontId="10" fillId="0" borderId="6" xfId="1" applyNumberFormat="1" applyFont="1" applyFill="1" applyBorder="1" applyAlignment="1">
      <alignment horizontal="right" vertical="center"/>
    </xf>
    <xf numFmtId="167" fontId="10" fillId="0" borderId="3" xfId="12" applyNumberFormat="1" applyFont="1" applyFill="1" applyBorder="1" applyAlignment="1">
      <alignment vertical="center"/>
    </xf>
    <xf numFmtId="167" fontId="10" fillId="0" borderId="2" xfId="12" applyNumberFormat="1" applyFont="1" applyFill="1" applyBorder="1" applyAlignment="1">
      <alignment vertical="center"/>
    </xf>
    <xf numFmtId="167" fontId="10" fillId="0" borderId="9" xfId="12" applyNumberFormat="1" applyFont="1" applyFill="1" applyBorder="1" applyAlignment="1">
      <alignment vertical="center"/>
    </xf>
    <xf numFmtId="167" fontId="9" fillId="0" borderId="7" xfId="12" applyNumberFormat="1" applyFont="1" applyFill="1" applyBorder="1" applyAlignment="1">
      <alignment vertical="center"/>
    </xf>
    <xf numFmtId="180" fontId="9" fillId="0" borderId="7" xfId="12" applyNumberFormat="1" applyFont="1" applyFill="1" applyBorder="1" applyAlignment="1">
      <alignment vertical="center"/>
    </xf>
    <xf numFmtId="9" fontId="10" fillId="0" borderId="7" xfId="2" applyFont="1" applyFill="1" applyBorder="1" applyAlignment="1">
      <alignment vertical="center"/>
    </xf>
    <xf numFmtId="169" fontId="10" fillId="0" borderId="4" xfId="2" applyNumberFormat="1" applyFont="1" applyFill="1" applyBorder="1" applyAlignment="1">
      <alignment vertical="center"/>
    </xf>
    <xf numFmtId="169" fontId="10" fillId="0" borderId="5" xfId="2" applyNumberFormat="1" applyFont="1" applyFill="1" applyBorder="1" applyAlignment="1">
      <alignment vertical="center"/>
    </xf>
    <xf numFmtId="0" fontId="10" fillId="0" borderId="0" xfId="0" applyFont="1" applyAlignment="1">
      <alignment horizontal="center" vertical="center" wrapText="1"/>
    </xf>
    <xf numFmtId="0" fontId="10" fillId="0" borderId="7" xfId="0" applyFont="1" applyBorder="1" applyAlignment="1">
      <alignment horizontal="center" vertical="center" wrapText="1"/>
    </xf>
    <xf numFmtId="0" fontId="10" fillId="0" borderId="6" xfId="0" applyFont="1" applyBorder="1"/>
    <xf numFmtId="0" fontId="10" fillId="0" borderId="0" xfId="0" applyFont="1"/>
    <xf numFmtId="0" fontId="10" fillId="0" borderId="7" xfId="0" applyFont="1" applyBorder="1"/>
    <xf numFmtId="0" fontId="10" fillId="0" borderId="6" xfId="0" applyFont="1" applyBorder="1" applyAlignment="1">
      <alignment horizontal="center" vertical="center" wrapText="1"/>
    </xf>
    <xf numFmtId="167" fontId="10" fillId="0" borderId="8" xfId="12" applyNumberFormat="1" applyFont="1" applyFill="1" applyBorder="1" applyAlignment="1">
      <alignment vertical="center"/>
    </xf>
    <xf numFmtId="167" fontId="9" fillId="0" borderId="6" xfId="12" applyNumberFormat="1" applyFont="1" applyFill="1" applyBorder="1" applyAlignment="1">
      <alignment vertical="center"/>
    </xf>
    <xf numFmtId="180" fontId="9" fillId="0" borderId="6" xfId="12" applyNumberFormat="1" applyFont="1" applyFill="1" applyBorder="1" applyAlignment="1">
      <alignment vertical="center"/>
    </xf>
    <xf numFmtId="169" fontId="10" fillId="0" borderId="3" xfId="2" applyNumberFormat="1" applyFont="1" applyFill="1" applyBorder="1" applyAlignment="1">
      <alignment vertical="center"/>
    </xf>
    <xf numFmtId="0" fontId="9" fillId="0" borderId="0" xfId="4" applyNumberFormat="1" applyFont="1" applyFill="1" applyBorder="1" applyAlignment="1" applyProtection="1">
      <alignment horizontal="left" vertical="center" wrapText="1"/>
    </xf>
    <xf numFmtId="167" fontId="8" fillId="3" borderId="6" xfId="3" applyNumberFormat="1" applyFont="1" applyFill="1" applyBorder="1" applyAlignment="1">
      <alignment vertical="center"/>
    </xf>
    <xf numFmtId="168" fontId="8" fillId="3" borderId="6" xfId="3" applyNumberFormat="1" applyFont="1" applyFill="1" applyBorder="1" applyAlignment="1">
      <alignment vertical="center"/>
    </xf>
    <xf numFmtId="167" fontId="8" fillId="3" borderId="2" xfId="1" applyNumberFormat="1" applyFont="1" applyFill="1" applyBorder="1" applyAlignment="1">
      <alignment vertical="center"/>
    </xf>
    <xf numFmtId="0" fontId="8" fillId="3" borderId="4" xfId="0" applyFont="1" applyFill="1" applyBorder="1" applyAlignment="1">
      <alignment vertical="center"/>
    </xf>
    <xf numFmtId="0" fontId="17" fillId="4" borderId="5" xfId="0" applyFont="1" applyFill="1" applyBorder="1" applyAlignment="1">
      <alignment vertical="center"/>
    </xf>
    <xf numFmtId="0" fontId="17" fillId="4" borderId="7" xfId="0" applyFont="1" applyFill="1" applyBorder="1" applyAlignment="1">
      <alignment vertical="center"/>
    </xf>
    <xf numFmtId="0" fontId="31" fillId="4" borderId="7" xfId="0" applyFont="1" applyFill="1" applyBorder="1" applyAlignment="1">
      <alignment vertical="center"/>
    </xf>
    <xf numFmtId="0" fontId="54" fillId="4" borderId="7" xfId="0" applyFont="1" applyFill="1" applyBorder="1" applyAlignment="1">
      <alignment horizontal="left" vertical="center"/>
    </xf>
    <xf numFmtId="0" fontId="29" fillId="4" borderId="7" xfId="0" applyFont="1" applyFill="1" applyBorder="1" applyAlignment="1">
      <alignment horizontal="left" vertical="center"/>
    </xf>
    <xf numFmtId="0" fontId="29" fillId="4" borderId="9" xfId="0" applyFont="1" applyFill="1" applyBorder="1" applyAlignment="1">
      <alignment vertical="center"/>
    </xf>
    <xf numFmtId="0" fontId="4" fillId="4" borderId="7" xfId="0" applyFont="1" applyFill="1" applyBorder="1" applyAlignment="1">
      <alignment horizontal="left" vertical="center"/>
    </xf>
    <xf numFmtId="167" fontId="24" fillId="3" borderId="6" xfId="14" applyNumberFormat="1" applyFont="1" applyFill="1" applyBorder="1" applyAlignment="1">
      <alignment vertical="center"/>
    </xf>
    <xf numFmtId="0" fontId="58" fillId="0" borderId="0" xfId="3" applyFont="1"/>
    <xf numFmtId="0" fontId="59" fillId="2" borderId="0" xfId="3" applyFont="1" applyFill="1"/>
    <xf numFmtId="0" fontId="9" fillId="0" borderId="0" xfId="3" applyFont="1"/>
    <xf numFmtId="0" fontId="41" fillId="0" borderId="0" xfId="3" applyFont="1"/>
    <xf numFmtId="167" fontId="4" fillId="0" borderId="0" xfId="3" applyNumberFormat="1" applyFont="1"/>
    <xf numFmtId="169" fontId="4" fillId="0" borderId="0" xfId="4" applyNumberFormat="1" applyFont="1"/>
    <xf numFmtId="0" fontId="41" fillId="0" borderId="0" xfId="3" applyFont="1" applyAlignment="1">
      <alignment horizontal="right"/>
    </xf>
    <xf numFmtId="169" fontId="4" fillId="0" borderId="0" xfId="4" applyNumberFormat="1" applyFont="1" applyAlignment="1">
      <alignment horizontal="right"/>
    </xf>
    <xf numFmtId="0" fontId="59" fillId="2" borderId="0" xfId="3" applyFont="1" applyFill="1" applyAlignment="1">
      <alignment vertical="center"/>
    </xf>
    <xf numFmtId="169" fontId="4" fillId="0" borderId="0" xfId="4" applyNumberFormat="1" applyFont="1" applyBorder="1"/>
    <xf numFmtId="0" fontId="60" fillId="0" borderId="0" xfId="3" applyFont="1"/>
    <xf numFmtId="0" fontId="61" fillId="0" borderId="0" xfId="0" applyFont="1" applyAlignment="1">
      <alignment vertical="center"/>
    </xf>
    <xf numFmtId="0" fontId="0" fillId="4" borderId="0" xfId="0" applyFill="1"/>
    <xf numFmtId="0" fontId="62" fillId="0" borderId="0" xfId="0" applyFont="1" applyAlignment="1">
      <alignment vertical="center"/>
    </xf>
    <xf numFmtId="0" fontId="63" fillId="0" borderId="0" xfId="0" applyFont="1"/>
    <xf numFmtId="0" fontId="56" fillId="4" borderId="0" xfId="0" applyFont="1" applyFill="1"/>
    <xf numFmtId="0" fontId="26" fillId="4" borderId="0" xfId="0" applyFont="1" applyFill="1" applyAlignment="1">
      <alignment horizontal="left"/>
    </xf>
    <xf numFmtId="0" fontId="42" fillId="4" borderId="0" xfId="15" applyFont="1" applyFill="1" applyAlignment="1" applyProtection="1">
      <alignment horizontal="left" wrapText="1"/>
      <protection locked="0"/>
    </xf>
    <xf numFmtId="0" fontId="66" fillId="4" borderId="0" xfId="15" applyFont="1" applyFill="1" applyAlignment="1" applyProtection="1">
      <alignment horizontal="left" wrapText="1"/>
      <protection locked="0"/>
    </xf>
    <xf numFmtId="0" fontId="42" fillId="4" borderId="0" xfId="15" applyFont="1" applyFill="1" applyAlignment="1" applyProtection="1">
      <alignment horizontal="left" vertical="top" wrapText="1"/>
      <protection locked="0"/>
    </xf>
    <xf numFmtId="0" fontId="58" fillId="4" borderId="0" xfId="15" applyFont="1" applyFill="1" applyAlignment="1" applyProtection="1">
      <alignment horizontal="left" vertical="top" wrapText="1"/>
      <protection locked="0"/>
    </xf>
    <xf numFmtId="0" fontId="42" fillId="4" borderId="0" xfId="15" applyFont="1" applyFill="1" applyAlignment="1" applyProtection="1">
      <alignment horizontal="left" vertical="top"/>
      <protection locked="0"/>
    </xf>
    <xf numFmtId="0" fontId="67" fillId="4" borderId="0" xfId="15" applyFont="1" applyFill="1" applyAlignment="1" applyProtection="1">
      <alignment horizontal="left" wrapText="1"/>
      <protection locked="0"/>
    </xf>
    <xf numFmtId="0" fontId="68" fillId="4" borderId="0" xfId="0" applyFont="1" applyFill="1"/>
    <xf numFmtId="0" fontId="70" fillId="4" borderId="0" xfId="0" applyFont="1" applyFill="1"/>
    <xf numFmtId="0" fontId="71" fillId="4" borderId="0" xfId="0" applyFont="1" applyFill="1" applyAlignment="1">
      <alignment horizontal="center"/>
    </xf>
    <xf numFmtId="0" fontId="26" fillId="4" borderId="0" xfId="0" applyFont="1" applyFill="1" applyAlignment="1">
      <alignment horizontal="center"/>
    </xf>
    <xf numFmtId="0" fontId="31" fillId="4" borderId="0" xfId="0" applyFont="1" applyFill="1" applyAlignment="1">
      <alignment horizontal="center"/>
    </xf>
    <xf numFmtId="0" fontId="37" fillId="4" borderId="0" xfId="0" applyFont="1" applyFill="1" applyAlignment="1">
      <alignment horizontal="left"/>
    </xf>
    <xf numFmtId="0" fontId="37" fillId="4" borderId="0" xfId="0" applyFont="1" applyFill="1" applyAlignment="1">
      <alignment horizontal="center"/>
    </xf>
    <xf numFmtId="0" fontId="4" fillId="4" borderId="0" xfId="15" applyFont="1" applyFill="1" applyAlignment="1" applyProtection="1">
      <alignment horizontal="center" wrapText="1"/>
      <protection locked="0"/>
    </xf>
    <xf numFmtId="0" fontId="7" fillId="4" borderId="0" xfId="15" applyFont="1" applyFill="1" applyAlignment="1" applyProtection="1">
      <alignment horizontal="center" wrapText="1"/>
      <protection locked="0"/>
    </xf>
    <xf numFmtId="0" fontId="36" fillId="4" borderId="0" xfId="0" applyFont="1" applyFill="1" applyAlignment="1">
      <alignment horizontal="left" indent="1"/>
    </xf>
    <xf numFmtId="0" fontId="72" fillId="4" borderId="0" xfId="15" applyFont="1" applyFill="1" applyAlignment="1" applyProtection="1">
      <alignment horizontal="center" wrapText="1"/>
      <protection locked="0"/>
    </xf>
    <xf numFmtId="0" fontId="73" fillId="4" borderId="0" xfId="15" applyFont="1" applyFill="1" applyAlignment="1" applyProtection="1">
      <alignment horizontal="center" wrapText="1"/>
      <protection locked="0"/>
    </xf>
    <xf numFmtId="0" fontId="58" fillId="5" borderId="0" xfId="0" applyFont="1" applyFill="1" applyAlignment="1">
      <alignment vertical="center"/>
    </xf>
    <xf numFmtId="0" fontId="59" fillId="6" borderId="0" xfId="0" applyFont="1" applyFill="1" applyAlignment="1">
      <alignment vertical="center"/>
    </xf>
    <xf numFmtId="0" fontId="4" fillId="6" borderId="0" xfId="0" applyFont="1" applyFill="1" applyAlignment="1">
      <alignment vertical="center"/>
    </xf>
    <xf numFmtId="0" fontId="41" fillId="0" borderId="0" xfId="0" applyFont="1" applyAlignment="1">
      <alignment horizontal="right"/>
    </xf>
    <xf numFmtId="0" fontId="4" fillId="5" borderId="0" xfId="0" applyFont="1" applyFill="1" applyAlignment="1">
      <alignment horizontal="right"/>
    </xf>
    <xf numFmtId="0" fontId="5" fillId="5" borderId="0" xfId="0" applyFont="1" applyFill="1" applyAlignment="1">
      <alignment horizontal="right"/>
    </xf>
    <xf numFmtId="0" fontId="8" fillId="3" borderId="0" xfId="0" applyFont="1" applyFill="1" applyAlignment="1">
      <alignment horizontal="right" vertical="center"/>
    </xf>
    <xf numFmtId="0" fontId="9" fillId="0" borderId="0" xfId="0" applyFont="1" applyAlignment="1">
      <alignment horizontal="right" vertical="center"/>
    </xf>
    <xf numFmtId="0" fontId="9" fillId="4" borderId="0" xfId="0" applyFont="1" applyFill="1" applyAlignment="1">
      <alignment horizontal="right" vertical="center"/>
    </xf>
    <xf numFmtId="0" fontId="4" fillId="5" borderId="0" xfId="0" applyFont="1" applyFill="1" applyAlignment="1">
      <alignment vertical="center"/>
    </xf>
    <xf numFmtId="0" fontId="5" fillId="5" borderId="0" xfId="0" applyFont="1" applyFill="1" applyAlignment="1">
      <alignment horizontal="center" vertical="center"/>
    </xf>
    <xf numFmtId="0" fontId="5" fillId="5" borderId="0" xfId="0" applyFont="1" applyFill="1" applyAlignment="1">
      <alignment vertical="center"/>
    </xf>
    <xf numFmtId="0" fontId="75" fillId="5" borderId="0" xfId="0" applyFont="1" applyFill="1" applyAlignment="1">
      <alignment vertical="center"/>
    </xf>
    <xf numFmtId="0" fontId="5" fillId="5" borderId="0" xfId="0" applyFont="1" applyFill="1" applyAlignment="1">
      <alignment horizontal="right" vertical="center"/>
    </xf>
    <xf numFmtId="0" fontId="9" fillId="5" borderId="0" xfId="0" applyFont="1" applyFill="1" applyAlignment="1">
      <alignment vertical="center"/>
    </xf>
    <xf numFmtId="10" fontId="8" fillId="3" borderId="0" xfId="7" applyNumberFormat="1" applyFont="1" applyFill="1" applyBorder="1" applyAlignment="1">
      <alignment vertical="center"/>
    </xf>
    <xf numFmtId="10" fontId="9" fillId="4" borderId="0" xfId="0" applyNumberFormat="1" applyFont="1" applyFill="1" applyAlignment="1">
      <alignment vertical="center"/>
    </xf>
    <xf numFmtId="167" fontId="41" fillId="0" borderId="0" xfId="0" applyNumberFormat="1" applyFont="1" applyAlignment="1">
      <alignment horizontal="right"/>
    </xf>
    <xf numFmtId="0" fontId="9" fillId="5" borderId="0" xfId="0" applyFont="1" applyFill="1" applyAlignment="1">
      <alignment horizontal="left" vertical="center"/>
    </xf>
    <xf numFmtId="10" fontId="8" fillId="3" borderId="0" xfId="7" applyNumberFormat="1" applyFont="1" applyFill="1" applyBorder="1" applyAlignment="1">
      <alignment horizontal="right" vertical="center"/>
    </xf>
    <xf numFmtId="0" fontId="76" fillId="0" borderId="0" xfId="0" applyFont="1" applyAlignment="1">
      <alignment horizontal="right" vertical="center"/>
    </xf>
    <xf numFmtId="3" fontId="76" fillId="0" borderId="0" xfId="0" applyNumberFormat="1" applyFont="1" applyAlignment="1">
      <alignment horizontal="right" vertical="center"/>
    </xf>
    <xf numFmtId="10" fontId="76" fillId="0" borderId="0" xfId="0" applyNumberFormat="1" applyFont="1" applyAlignment="1">
      <alignment horizontal="right" vertical="center"/>
    </xf>
    <xf numFmtId="0" fontId="7" fillId="0" borderId="0" xfId="0" applyFont="1" applyAlignment="1">
      <alignment horizontal="right" vertical="center"/>
    </xf>
    <xf numFmtId="3" fontId="7" fillId="0" borderId="0" xfId="0" applyNumberFormat="1" applyFont="1" applyAlignment="1">
      <alignment horizontal="right" vertical="center"/>
    </xf>
    <xf numFmtId="10" fontId="7" fillId="0" borderId="0" xfId="0" applyNumberFormat="1" applyFont="1" applyAlignment="1">
      <alignment horizontal="right" vertical="center"/>
    </xf>
    <xf numFmtId="0" fontId="7" fillId="0" borderId="0" xfId="0" applyFont="1"/>
    <xf numFmtId="0" fontId="9" fillId="4" borderId="4" xfId="0" quotePrefix="1" applyFont="1" applyFill="1" applyBorder="1" applyAlignment="1">
      <alignment horizontal="right"/>
    </xf>
    <xf numFmtId="0" fontId="8" fillId="0" borderId="3" xfId="0" quotePrefix="1" applyFont="1" applyBorder="1" applyAlignment="1">
      <alignment horizontal="right"/>
    </xf>
    <xf numFmtId="0" fontId="9" fillId="0" borderId="3" xfId="0" quotePrefix="1" applyFont="1" applyBorder="1"/>
    <xf numFmtId="0" fontId="9" fillId="0" borderId="7" xfId="0" applyFont="1" applyBorder="1" applyAlignment="1">
      <alignment horizontal="right" vertical="center"/>
    </xf>
    <xf numFmtId="0" fontId="9" fillId="0" borderId="6" xfId="0" applyFont="1" applyBorder="1" applyAlignment="1">
      <alignment horizontal="right" vertical="center"/>
    </xf>
    <xf numFmtId="0" fontId="9" fillId="0" borderId="5" xfId="0" applyFont="1" applyBorder="1" applyAlignment="1">
      <alignment horizontal="right" vertical="center"/>
    </xf>
    <xf numFmtId="0" fontId="9" fillId="4" borderId="4" xfId="0" applyFont="1" applyFill="1" applyBorder="1" applyAlignment="1">
      <alignment horizontal="right" vertical="center"/>
    </xf>
    <xf numFmtId="0" fontId="9" fillId="4" borderId="6" xfId="0" applyFont="1" applyFill="1" applyBorder="1" applyAlignment="1">
      <alignment horizontal="right" vertical="center"/>
    </xf>
    <xf numFmtId="0" fontId="9" fillId="4" borderId="6" xfId="0" applyFont="1" applyFill="1" applyBorder="1" applyAlignment="1">
      <alignment vertical="center"/>
    </xf>
    <xf numFmtId="167" fontId="9" fillId="4" borderId="6" xfId="0" applyNumberFormat="1" applyFont="1" applyFill="1" applyBorder="1" applyAlignment="1">
      <alignment vertical="center"/>
    </xf>
    <xf numFmtId="167" fontId="41" fillId="0" borderId="0" xfId="0" applyNumberFormat="1" applyFont="1"/>
    <xf numFmtId="167" fontId="9" fillId="4" borderId="4" xfId="0" applyNumberFormat="1" applyFont="1" applyFill="1" applyBorder="1" applyAlignment="1">
      <alignment vertical="center"/>
    </xf>
    <xf numFmtId="10" fontId="9" fillId="4" borderId="4" xfId="0" applyNumberFormat="1" applyFont="1" applyFill="1" applyBorder="1" applyAlignment="1">
      <alignment vertical="center"/>
    </xf>
    <xf numFmtId="167" fontId="9" fillId="4" borderId="3" xfId="0" applyNumberFormat="1" applyFont="1" applyFill="1" applyBorder="1" applyAlignment="1">
      <alignment vertical="center"/>
    </xf>
    <xf numFmtId="167" fontId="9" fillId="5" borderId="6" xfId="0" applyNumberFormat="1" applyFont="1" applyFill="1" applyBorder="1" applyAlignment="1">
      <alignment vertical="center"/>
    </xf>
    <xf numFmtId="167" fontId="9" fillId="5" borderId="0" xfId="0" applyNumberFormat="1" applyFont="1" applyFill="1" applyAlignment="1">
      <alignment vertical="center"/>
    </xf>
    <xf numFmtId="167" fontId="9" fillId="0" borderId="5" xfId="0" applyNumberFormat="1" applyFont="1" applyBorder="1" applyAlignment="1">
      <alignment vertical="center"/>
    </xf>
    <xf numFmtId="167" fontId="9" fillId="0" borderId="4" xfId="0" applyNumberFormat="1" applyFont="1" applyBorder="1" applyAlignment="1">
      <alignment vertical="center"/>
    </xf>
    <xf numFmtId="0" fontId="36" fillId="0" borderId="0" xfId="0" applyFont="1" applyAlignment="1">
      <alignment wrapText="1"/>
    </xf>
    <xf numFmtId="0" fontId="29" fillId="0" borderId="0" xfId="0" applyFont="1" applyAlignment="1">
      <alignment wrapText="1"/>
    </xf>
    <xf numFmtId="0" fontId="3" fillId="0" borderId="0" xfId="0" applyFont="1" applyAlignment="1">
      <alignment horizontal="left"/>
    </xf>
    <xf numFmtId="0" fontId="29" fillId="7" borderId="0" xfId="0" applyFont="1" applyFill="1" applyAlignment="1">
      <alignment horizontal="left"/>
    </xf>
    <xf numFmtId="0" fontId="9" fillId="0" borderId="4" xfId="3" applyFont="1" applyBorder="1" applyAlignment="1">
      <alignment vertical="center" wrapText="1"/>
    </xf>
    <xf numFmtId="49" fontId="9" fillId="0" borderId="4" xfId="3" applyNumberFormat="1" applyFont="1" applyBorder="1" applyAlignment="1">
      <alignment horizontal="right" vertical="center"/>
    </xf>
    <xf numFmtId="0" fontId="8" fillId="3" borderId="3" xfId="3" quotePrefix="1" applyFont="1" applyFill="1" applyBorder="1" applyAlignment="1">
      <alignment horizontal="right"/>
    </xf>
    <xf numFmtId="166" fontId="8" fillId="3" borderId="6" xfId="3" applyNumberFormat="1" applyFont="1" applyFill="1" applyBorder="1" applyAlignment="1">
      <alignment horizontal="right" vertical="center" wrapText="1"/>
    </xf>
    <xf numFmtId="0" fontId="9" fillId="0" borderId="11" xfId="4" applyNumberFormat="1" applyFont="1" applyFill="1" applyBorder="1" applyAlignment="1" applyProtection="1">
      <alignment horizontal="left" vertical="center"/>
    </xf>
    <xf numFmtId="49" fontId="9" fillId="0" borderId="11" xfId="4" applyNumberFormat="1" applyFont="1" applyFill="1" applyBorder="1"/>
    <xf numFmtId="169" fontId="9" fillId="0" borderId="11" xfId="4" applyNumberFormat="1" applyFont="1" applyFill="1" applyBorder="1" applyAlignment="1" applyProtection="1">
      <alignment vertical="center"/>
      <protection locked="0"/>
    </xf>
    <xf numFmtId="0" fontId="9" fillId="0" borderId="4" xfId="4" applyNumberFormat="1" applyFont="1" applyFill="1" applyBorder="1" applyAlignment="1" applyProtection="1">
      <alignment horizontal="left" vertical="center"/>
    </xf>
    <xf numFmtId="49" fontId="9" fillId="0" borderId="4" xfId="4" applyNumberFormat="1" applyFont="1" applyFill="1" applyBorder="1" applyAlignment="1" applyProtection="1"/>
    <xf numFmtId="49" fontId="9" fillId="0" borderId="11" xfId="3" applyNumberFormat="1" applyFont="1" applyBorder="1"/>
    <xf numFmtId="0" fontId="9" fillId="0" borderId="11" xfId="3" applyFont="1" applyBorder="1" applyAlignment="1">
      <alignment vertical="center"/>
    </xf>
    <xf numFmtId="0" fontId="9" fillId="0" borderId="4" xfId="4" applyNumberFormat="1" applyFont="1" applyFill="1" applyBorder="1" applyAlignment="1" applyProtection="1">
      <alignment vertical="center"/>
    </xf>
    <xf numFmtId="49" fontId="9" fillId="0" borderId="4" xfId="3" applyNumberFormat="1" applyFont="1" applyBorder="1"/>
    <xf numFmtId="0" fontId="21" fillId="5" borderId="4" xfId="0" applyFont="1" applyFill="1" applyBorder="1" applyAlignment="1">
      <alignment horizontal="left"/>
    </xf>
    <xf numFmtId="0" fontId="23" fillId="3" borderId="6" xfId="0" applyFont="1" applyFill="1" applyBorder="1" applyAlignment="1">
      <alignment vertical="center"/>
    </xf>
    <xf numFmtId="167" fontId="24" fillId="3" borderId="6" xfId="0" applyNumberFormat="1" applyFont="1" applyFill="1" applyBorder="1" applyAlignment="1">
      <alignment vertical="center"/>
    </xf>
    <xf numFmtId="0" fontId="21" fillId="5" borderId="4" xfId="0" applyFont="1" applyFill="1" applyBorder="1" applyAlignment="1">
      <alignment vertical="center"/>
    </xf>
    <xf numFmtId="167" fontId="24" fillId="3" borderId="3" xfId="0" applyNumberFormat="1" applyFont="1" applyFill="1" applyBorder="1" applyAlignment="1">
      <alignment vertical="center"/>
    </xf>
    <xf numFmtId="167" fontId="23" fillId="3" borderId="6" xfId="0" applyNumberFormat="1" applyFont="1" applyFill="1" applyBorder="1" applyAlignment="1">
      <alignment vertical="center"/>
    </xf>
    <xf numFmtId="0" fontId="21" fillId="5" borderId="2" xfId="0" applyFont="1" applyFill="1" applyBorder="1" applyAlignment="1">
      <alignment vertical="center"/>
    </xf>
    <xf numFmtId="167" fontId="24" fillId="3" borderId="8" xfId="0" applyNumberFormat="1" applyFont="1" applyFill="1" applyBorder="1" applyAlignment="1">
      <alignment vertical="center"/>
    </xf>
    <xf numFmtId="0" fontId="21" fillId="5" borderId="11" xfId="0" applyFont="1" applyFill="1" applyBorder="1" applyAlignment="1">
      <alignment vertical="center"/>
    </xf>
    <xf numFmtId="167" fontId="23" fillId="3" borderId="3" xfId="0" applyNumberFormat="1" applyFont="1" applyFill="1" applyBorder="1" applyAlignment="1">
      <alignment vertical="center"/>
    </xf>
    <xf numFmtId="167" fontId="8" fillId="3" borderId="6" xfId="5" applyNumberFormat="1" applyFont="1" applyFill="1" applyBorder="1" applyAlignment="1" applyProtection="1">
      <alignment vertical="center"/>
      <protection locked="0"/>
    </xf>
    <xf numFmtId="3" fontId="23" fillId="3" borderId="6" xfId="0" applyNumberFormat="1" applyFont="1" applyFill="1" applyBorder="1" applyAlignment="1">
      <alignment vertical="center"/>
    </xf>
    <xf numFmtId="2" fontId="23" fillId="3" borderId="6" xfId="0" applyNumberFormat="1" applyFont="1" applyFill="1" applyBorder="1" applyAlignment="1">
      <alignment vertical="center"/>
    </xf>
    <xf numFmtId="2" fontId="23" fillId="3" borderId="3" xfId="0" applyNumberFormat="1" applyFont="1" applyFill="1" applyBorder="1" applyAlignment="1">
      <alignment vertical="center"/>
    </xf>
    <xf numFmtId="0" fontId="4" fillId="5" borderId="4" xfId="0" applyFont="1" applyFill="1" applyBorder="1" applyAlignment="1">
      <alignment horizontal="right"/>
    </xf>
    <xf numFmtId="0" fontId="5" fillId="5" borderId="4" xfId="0" applyFont="1" applyFill="1" applyBorder="1" applyAlignment="1">
      <alignment horizontal="right"/>
    </xf>
    <xf numFmtId="0" fontId="8" fillId="3" borderId="3" xfId="0" quotePrefix="1" applyFont="1" applyFill="1" applyBorder="1"/>
    <xf numFmtId="0" fontId="8" fillId="3" borderId="4" xfId="0" quotePrefix="1" applyFont="1" applyFill="1" applyBorder="1" applyAlignment="1">
      <alignment horizontal="right"/>
    </xf>
    <xf numFmtId="0" fontId="8" fillId="3" borderId="5" xfId="0" quotePrefix="1" applyFont="1" applyFill="1" applyBorder="1" applyAlignment="1">
      <alignment horizontal="right"/>
    </xf>
    <xf numFmtId="0" fontId="9" fillId="0" borderId="4" xfId="0" quotePrefix="1" applyFont="1" applyBorder="1"/>
    <xf numFmtId="0" fontId="8" fillId="3" borderId="6" xfId="0" applyFont="1" applyFill="1" applyBorder="1" applyAlignment="1">
      <alignment horizontal="right" vertical="center"/>
    </xf>
    <xf numFmtId="0" fontId="8" fillId="3" borderId="7" xfId="0" applyFont="1" applyFill="1" applyBorder="1" applyAlignment="1">
      <alignment horizontal="right" vertical="center"/>
    </xf>
    <xf numFmtId="0" fontId="53" fillId="5" borderId="4" xfId="0" applyFont="1" applyFill="1" applyBorder="1"/>
    <xf numFmtId="0" fontId="5" fillId="5" borderId="4" xfId="0" applyFont="1" applyFill="1" applyBorder="1" applyAlignment="1">
      <alignment horizontal="center" vertical="center"/>
    </xf>
    <xf numFmtId="0" fontId="8" fillId="3" borderId="3" xfId="0" applyFont="1" applyFill="1" applyBorder="1" applyAlignment="1">
      <alignment horizontal="right" vertical="center"/>
    </xf>
    <xf numFmtId="0" fontId="8" fillId="3" borderId="4" xfId="0" applyFont="1" applyFill="1" applyBorder="1" applyAlignment="1">
      <alignment horizontal="right" vertical="center"/>
    </xf>
    <xf numFmtId="0" fontId="8" fillId="3" borderId="5" xfId="0" applyFont="1" applyFill="1" applyBorder="1" applyAlignment="1">
      <alignment horizontal="right" vertical="center"/>
    </xf>
    <xf numFmtId="0" fontId="8" fillId="3" borderId="6" xfId="0" applyFont="1" applyFill="1" applyBorder="1" applyAlignment="1">
      <alignment vertical="center"/>
    </xf>
    <xf numFmtId="0" fontId="8" fillId="3" borderId="7" xfId="0" applyFont="1" applyFill="1" applyBorder="1" applyAlignment="1">
      <alignment vertical="center"/>
    </xf>
    <xf numFmtId="167" fontId="8" fillId="3" borderId="6" xfId="6" applyNumberFormat="1" applyFont="1" applyFill="1" applyBorder="1" applyAlignment="1">
      <alignment vertical="center"/>
    </xf>
    <xf numFmtId="167" fontId="8" fillId="3" borderId="7" xfId="6" applyNumberFormat="1" applyFont="1" applyFill="1" applyBorder="1" applyAlignment="1">
      <alignment vertical="center"/>
    </xf>
    <xf numFmtId="0" fontId="9" fillId="5" borderId="4" xfId="0" applyFont="1" applyFill="1" applyBorder="1" applyAlignment="1">
      <alignment vertical="center"/>
    </xf>
    <xf numFmtId="0" fontId="5" fillId="5" borderId="4" xfId="0" applyFont="1" applyFill="1" applyBorder="1" applyAlignment="1">
      <alignment horizontal="right" vertical="center"/>
    </xf>
    <xf numFmtId="167" fontId="8" fillId="3" borderId="3" xfId="6" applyNumberFormat="1" applyFont="1" applyFill="1" applyBorder="1" applyAlignment="1">
      <alignment vertical="center"/>
    </xf>
    <xf numFmtId="10" fontId="8" fillId="3" borderId="4" xfId="7" applyNumberFormat="1" applyFont="1" applyFill="1" applyBorder="1" applyAlignment="1">
      <alignment vertical="center"/>
    </xf>
    <xf numFmtId="167" fontId="8" fillId="3" borderId="5" xfId="6" applyNumberFormat="1" applyFont="1" applyFill="1" applyBorder="1" applyAlignment="1">
      <alignment vertical="center"/>
    </xf>
    <xf numFmtId="0" fontId="9" fillId="5" borderId="2" xfId="0" applyFont="1" applyFill="1" applyBorder="1" applyAlignment="1">
      <alignment vertical="center"/>
    </xf>
    <xf numFmtId="0" fontId="5" fillId="5" borderId="2" xfId="0" applyFont="1" applyFill="1" applyBorder="1" applyAlignment="1">
      <alignment horizontal="right" vertical="center"/>
    </xf>
    <xf numFmtId="167" fontId="8" fillId="3" borderId="8" xfId="6" applyNumberFormat="1" applyFont="1" applyFill="1" applyBorder="1" applyAlignment="1">
      <alignment vertical="center"/>
    </xf>
    <xf numFmtId="10" fontId="8" fillId="3" borderId="2" xfId="7" applyNumberFormat="1" applyFont="1" applyFill="1" applyBorder="1" applyAlignment="1">
      <alignment vertical="center"/>
    </xf>
    <xf numFmtId="167" fontId="8" fillId="3" borderId="9" xfId="6" applyNumberFormat="1" applyFont="1" applyFill="1" applyBorder="1" applyAlignment="1">
      <alignment vertical="center"/>
    </xf>
    <xf numFmtId="167" fontId="8" fillId="3" borderId="6" xfId="8" applyNumberFormat="1" applyFont="1" applyFill="1" applyBorder="1" applyAlignment="1">
      <alignment vertical="center"/>
    </xf>
    <xf numFmtId="167" fontId="8" fillId="3" borderId="7" xfId="8" applyNumberFormat="1" applyFont="1" applyFill="1" applyBorder="1" applyAlignment="1">
      <alignment vertical="center"/>
    </xf>
    <xf numFmtId="167" fontId="8" fillId="3" borderId="6" xfId="0" applyNumberFormat="1" applyFont="1" applyFill="1" applyBorder="1" applyAlignment="1">
      <alignment vertical="center"/>
    </xf>
    <xf numFmtId="167" fontId="8" fillId="3" borderId="7" xfId="0" applyNumberFormat="1" applyFont="1" applyFill="1" applyBorder="1" applyAlignment="1">
      <alignment vertical="center"/>
    </xf>
    <xf numFmtId="167" fontId="8" fillId="3" borderId="8" xfId="0" applyNumberFormat="1" applyFont="1" applyFill="1" applyBorder="1" applyAlignment="1">
      <alignment vertical="center"/>
    </xf>
    <xf numFmtId="167" fontId="8" fillId="3" borderId="9" xfId="0" applyNumberFormat="1" applyFont="1" applyFill="1" applyBorder="1" applyAlignment="1">
      <alignment vertical="center"/>
    </xf>
    <xf numFmtId="167" fontId="8" fillId="3" borderId="3" xfId="0" applyNumberFormat="1" applyFont="1" applyFill="1" applyBorder="1" applyAlignment="1">
      <alignment vertical="center"/>
    </xf>
    <xf numFmtId="10" fontId="8" fillId="3" borderId="4" xfId="0" applyNumberFormat="1" applyFont="1" applyFill="1" applyBorder="1" applyAlignment="1">
      <alignment vertical="center"/>
    </xf>
    <xf numFmtId="167" fontId="8" fillId="3" borderId="5" xfId="0" applyNumberFormat="1" applyFont="1" applyFill="1" applyBorder="1" applyAlignment="1">
      <alignment vertical="center"/>
    </xf>
    <xf numFmtId="0" fontId="5" fillId="5" borderId="5" xfId="0" applyFont="1" applyFill="1" applyBorder="1" applyAlignment="1">
      <alignment horizontal="right"/>
    </xf>
    <xf numFmtId="0" fontId="5" fillId="5" borderId="7" xfId="0" applyFont="1" applyFill="1" applyBorder="1" applyAlignment="1">
      <alignment horizontal="right"/>
    </xf>
    <xf numFmtId="0" fontId="5" fillId="5" borderId="5"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vertical="center"/>
    </xf>
    <xf numFmtId="0" fontId="5" fillId="5" borderId="7" xfId="0" applyFont="1" applyFill="1" applyBorder="1" applyAlignment="1">
      <alignment horizontal="right" vertical="center"/>
    </xf>
    <xf numFmtId="0" fontId="5" fillId="5" borderId="5" xfId="0" applyFont="1" applyFill="1" applyBorder="1" applyAlignment="1">
      <alignment horizontal="right" vertical="center"/>
    </xf>
    <xf numFmtId="0" fontId="5" fillId="5" borderId="9" xfId="0" applyFont="1" applyFill="1" applyBorder="1" applyAlignment="1">
      <alignment horizontal="right" vertical="center"/>
    </xf>
    <xf numFmtId="0" fontId="10" fillId="5" borderId="4" xfId="0" applyFont="1" applyFill="1" applyBorder="1" applyAlignment="1">
      <alignment horizontal="left" vertical="center"/>
    </xf>
    <xf numFmtId="0" fontId="24" fillId="3" borderId="6" xfId="0" applyFont="1" applyFill="1" applyBorder="1" applyAlignment="1">
      <alignment vertical="center"/>
    </xf>
    <xf numFmtId="0" fontId="10" fillId="5" borderId="2" xfId="0" applyFont="1" applyFill="1" applyBorder="1" applyAlignment="1">
      <alignment vertical="center"/>
    </xf>
    <xf numFmtId="169" fontId="24" fillId="3" borderId="6" xfId="0" applyNumberFormat="1" applyFont="1" applyFill="1" applyBorder="1" applyAlignment="1">
      <alignment vertical="center"/>
    </xf>
    <xf numFmtId="0" fontId="10" fillId="0" borderId="4" xfId="0" applyFont="1" applyBorder="1" applyAlignment="1">
      <alignment vertical="center"/>
    </xf>
    <xf numFmtId="0" fontId="10" fillId="4" borderId="4" xfId="0" applyFont="1" applyFill="1" applyBorder="1" applyAlignment="1">
      <alignment vertical="center"/>
    </xf>
    <xf numFmtId="167" fontId="23" fillId="3" borderId="8" xfId="0" applyNumberFormat="1" applyFont="1" applyFill="1" applyBorder="1" applyAlignment="1">
      <alignment vertical="center"/>
    </xf>
    <xf numFmtId="9" fontId="23" fillId="3" borderId="6" xfId="2" applyFont="1" applyFill="1" applyBorder="1" applyAlignment="1">
      <alignment vertical="center"/>
    </xf>
    <xf numFmtId="0" fontId="18" fillId="5" borderId="4" xfId="0" applyFont="1" applyFill="1" applyBorder="1" applyAlignment="1">
      <alignment horizontal="left"/>
    </xf>
    <xf numFmtId="0" fontId="19" fillId="5" borderId="2" xfId="0" applyFont="1" applyFill="1" applyBorder="1" applyAlignment="1">
      <alignment vertical="center"/>
    </xf>
    <xf numFmtId="0" fontId="19" fillId="5" borderId="11" xfId="0" applyFont="1" applyFill="1" applyBorder="1" applyAlignment="1">
      <alignment vertical="center"/>
    </xf>
    <xf numFmtId="0" fontId="34" fillId="4" borderId="4" xfId="0" applyFont="1" applyFill="1" applyBorder="1"/>
    <xf numFmtId="175" fontId="31" fillId="4" borderId="4" xfId="0" applyNumberFormat="1" applyFont="1" applyFill="1" applyBorder="1"/>
    <xf numFmtId="175" fontId="24" fillId="3" borderId="6" xfId="0" quotePrefix="1" applyNumberFormat="1" applyFont="1" applyFill="1" applyBorder="1" applyAlignment="1">
      <alignment horizontal="right"/>
    </xf>
    <xf numFmtId="176" fontId="24" fillId="3" borderId="6" xfId="1" quotePrefix="1" applyNumberFormat="1" applyFont="1" applyFill="1" applyBorder="1" applyAlignment="1">
      <alignment horizontal="right" vertical="center"/>
    </xf>
    <xf numFmtId="167" fontId="8" fillId="3" borderId="6" xfId="1" applyNumberFormat="1" applyFont="1" applyFill="1" applyBorder="1" applyAlignment="1">
      <alignment vertical="center"/>
    </xf>
    <xf numFmtId="0" fontId="10" fillId="4" borderId="2" xfId="0" applyFont="1" applyFill="1" applyBorder="1" applyAlignment="1">
      <alignment vertical="center"/>
    </xf>
    <xf numFmtId="0" fontId="10" fillId="4" borderId="2" xfId="0" applyFont="1" applyFill="1" applyBorder="1" applyAlignment="1">
      <alignment horizontal="right" vertical="center"/>
    </xf>
    <xf numFmtId="9" fontId="8" fillId="3" borderId="8" xfId="2" applyFont="1" applyFill="1" applyBorder="1" applyAlignment="1">
      <alignment vertical="center"/>
    </xf>
    <xf numFmtId="9" fontId="8" fillId="3" borderId="6" xfId="2" applyFont="1" applyFill="1" applyBorder="1" applyAlignment="1">
      <alignment vertical="center"/>
    </xf>
    <xf numFmtId="3" fontId="8" fillId="3" borderId="6" xfId="1" applyNumberFormat="1" applyFont="1" applyFill="1" applyBorder="1" applyAlignment="1">
      <alignment vertical="center"/>
    </xf>
    <xf numFmtId="167" fontId="8" fillId="3" borderId="8" xfId="1" applyNumberFormat="1" applyFont="1" applyFill="1" applyBorder="1" applyAlignment="1">
      <alignment vertical="center"/>
    </xf>
    <xf numFmtId="0" fontId="10" fillId="5" borderId="4" xfId="0" applyFont="1" applyFill="1" applyBorder="1" applyAlignment="1">
      <alignment vertical="center"/>
    </xf>
    <xf numFmtId="167" fontId="8" fillId="3" borderId="3" xfId="1" applyNumberFormat="1" applyFont="1" applyFill="1" applyBorder="1" applyAlignment="1">
      <alignment vertical="center"/>
    </xf>
    <xf numFmtId="0" fontId="10" fillId="4" borderId="11" xfId="0" applyFont="1" applyFill="1" applyBorder="1" applyAlignment="1">
      <alignment vertical="center"/>
    </xf>
    <xf numFmtId="0" fontId="24" fillId="4" borderId="11" xfId="0" applyFont="1" applyFill="1" applyBorder="1" applyAlignment="1">
      <alignment horizontal="right" vertical="center"/>
    </xf>
    <xf numFmtId="0" fontId="10" fillId="4" borderId="4" xfId="0" applyFont="1" applyFill="1" applyBorder="1"/>
    <xf numFmtId="175" fontId="24" fillId="4" borderId="4" xfId="0" applyNumberFormat="1" applyFont="1" applyFill="1" applyBorder="1"/>
    <xf numFmtId="3" fontId="8" fillId="3" borderId="6" xfId="9" applyNumberFormat="1" applyFont="1" applyFill="1" applyBorder="1" applyAlignment="1" applyProtection="1">
      <alignment horizontal="right" vertical="center"/>
      <protection locked="0"/>
    </xf>
    <xf numFmtId="167" fontId="8" fillId="3" borderId="6" xfId="9" applyNumberFormat="1" applyFont="1" applyFill="1" applyBorder="1" applyAlignment="1" applyProtection="1">
      <alignment vertical="center"/>
      <protection locked="0"/>
    </xf>
    <xf numFmtId="0" fontId="10" fillId="4" borderId="11" xfId="0" applyFont="1" applyFill="1" applyBorder="1" applyAlignment="1">
      <alignment horizontal="left" vertical="center"/>
    </xf>
    <xf numFmtId="0" fontId="10" fillId="4" borderId="11" xfId="0" applyFont="1" applyFill="1" applyBorder="1" applyAlignment="1">
      <alignment horizontal="right" vertical="center"/>
    </xf>
    <xf numFmtId="9" fontId="8" fillId="3" borderId="6" xfId="2" applyFont="1" applyFill="1" applyBorder="1" applyAlignment="1" applyProtection="1">
      <alignment vertical="center"/>
      <protection locked="0"/>
    </xf>
    <xf numFmtId="0" fontId="10" fillId="0" borderId="2" xfId="0" applyFont="1" applyBorder="1" applyAlignment="1">
      <alignment vertical="center"/>
    </xf>
    <xf numFmtId="0" fontId="34" fillId="0" borderId="4" xfId="0" applyFont="1" applyBorder="1" applyAlignment="1">
      <alignment horizontal="left" vertical="center"/>
    </xf>
    <xf numFmtId="0" fontId="19" fillId="5" borderId="4" xfId="0" applyFont="1" applyFill="1" applyBorder="1" applyAlignment="1">
      <alignment horizontal="right" vertical="center"/>
    </xf>
    <xf numFmtId="0" fontId="17" fillId="4" borderId="4" xfId="0" applyFont="1" applyFill="1" applyBorder="1" applyAlignment="1">
      <alignment horizontal="right" vertical="center"/>
    </xf>
    <xf numFmtId="0" fontId="17" fillId="4" borderId="2" xfId="0" applyFont="1" applyFill="1" applyBorder="1" applyAlignment="1">
      <alignment horizontal="right" vertical="center"/>
    </xf>
    <xf numFmtId="167" fontId="8" fillId="3" borderId="8" xfId="9" applyNumberFormat="1" applyFont="1" applyFill="1" applyBorder="1" applyAlignment="1" applyProtection="1">
      <alignment vertical="center"/>
      <protection locked="0"/>
    </xf>
    <xf numFmtId="3" fontId="8" fillId="3" borderId="6" xfId="9" applyNumberFormat="1" applyFont="1" applyFill="1" applyBorder="1" applyAlignment="1" applyProtection="1">
      <alignment vertical="center"/>
      <protection locked="0"/>
    </xf>
    <xf numFmtId="177" fontId="8" fillId="3" borderId="6" xfId="2" applyNumberFormat="1" applyFont="1" applyFill="1" applyBorder="1" applyAlignment="1" applyProtection="1">
      <alignment vertical="center"/>
      <protection locked="0"/>
    </xf>
    <xf numFmtId="0" fontId="19" fillId="5" borderId="4" xfId="0" applyFont="1" applyFill="1" applyBorder="1" applyAlignment="1">
      <alignment vertical="center"/>
    </xf>
    <xf numFmtId="177" fontId="8" fillId="3" borderId="3" xfId="2" applyNumberFormat="1" applyFont="1" applyFill="1" applyBorder="1" applyAlignment="1" applyProtection="1">
      <alignment vertical="center"/>
      <protection locked="0"/>
    </xf>
    <xf numFmtId="0" fontId="23" fillId="3" borderId="6" xfId="0" applyFont="1" applyFill="1" applyBorder="1" applyAlignment="1">
      <alignment vertical="center" wrapText="1"/>
    </xf>
    <xf numFmtId="10" fontId="24" fillId="3" borderId="6" xfId="2" applyNumberFormat="1" applyFont="1" applyFill="1" applyBorder="1" applyAlignment="1">
      <alignment vertical="center"/>
    </xf>
    <xf numFmtId="0" fontId="10" fillId="0" borderId="4" xfId="0" applyFont="1" applyBorder="1" applyAlignment="1">
      <alignment horizontal="left" vertical="center"/>
    </xf>
    <xf numFmtId="0" fontId="21" fillId="5" borderId="4" xfId="0" applyFont="1" applyFill="1" applyBorder="1" applyAlignment="1">
      <alignment horizontal="right" vertical="center"/>
    </xf>
    <xf numFmtId="179" fontId="8" fillId="3" borderId="6" xfId="1" applyNumberFormat="1" applyFont="1" applyFill="1" applyBorder="1" applyAlignment="1">
      <alignment vertical="center"/>
    </xf>
    <xf numFmtId="10" fontId="8" fillId="3" borderId="6" xfId="2" applyNumberFormat="1" applyFont="1" applyFill="1" applyBorder="1" applyAlignment="1">
      <alignment vertical="center"/>
    </xf>
    <xf numFmtId="0" fontId="23" fillId="5" borderId="4" xfId="0" applyFont="1" applyFill="1" applyBorder="1" applyAlignment="1">
      <alignment vertical="center"/>
    </xf>
    <xf numFmtId="0" fontId="24" fillId="3" borderId="7" xfId="0" applyFont="1" applyFill="1" applyBorder="1" applyAlignment="1">
      <alignment horizontal="right" vertical="center"/>
    </xf>
    <xf numFmtId="175" fontId="8" fillId="3" borderId="8" xfId="0" applyNumberFormat="1" applyFont="1" applyFill="1" applyBorder="1" applyAlignment="1">
      <alignment horizontal="right" vertical="center"/>
    </xf>
    <xf numFmtId="175" fontId="8" fillId="3" borderId="9" xfId="0" applyNumberFormat="1" applyFont="1" applyFill="1" applyBorder="1" applyAlignment="1">
      <alignment horizontal="right" vertical="center"/>
    </xf>
    <xf numFmtId="9" fontId="8" fillId="3" borderId="7" xfId="2" applyFont="1" applyFill="1" applyBorder="1" applyAlignment="1">
      <alignment vertical="center"/>
    </xf>
    <xf numFmtId="167" fontId="24" fillId="3" borderId="6" xfId="1" applyNumberFormat="1" applyFont="1" applyFill="1" applyBorder="1" applyAlignment="1">
      <alignment vertical="center"/>
    </xf>
    <xf numFmtId="9" fontId="8" fillId="3" borderId="10" xfId="2" applyFont="1" applyFill="1" applyBorder="1" applyAlignment="1" applyProtection="1">
      <alignment vertical="center"/>
    </xf>
    <xf numFmtId="167" fontId="24" fillId="3" borderId="6" xfId="1" applyNumberFormat="1" applyFont="1" applyFill="1" applyBorder="1" applyAlignment="1" applyProtection="1">
      <alignment vertical="center"/>
    </xf>
    <xf numFmtId="9" fontId="8" fillId="3" borderId="7" xfId="2" applyFont="1" applyFill="1" applyBorder="1" applyAlignment="1" applyProtection="1">
      <alignment vertical="center"/>
    </xf>
    <xf numFmtId="167" fontId="8" fillId="3" borderId="6" xfId="1" applyNumberFormat="1" applyFont="1" applyFill="1" applyBorder="1" applyAlignment="1" applyProtection="1">
      <alignment vertical="center"/>
    </xf>
    <xf numFmtId="167" fontId="8" fillId="3" borderId="8" xfId="1" applyNumberFormat="1" applyFont="1" applyFill="1" applyBorder="1" applyAlignment="1" applyProtection="1">
      <alignment vertical="center"/>
    </xf>
    <xf numFmtId="9" fontId="8" fillId="3" borderId="9" xfId="2" applyFont="1" applyFill="1" applyBorder="1" applyAlignment="1" applyProtection="1">
      <alignment vertical="center"/>
    </xf>
    <xf numFmtId="0" fontId="34" fillId="4" borderId="4" xfId="0" applyFont="1" applyFill="1" applyBorder="1" applyAlignment="1">
      <alignment vertical="center"/>
    </xf>
    <xf numFmtId="0" fontId="8" fillId="3" borderId="4" xfId="0" quotePrefix="1" applyFont="1" applyFill="1" applyBorder="1" applyAlignment="1">
      <alignment horizontal="right" vertical="center"/>
    </xf>
    <xf numFmtId="9" fontId="8" fillId="3" borderId="9" xfId="2" applyFont="1" applyFill="1" applyBorder="1" applyAlignment="1">
      <alignment vertical="center"/>
    </xf>
    <xf numFmtId="9" fontId="8" fillId="3" borderId="2" xfId="2" applyFont="1" applyFill="1" applyBorder="1" applyAlignment="1">
      <alignment vertical="center"/>
    </xf>
    <xf numFmtId="9" fontId="8" fillId="4" borderId="7" xfId="2" applyFont="1" applyFill="1" applyBorder="1" applyAlignment="1">
      <alignment vertical="center"/>
    </xf>
    <xf numFmtId="9" fontId="8" fillId="4" borderId="5" xfId="2" applyFont="1" applyFill="1" applyBorder="1" applyAlignment="1">
      <alignment vertical="center"/>
    </xf>
    <xf numFmtId="167" fontId="8" fillId="4" borderId="4" xfId="1" applyNumberFormat="1" applyFont="1" applyFill="1" applyBorder="1" applyAlignment="1">
      <alignment vertical="center"/>
    </xf>
    <xf numFmtId="9" fontId="8" fillId="4" borderId="4" xfId="2" applyFont="1" applyFill="1" applyBorder="1" applyAlignment="1">
      <alignment vertical="center"/>
    </xf>
    <xf numFmtId="167" fontId="10" fillId="4" borderId="3" xfId="0" applyNumberFormat="1" applyFont="1" applyFill="1" applyBorder="1" applyAlignment="1">
      <alignment vertical="center"/>
    </xf>
    <xf numFmtId="167" fontId="10" fillId="4" borderId="2" xfId="0" quotePrefix="1" applyNumberFormat="1" applyFont="1" applyFill="1" applyBorder="1" applyAlignment="1">
      <alignment vertical="center"/>
    </xf>
    <xf numFmtId="0" fontId="10" fillId="0" borderId="2" xfId="0" quotePrefix="1" applyFont="1" applyBorder="1" applyAlignment="1">
      <alignment horizontal="right" vertical="center"/>
    </xf>
    <xf numFmtId="0" fontId="9" fillId="4" borderId="7" xfId="0" applyFont="1" applyFill="1" applyBorder="1" applyAlignment="1">
      <alignment vertical="center"/>
    </xf>
    <xf numFmtId="0" fontId="29" fillId="4" borderId="2" xfId="0" applyFont="1" applyFill="1" applyBorder="1" applyAlignment="1">
      <alignment vertical="center"/>
    </xf>
    <xf numFmtId="10" fontId="9" fillId="3" borderId="4" xfId="2" applyNumberFormat="1" applyFont="1" applyFill="1" applyBorder="1" applyAlignment="1">
      <alignment vertical="center"/>
    </xf>
    <xf numFmtId="10" fontId="29" fillId="3" borderId="4" xfId="2" applyNumberFormat="1" applyFont="1" applyFill="1" applyBorder="1" applyAlignment="1">
      <alignment vertical="center"/>
    </xf>
    <xf numFmtId="10" fontId="8" fillId="3" borderId="4" xfId="2" applyNumberFormat="1" applyFont="1" applyFill="1" applyBorder="1" applyAlignment="1" applyProtection="1">
      <alignment vertical="center"/>
    </xf>
    <xf numFmtId="9" fontId="8" fillId="3" borderId="4" xfId="2" applyFont="1" applyFill="1" applyBorder="1" applyAlignment="1" applyProtection="1">
      <alignment vertical="center"/>
    </xf>
    <xf numFmtId="49" fontId="9" fillId="3" borderId="3" xfId="3" applyNumberFormat="1" applyFont="1" applyFill="1" applyBorder="1" applyAlignment="1">
      <alignment horizontal="right" vertical="center"/>
    </xf>
    <xf numFmtId="0" fontId="8" fillId="3" borderId="4" xfId="3" quotePrefix="1" applyFont="1" applyFill="1" applyBorder="1" applyAlignment="1">
      <alignment horizontal="right" vertical="center"/>
    </xf>
    <xf numFmtId="175" fontId="8" fillId="3" borderId="6" xfId="0" applyNumberFormat="1" applyFont="1" applyFill="1" applyBorder="1" applyAlignment="1">
      <alignment horizontal="right" vertical="center"/>
    </xf>
    <xf numFmtId="175" fontId="8" fillId="3" borderId="3" xfId="0" applyNumberFormat="1" applyFont="1" applyFill="1" applyBorder="1" applyAlignment="1">
      <alignment horizontal="right" vertical="center"/>
    </xf>
    <xf numFmtId="175" fontId="8" fillId="3" borderId="4" xfId="0" applyNumberFormat="1" applyFont="1" applyFill="1" applyBorder="1" applyAlignment="1">
      <alignment horizontal="right" vertical="center"/>
    </xf>
    <xf numFmtId="0" fontId="9" fillId="4" borderId="2" xfId="0" applyFont="1" applyFill="1" applyBorder="1" applyAlignment="1">
      <alignment vertical="center"/>
    </xf>
    <xf numFmtId="9" fontId="8" fillId="3" borderId="8" xfId="2" applyFont="1" applyFill="1" applyBorder="1" applyAlignment="1" applyProtection="1">
      <alignment vertical="center"/>
    </xf>
    <xf numFmtId="9" fontId="8" fillId="3" borderId="2" xfId="2" applyFont="1" applyFill="1" applyBorder="1" applyAlignment="1" applyProtection="1">
      <alignment vertical="center"/>
    </xf>
    <xf numFmtId="175" fontId="8" fillId="3" borderId="3" xfId="0" quotePrefix="1" applyNumberFormat="1" applyFont="1" applyFill="1" applyBorder="1" applyAlignment="1">
      <alignment horizontal="right" vertical="center"/>
    </xf>
    <xf numFmtId="0" fontId="29" fillId="4" borderId="4" xfId="0" applyFont="1" applyFill="1" applyBorder="1" applyAlignment="1">
      <alignment vertical="center"/>
    </xf>
    <xf numFmtId="0" fontId="17" fillId="4" borderId="4" xfId="0" applyFont="1" applyFill="1" applyBorder="1" applyAlignment="1">
      <alignment vertical="center"/>
    </xf>
    <xf numFmtId="0" fontId="8" fillId="3" borderId="3" xfId="3" quotePrefix="1" applyFont="1" applyFill="1" applyBorder="1" applyAlignment="1">
      <alignment horizontal="right" vertical="center"/>
    </xf>
    <xf numFmtId="0" fontId="24" fillId="3" borderId="6" xfId="0" applyFont="1" applyFill="1" applyBorder="1" applyAlignment="1">
      <alignment horizontal="right" vertical="center"/>
    </xf>
    <xf numFmtId="167" fontId="24" fillId="3" borderId="6" xfId="12" applyNumberFormat="1" applyFont="1" applyFill="1" applyBorder="1" applyAlignment="1">
      <alignment vertical="center"/>
    </xf>
    <xf numFmtId="0" fontId="10" fillId="0" borderId="2" xfId="0" applyFont="1" applyBorder="1" applyAlignment="1">
      <alignment horizontal="center" vertical="center"/>
    </xf>
    <xf numFmtId="0" fontId="24" fillId="0" borderId="2" xfId="0" applyFont="1" applyBorder="1" applyAlignment="1">
      <alignment vertical="center"/>
    </xf>
    <xf numFmtId="0" fontId="24" fillId="0" borderId="2" xfId="0" applyFont="1" applyBorder="1" applyAlignment="1">
      <alignment vertical="center" wrapText="1"/>
    </xf>
    <xf numFmtId="169" fontId="24" fillId="3" borderId="6" xfId="2" applyNumberFormat="1" applyFont="1" applyFill="1" applyBorder="1" applyAlignment="1">
      <alignment vertical="center"/>
    </xf>
    <xf numFmtId="0" fontId="10" fillId="0" borderId="4" xfId="0" applyFont="1" applyBorder="1" applyAlignment="1">
      <alignment horizontal="center" vertical="center"/>
    </xf>
    <xf numFmtId="0" fontId="35" fillId="0" borderId="4" xfId="0" applyFont="1" applyBorder="1" applyAlignment="1">
      <alignment horizontal="left" vertical="center" wrapText="1"/>
    </xf>
    <xf numFmtId="167" fontId="24" fillId="3" borderId="3" xfId="12" applyNumberFormat="1" applyFont="1" applyFill="1" applyBorder="1" applyAlignment="1">
      <alignment vertical="center"/>
    </xf>
    <xf numFmtId="0" fontId="56" fillId="0" borderId="4" xfId="0" applyFont="1" applyBorder="1" applyAlignment="1">
      <alignment horizontal="left"/>
    </xf>
    <xf numFmtId="0" fontId="24" fillId="3" borderId="6" xfId="0" applyFont="1" applyFill="1" applyBorder="1"/>
    <xf numFmtId="0" fontId="24" fillId="3" borderId="6" xfId="0" applyFont="1" applyFill="1" applyBorder="1" applyAlignment="1">
      <alignment horizontal="center" vertical="center" wrapText="1"/>
    </xf>
    <xf numFmtId="0" fontId="10" fillId="0" borderId="2" xfId="0" applyFont="1" applyBorder="1" applyAlignment="1">
      <alignment horizontal="left" vertical="center"/>
    </xf>
    <xf numFmtId="167" fontId="24" fillId="3" borderId="8" xfId="12" applyNumberFormat="1" applyFont="1" applyFill="1" applyBorder="1" applyAlignment="1">
      <alignment vertical="center"/>
    </xf>
    <xf numFmtId="0" fontId="24" fillId="0" borderId="2" xfId="0" applyFont="1" applyBorder="1" applyAlignment="1">
      <alignment horizontal="left" vertical="center"/>
    </xf>
    <xf numFmtId="167" fontId="8" fillId="3" borderId="6" xfId="12" applyNumberFormat="1" applyFont="1" applyFill="1" applyBorder="1" applyAlignment="1">
      <alignment vertical="center"/>
    </xf>
    <xf numFmtId="180" fontId="8" fillId="3" borderId="6" xfId="12" applyNumberFormat="1" applyFont="1" applyFill="1" applyBorder="1" applyAlignment="1">
      <alignment vertical="center"/>
    </xf>
    <xf numFmtId="9" fontId="24" fillId="3" borderId="6" xfId="2" applyFont="1" applyFill="1" applyBorder="1" applyAlignment="1">
      <alignment vertical="center"/>
    </xf>
    <xf numFmtId="0" fontId="24" fillId="0" borderId="4" xfId="0" applyFont="1" applyBorder="1" applyAlignment="1">
      <alignment horizontal="left" vertical="center"/>
    </xf>
    <xf numFmtId="169" fontId="24" fillId="3" borderId="3" xfId="2" applyNumberFormat="1" applyFont="1" applyFill="1" applyBorder="1" applyAlignment="1">
      <alignment vertical="center"/>
    </xf>
    <xf numFmtId="0" fontId="9" fillId="0" borderId="4" xfId="3" applyFont="1" applyBorder="1" applyAlignment="1">
      <alignment vertical="center"/>
    </xf>
    <xf numFmtId="49" fontId="8" fillId="0" borderId="4" xfId="3" applyNumberFormat="1" applyFont="1" applyBorder="1"/>
    <xf numFmtId="172" fontId="9" fillId="0" borderId="0" xfId="2" applyNumberFormat="1" applyFont="1" applyFill="1" applyBorder="1" applyAlignment="1" applyProtection="1">
      <alignment vertical="center"/>
    </xf>
    <xf numFmtId="0" fontId="9" fillId="0" borderId="0" xfId="3" applyFont="1" applyAlignment="1">
      <alignment wrapText="1"/>
    </xf>
    <xf numFmtId="10" fontId="9" fillId="0" borderId="3" xfId="4" applyNumberFormat="1" applyFont="1" applyFill="1" applyBorder="1" applyAlignment="1" applyProtection="1">
      <alignment vertical="center"/>
    </xf>
    <xf numFmtId="10" fontId="9" fillId="0" borderId="4" xfId="4" applyNumberFormat="1" applyFont="1" applyFill="1" applyBorder="1" applyAlignment="1" applyProtection="1">
      <alignment vertical="center"/>
    </xf>
    <xf numFmtId="10" fontId="9" fillId="0" borderId="5" xfId="4" applyNumberFormat="1" applyFont="1" applyFill="1" applyBorder="1" applyAlignment="1" applyProtection="1">
      <alignment vertical="center"/>
    </xf>
    <xf numFmtId="10" fontId="9" fillId="0" borderId="6" xfId="4" applyNumberFormat="1" applyFont="1" applyFill="1" applyBorder="1" applyAlignment="1" applyProtection="1">
      <alignment vertical="center"/>
      <protection locked="0"/>
    </xf>
    <xf numFmtId="10" fontId="9" fillId="0" borderId="7" xfId="4" applyNumberFormat="1" applyFont="1" applyFill="1" applyBorder="1" applyAlignment="1" applyProtection="1">
      <alignment vertical="center"/>
      <protection locked="0"/>
    </xf>
    <xf numFmtId="3" fontId="9" fillId="0" borderId="3" xfId="3" applyNumberFormat="1" applyFont="1" applyBorder="1" applyAlignment="1">
      <alignment vertical="center"/>
    </xf>
    <xf numFmtId="3" fontId="9" fillId="0" borderId="4" xfId="3" applyNumberFormat="1" applyFont="1" applyBorder="1" applyAlignment="1">
      <alignment vertical="center"/>
    </xf>
    <xf numFmtId="3" fontId="9" fillId="0" borderId="5" xfId="3" applyNumberFormat="1" applyFont="1" applyBorder="1" applyAlignment="1">
      <alignment vertical="center"/>
    </xf>
    <xf numFmtId="167" fontId="9" fillId="0" borderId="0" xfId="3" applyNumberFormat="1" applyFont="1" applyAlignment="1" applyProtection="1">
      <alignment vertical="center"/>
      <protection locked="0"/>
    </xf>
    <xf numFmtId="0" fontId="0" fillId="4" borderId="0" xfId="0" applyFill="1" applyAlignment="1">
      <alignment horizontal="center"/>
    </xf>
    <xf numFmtId="166" fontId="8" fillId="3" borderId="1" xfId="3" applyNumberFormat="1" applyFont="1" applyFill="1" applyBorder="1" applyAlignment="1">
      <alignment horizontal="right" vertical="center" wrapText="1"/>
    </xf>
    <xf numFmtId="175" fontId="24" fillId="0" borderId="7" xfId="0" quotePrefix="1" applyNumberFormat="1" applyFont="1" applyBorder="1" applyAlignment="1">
      <alignment horizontal="right"/>
    </xf>
    <xf numFmtId="176" fontId="24" fillId="0" borderId="7" xfId="1" quotePrefix="1" applyNumberFormat="1" applyFont="1" applyFill="1" applyBorder="1" applyAlignment="1">
      <alignment horizontal="right" vertical="center"/>
    </xf>
    <xf numFmtId="3" fontId="8" fillId="0" borderId="7" xfId="9" applyNumberFormat="1" applyFont="1" applyFill="1" applyBorder="1" applyAlignment="1" applyProtection="1">
      <alignment horizontal="right" vertical="center"/>
      <protection locked="0"/>
    </xf>
    <xf numFmtId="9" fontId="21" fillId="0" borderId="7" xfId="2" applyFont="1" applyFill="1" applyBorder="1" applyAlignment="1">
      <alignment vertical="center"/>
    </xf>
    <xf numFmtId="167" fontId="10" fillId="0" borderId="9" xfId="0" applyNumberFormat="1" applyFont="1" applyBorder="1" applyAlignment="1">
      <alignment vertical="center"/>
    </xf>
    <xf numFmtId="175" fontId="24" fillId="3" borderId="6" xfId="0" quotePrefix="1" applyNumberFormat="1" applyFont="1" applyFill="1" applyBorder="1" applyAlignment="1">
      <alignment horizontal="right" vertical="center"/>
    </xf>
    <xf numFmtId="3" fontId="24" fillId="3" borderId="6" xfId="0" applyNumberFormat="1" applyFont="1" applyFill="1" applyBorder="1" applyAlignment="1">
      <alignment vertical="center"/>
    </xf>
    <xf numFmtId="10" fontId="24" fillId="3" borderId="3" xfId="2" applyNumberFormat="1" applyFont="1" applyFill="1" applyBorder="1" applyAlignment="1">
      <alignment vertical="center"/>
    </xf>
    <xf numFmtId="175" fontId="10" fillId="0" borderId="7" xfId="0" quotePrefix="1" applyNumberFormat="1" applyFont="1" applyBorder="1" applyAlignment="1">
      <alignment horizontal="right" vertical="center"/>
    </xf>
    <xf numFmtId="3" fontId="10" fillId="0" borderId="7" xfId="0" applyNumberFormat="1" applyFont="1" applyBorder="1" applyAlignment="1">
      <alignment vertical="center"/>
    </xf>
    <xf numFmtId="10" fontId="10" fillId="0" borderId="7" xfId="2" applyNumberFormat="1" applyFont="1" applyFill="1" applyBorder="1" applyAlignment="1">
      <alignment vertical="center"/>
    </xf>
    <xf numFmtId="10" fontId="10" fillId="0" borderId="5" xfId="2" applyNumberFormat="1" applyFont="1" applyFill="1" applyBorder="1" applyAlignment="1">
      <alignment vertical="center"/>
    </xf>
    <xf numFmtId="167" fontId="21" fillId="0" borderId="5" xfId="0" applyNumberFormat="1" applyFont="1" applyBorder="1" applyAlignment="1">
      <alignment vertical="center"/>
    </xf>
    <xf numFmtId="167" fontId="9" fillId="0" borderId="9" xfId="9" applyNumberFormat="1" applyFont="1" applyFill="1" applyBorder="1" applyAlignment="1" applyProtection="1">
      <alignment vertical="center"/>
      <protection locked="0"/>
    </xf>
    <xf numFmtId="3" fontId="9" fillId="0" borderId="7" xfId="9" applyNumberFormat="1" applyFont="1" applyFill="1" applyBorder="1" applyAlignment="1" applyProtection="1">
      <alignment vertical="center"/>
      <protection locked="0"/>
    </xf>
    <xf numFmtId="177" fontId="9" fillId="0" borderId="7" xfId="2" applyNumberFormat="1" applyFont="1" applyFill="1" applyBorder="1" applyAlignment="1" applyProtection="1">
      <alignment vertical="center"/>
      <protection locked="0"/>
    </xf>
    <xf numFmtId="178" fontId="9" fillId="0" borderId="5" xfId="2" applyNumberFormat="1" applyFont="1" applyFill="1" applyBorder="1" applyAlignment="1" applyProtection="1">
      <alignment vertical="center"/>
      <protection locked="0"/>
    </xf>
    <xf numFmtId="0" fontId="21" fillId="0" borderId="7" xfId="0" applyFont="1" applyBorder="1" applyAlignment="1">
      <alignment vertical="center" wrapText="1"/>
    </xf>
    <xf numFmtId="179" fontId="9" fillId="0" borderId="7" xfId="1" applyNumberFormat="1" applyFont="1" applyFill="1" applyBorder="1" applyAlignment="1">
      <alignment vertical="center"/>
    </xf>
    <xf numFmtId="10" fontId="9" fillId="0" borderId="7" xfId="2" applyNumberFormat="1" applyFont="1" applyFill="1" applyBorder="1" applyAlignment="1">
      <alignment vertical="center"/>
    </xf>
    <xf numFmtId="0" fontId="8" fillId="0" borderId="0" xfId="0" applyFont="1" applyAlignment="1">
      <alignment vertical="center"/>
    </xf>
    <xf numFmtId="175" fontId="9" fillId="0" borderId="5" xfId="0" applyNumberFormat="1" applyFont="1" applyBorder="1" applyAlignment="1">
      <alignment horizontal="right" vertical="center"/>
    </xf>
    <xf numFmtId="167" fontId="10" fillId="0" borderId="7" xfId="14" applyNumberFormat="1" applyFont="1" applyFill="1" applyBorder="1" applyAlignment="1">
      <alignment vertical="center"/>
    </xf>
    <xf numFmtId="165" fontId="17" fillId="0" borderId="0" xfId="16" applyFont="1"/>
    <xf numFmtId="167" fontId="10" fillId="5" borderId="2" xfId="0" applyNumberFormat="1" applyFont="1" applyFill="1" applyBorder="1" applyAlignment="1">
      <alignment vertical="center"/>
    </xf>
    <xf numFmtId="0" fontId="10" fillId="5" borderId="0" xfId="0" applyFont="1" applyFill="1" applyAlignment="1">
      <alignment horizontal="right" vertical="center"/>
    </xf>
    <xf numFmtId="0" fontId="21" fillId="0" borderId="6" xfId="0" applyFont="1" applyBorder="1" applyAlignment="1">
      <alignment vertical="center" wrapText="1"/>
    </xf>
    <xf numFmtId="0" fontId="11" fillId="0" borderId="0" xfId="0" applyFont="1" applyAlignment="1">
      <alignment vertical="center" wrapText="1"/>
    </xf>
    <xf numFmtId="0" fontId="11" fillId="0" borderId="7" xfId="0" applyFont="1" applyBorder="1" applyAlignment="1">
      <alignment vertical="center" wrapText="1"/>
    </xf>
    <xf numFmtId="0" fontId="11" fillId="0" borderId="6" xfId="0" applyFont="1" applyBorder="1" applyAlignment="1">
      <alignment vertical="center" wrapText="1"/>
    </xf>
    <xf numFmtId="167" fontId="11" fillId="0" borderId="9" xfId="0" applyNumberFormat="1" applyFont="1" applyBorder="1" applyAlignment="1">
      <alignment vertical="center"/>
    </xf>
    <xf numFmtId="169" fontId="8" fillId="0" borderId="0" xfId="4" applyNumberFormat="1" applyFont="1" applyFill="1" applyBorder="1" applyAlignment="1" applyProtection="1">
      <alignment vertical="center"/>
    </xf>
    <xf numFmtId="0" fontId="80" fillId="0" borderId="0" xfId="0" applyFont="1" applyAlignment="1">
      <alignment vertical="center"/>
    </xf>
    <xf numFmtId="0" fontId="36" fillId="0" borderId="0" xfId="0" applyFont="1" applyAlignment="1">
      <alignment vertical="center"/>
    </xf>
    <xf numFmtId="2" fontId="9" fillId="0" borderId="0" xfId="3" applyNumberFormat="1" applyFont="1" applyAlignment="1" applyProtection="1">
      <alignment horizontal="right"/>
      <protection locked="0"/>
    </xf>
    <xf numFmtId="169" fontId="9" fillId="0" borderId="0" xfId="2" applyNumberFormat="1" applyFont="1" applyFill="1" applyAlignment="1">
      <alignment vertical="center"/>
    </xf>
    <xf numFmtId="10" fontId="9" fillId="0" borderId="0" xfId="2" applyNumberFormat="1" applyFont="1" applyFill="1" applyAlignment="1">
      <alignment vertical="center"/>
    </xf>
    <xf numFmtId="168" fontId="9" fillId="0" borderId="0" xfId="3" applyNumberFormat="1" applyFont="1" applyAlignment="1" applyProtection="1">
      <alignment vertical="center"/>
      <protection locked="0"/>
    </xf>
    <xf numFmtId="169" fontId="9" fillId="0" borderId="0" xfId="2" applyNumberFormat="1" applyFont="1" applyFill="1" applyBorder="1" applyAlignment="1" applyProtection="1">
      <alignment vertical="center"/>
      <protection locked="0"/>
    </xf>
    <xf numFmtId="167" fontId="8" fillId="8" borderId="6" xfId="3" applyNumberFormat="1" applyFont="1" applyFill="1" applyBorder="1" applyAlignment="1">
      <alignment vertical="center"/>
    </xf>
    <xf numFmtId="168" fontId="8" fillId="8" borderId="6" xfId="3" applyNumberFormat="1" applyFont="1" applyFill="1" applyBorder="1" applyAlignment="1">
      <alignment vertical="center"/>
    </xf>
    <xf numFmtId="169" fontId="8" fillId="8" borderId="6" xfId="4" applyNumberFormat="1" applyFont="1" applyFill="1" applyBorder="1" applyAlignment="1" applyProtection="1">
      <alignment vertical="center"/>
    </xf>
    <xf numFmtId="10" fontId="8" fillId="8" borderId="6" xfId="4" applyNumberFormat="1" applyFont="1" applyFill="1" applyBorder="1" applyAlignment="1" applyProtection="1">
      <alignment vertical="center"/>
    </xf>
    <xf numFmtId="171" fontId="8" fillId="8" borderId="6" xfId="2" applyNumberFormat="1" applyFont="1" applyFill="1" applyBorder="1" applyAlignment="1" applyProtection="1">
      <alignment vertical="center"/>
    </xf>
    <xf numFmtId="169" fontId="8" fillId="8" borderId="1" xfId="4" applyNumberFormat="1" applyFont="1" applyFill="1" applyBorder="1" applyAlignment="1" applyProtection="1">
      <alignment vertical="center"/>
    </xf>
    <xf numFmtId="173" fontId="8" fillId="8" borderId="6" xfId="3" applyNumberFormat="1" applyFont="1" applyFill="1" applyBorder="1" applyAlignment="1" applyProtection="1">
      <alignment vertical="center"/>
      <protection locked="0"/>
    </xf>
    <xf numFmtId="4" fontId="8" fillId="8" borderId="6" xfId="3" applyNumberFormat="1" applyFont="1" applyFill="1" applyBorder="1" applyAlignment="1">
      <alignment vertical="center"/>
    </xf>
    <xf numFmtId="169" fontId="8" fillId="8" borderId="6" xfId="2" applyNumberFormat="1" applyFont="1" applyFill="1" applyBorder="1" applyAlignment="1" applyProtection="1">
      <alignment vertical="center"/>
    </xf>
    <xf numFmtId="37" fontId="8" fillId="8" borderId="1" xfId="3" applyNumberFormat="1" applyFont="1" applyFill="1" applyBorder="1" applyAlignment="1" applyProtection="1">
      <alignment vertical="center"/>
      <protection locked="0"/>
    </xf>
    <xf numFmtId="3" fontId="8" fillId="8" borderId="6" xfId="3" applyNumberFormat="1" applyFont="1" applyFill="1" applyBorder="1" applyAlignment="1" applyProtection="1">
      <alignment vertical="center"/>
      <protection locked="0"/>
    </xf>
    <xf numFmtId="3" fontId="8" fillId="8" borderId="6" xfId="3" applyNumberFormat="1" applyFont="1" applyFill="1" applyBorder="1" applyAlignment="1">
      <alignment vertical="center"/>
    </xf>
    <xf numFmtId="169" fontId="8" fillId="8" borderId="3" xfId="4" applyNumberFormat="1" applyFont="1" applyFill="1" applyBorder="1" applyAlignment="1" applyProtection="1">
      <alignment vertical="center"/>
    </xf>
    <xf numFmtId="0" fontId="54" fillId="0" borderId="0" xfId="0" applyFont="1" applyAlignment="1">
      <alignment horizontal="left" vertical="center"/>
    </xf>
    <xf numFmtId="0" fontId="29" fillId="0" borderId="0" xfId="0" applyFont="1" applyAlignment="1">
      <alignment horizontal="left" vertical="center"/>
    </xf>
    <xf numFmtId="0" fontId="29" fillId="0" borderId="2" xfId="0" applyFont="1" applyBorder="1" applyAlignment="1">
      <alignment vertical="center"/>
    </xf>
    <xf numFmtId="9" fontId="9" fillId="0" borderId="7" xfId="2" applyFont="1" applyFill="1" applyBorder="1" applyAlignment="1" applyProtection="1">
      <alignment vertical="center"/>
      <protection locked="0"/>
    </xf>
    <xf numFmtId="167" fontId="24" fillId="3" borderId="8" xfId="14" applyNumberFormat="1" applyFont="1" applyFill="1" applyBorder="1" applyAlignment="1">
      <alignment vertical="center"/>
    </xf>
    <xf numFmtId="37" fontId="24" fillId="3" borderId="6" xfId="14" applyNumberFormat="1" applyFont="1" applyFill="1" applyBorder="1" applyAlignment="1">
      <alignment vertical="center"/>
    </xf>
    <xf numFmtId="37" fontId="24" fillId="3" borderId="6" xfId="14" applyNumberFormat="1" applyFont="1" applyFill="1" applyBorder="1" applyAlignment="1">
      <alignment horizontal="right" vertical="center"/>
    </xf>
    <xf numFmtId="3" fontId="8" fillId="8" borderId="3" xfId="3" applyNumberFormat="1" applyFont="1" applyFill="1" applyBorder="1" applyAlignment="1">
      <alignment vertical="center"/>
    </xf>
    <xf numFmtId="37" fontId="8" fillId="8" borderId="6" xfId="3" applyNumberFormat="1" applyFont="1" applyFill="1" applyBorder="1" applyAlignment="1" applyProtection="1">
      <alignment vertical="center"/>
      <protection locked="0"/>
    </xf>
    <xf numFmtId="169" fontId="8" fillId="8" borderId="6" xfId="2" applyNumberFormat="1" applyFont="1" applyFill="1" applyBorder="1" applyAlignment="1" applyProtection="1"/>
    <xf numFmtId="167" fontId="8" fillId="8" borderId="3" xfId="3" applyNumberFormat="1" applyFont="1" applyFill="1" applyBorder="1" applyAlignment="1">
      <alignment vertical="center"/>
    </xf>
    <xf numFmtId="37" fontId="8" fillId="8" borderId="6" xfId="3" applyNumberFormat="1" applyFont="1" applyFill="1" applyBorder="1" applyAlignment="1" applyProtection="1">
      <alignment horizontal="right"/>
      <protection locked="0"/>
    </xf>
    <xf numFmtId="170" fontId="8" fillId="8" borderId="6" xfId="2" applyNumberFormat="1" applyFont="1" applyFill="1" applyBorder="1" applyAlignment="1" applyProtection="1">
      <alignment vertical="center"/>
    </xf>
    <xf numFmtId="10" fontId="8" fillId="8" borderId="3" xfId="4" applyNumberFormat="1" applyFont="1" applyFill="1" applyBorder="1" applyAlignment="1" applyProtection="1">
      <alignment vertical="center"/>
    </xf>
    <xf numFmtId="0" fontId="23" fillId="8" borderId="6" xfId="0" applyFont="1" applyFill="1" applyBorder="1" applyAlignment="1">
      <alignment vertical="center"/>
    </xf>
    <xf numFmtId="167" fontId="23" fillId="8" borderId="6" xfId="0" applyNumberFormat="1" applyFont="1" applyFill="1" applyBorder="1" applyAlignment="1">
      <alignment vertical="center"/>
    </xf>
    <xf numFmtId="167" fontId="24" fillId="8" borderId="6" xfId="0" applyNumberFormat="1" applyFont="1" applyFill="1" applyBorder="1" applyAlignment="1">
      <alignment vertical="center"/>
    </xf>
    <xf numFmtId="167" fontId="8" fillId="8" borderId="6" xfId="9" applyNumberFormat="1" applyFont="1" applyFill="1" applyBorder="1" applyAlignment="1" applyProtection="1">
      <alignment vertical="center"/>
      <protection locked="0"/>
    </xf>
    <xf numFmtId="167" fontId="24" fillId="8" borderId="8" xfId="0" applyNumberFormat="1" applyFont="1" applyFill="1" applyBorder="1" applyAlignment="1">
      <alignment vertical="center"/>
    </xf>
    <xf numFmtId="167" fontId="23" fillId="3" borderId="12" xfId="0" applyNumberFormat="1" applyFont="1" applyFill="1" applyBorder="1" applyAlignment="1">
      <alignment vertical="center"/>
    </xf>
    <xf numFmtId="169" fontId="8" fillId="3" borderId="1" xfId="4" applyNumberFormat="1" applyFont="1" applyFill="1" applyBorder="1" applyAlignment="1" applyProtection="1">
      <alignment vertical="center"/>
    </xf>
    <xf numFmtId="37" fontId="8" fillId="3" borderId="6" xfId="3" applyNumberFormat="1" applyFont="1" applyFill="1" applyBorder="1" applyAlignment="1" applyProtection="1">
      <alignment vertical="center"/>
      <protection locked="0"/>
    </xf>
    <xf numFmtId="169" fontId="8" fillId="3" borderId="6" xfId="2" applyNumberFormat="1" applyFont="1" applyFill="1" applyBorder="1" applyAlignment="1" applyProtection="1"/>
    <xf numFmtId="169" fontId="8" fillId="3" borderId="6" xfId="2" applyNumberFormat="1" applyFont="1" applyFill="1" applyBorder="1" applyAlignment="1" applyProtection="1">
      <alignment vertical="center"/>
    </xf>
    <xf numFmtId="167" fontId="8" fillId="3" borderId="3" xfId="3" applyNumberFormat="1" applyFont="1" applyFill="1" applyBorder="1" applyAlignment="1">
      <alignment vertical="center"/>
    </xf>
    <xf numFmtId="37" fontId="8" fillId="3" borderId="6" xfId="3" applyNumberFormat="1" applyFont="1" applyFill="1" applyBorder="1" applyAlignment="1" applyProtection="1">
      <alignment horizontal="right"/>
      <protection locked="0"/>
    </xf>
    <xf numFmtId="10" fontId="8" fillId="3" borderId="6" xfId="4" applyNumberFormat="1" applyFont="1" applyFill="1" applyBorder="1" applyAlignment="1" applyProtection="1">
      <alignment vertical="center"/>
    </xf>
    <xf numFmtId="10" fontId="8" fillId="3" borderId="3" xfId="4" applyNumberFormat="1" applyFont="1" applyFill="1" applyBorder="1" applyAlignment="1" applyProtection="1">
      <alignment vertical="center"/>
    </xf>
    <xf numFmtId="10" fontId="8" fillId="3" borderId="6" xfId="4" applyNumberFormat="1" applyFont="1" applyFill="1" applyBorder="1" applyAlignment="1" applyProtection="1">
      <alignment vertical="center"/>
      <protection locked="0"/>
    </xf>
    <xf numFmtId="169" fontId="8" fillId="3" borderId="6" xfId="4" applyNumberFormat="1" applyFont="1" applyFill="1" applyBorder="1" applyAlignment="1" applyProtection="1">
      <alignment vertical="center"/>
    </xf>
    <xf numFmtId="171" fontId="8" fillId="3" borderId="6" xfId="2" applyNumberFormat="1" applyFont="1" applyFill="1" applyBorder="1" applyAlignment="1" applyProtection="1">
      <alignment vertical="center"/>
    </xf>
    <xf numFmtId="4" fontId="8" fillId="3" borderId="6" xfId="3" applyNumberFormat="1" applyFont="1" applyFill="1" applyBorder="1" applyAlignment="1">
      <alignment vertical="center"/>
    </xf>
    <xf numFmtId="173" fontId="8" fillId="3" borderId="6" xfId="3" applyNumberFormat="1" applyFont="1" applyFill="1" applyBorder="1" applyAlignment="1" applyProtection="1">
      <alignment vertical="center"/>
      <protection locked="0"/>
    </xf>
    <xf numFmtId="37" fontId="8" fillId="3" borderId="1" xfId="3" applyNumberFormat="1" applyFont="1" applyFill="1" applyBorder="1" applyAlignment="1" applyProtection="1">
      <alignment vertical="center"/>
      <protection locked="0"/>
    </xf>
    <xf numFmtId="3" fontId="8" fillId="3" borderId="6" xfId="3" applyNumberFormat="1" applyFont="1" applyFill="1" applyBorder="1" applyAlignment="1" applyProtection="1">
      <alignment vertical="center"/>
      <protection locked="0"/>
    </xf>
    <xf numFmtId="3" fontId="8" fillId="3" borderId="6" xfId="3" applyNumberFormat="1" applyFont="1" applyFill="1" applyBorder="1" applyAlignment="1">
      <alignment vertical="center"/>
    </xf>
    <xf numFmtId="169" fontId="8" fillId="3" borderId="3" xfId="4" applyNumberFormat="1" applyFont="1" applyFill="1" applyBorder="1" applyAlignment="1" applyProtection="1">
      <alignment vertical="center"/>
    </xf>
    <xf numFmtId="169" fontId="8" fillId="0" borderId="10" xfId="4" applyNumberFormat="1" applyFont="1" applyFill="1" applyBorder="1" applyAlignment="1" applyProtection="1">
      <alignment vertical="center"/>
    </xf>
    <xf numFmtId="10" fontId="8" fillId="0" borderId="7" xfId="4" applyNumberFormat="1" applyFont="1" applyFill="1" applyBorder="1" applyAlignment="1" applyProtection="1">
      <alignment vertical="center"/>
      <protection locked="0"/>
    </xf>
    <xf numFmtId="178" fontId="8" fillId="3" borderId="6" xfId="2" applyNumberFormat="1" applyFont="1" applyFill="1" applyBorder="1" applyAlignment="1" applyProtection="1">
      <alignment vertical="center"/>
      <protection locked="0"/>
    </xf>
    <xf numFmtId="176" fontId="24" fillId="3" borderId="8" xfId="1" applyNumberFormat="1" applyFont="1" applyFill="1" applyBorder="1" applyAlignment="1">
      <alignment vertical="center"/>
    </xf>
    <xf numFmtId="0" fontId="11" fillId="0" borderId="0" xfId="0" applyFont="1" applyAlignment="1">
      <alignment horizontal="right" vertical="center"/>
    </xf>
    <xf numFmtId="9" fontId="9" fillId="0" borderId="11" xfId="0" applyNumberFormat="1" applyFont="1" applyBorder="1" applyAlignment="1">
      <alignment vertical="center"/>
    </xf>
    <xf numFmtId="0" fontId="9" fillId="0" borderId="4" xfId="0" quotePrefix="1" applyFont="1" applyBorder="1" applyAlignment="1">
      <alignment horizontal="right" vertical="center"/>
    </xf>
    <xf numFmtId="3" fontId="120" fillId="3" borderId="6" xfId="9" applyNumberFormat="1" applyFont="1" applyFill="1" applyBorder="1" applyAlignment="1" applyProtection="1">
      <alignment vertical="center"/>
      <protection locked="0"/>
    </xf>
    <xf numFmtId="2" fontId="121" fillId="0" borderId="0" xfId="3" applyNumberFormat="1" applyFont="1"/>
    <xf numFmtId="10" fontId="8" fillId="3" borderId="3" xfId="2" applyNumberFormat="1" applyFont="1" applyFill="1" applyBorder="1" applyAlignment="1">
      <alignment vertical="center"/>
    </xf>
    <xf numFmtId="10" fontId="9" fillId="0" borderId="5" xfId="2" applyNumberFormat="1" applyFont="1" applyFill="1" applyBorder="1" applyAlignment="1">
      <alignment vertical="center"/>
    </xf>
    <xf numFmtId="167" fontId="8" fillId="8" borderId="8" xfId="9" applyNumberFormat="1" applyFont="1" applyFill="1" applyBorder="1" applyAlignment="1" applyProtection="1">
      <alignment vertical="center"/>
      <protection locked="0"/>
    </xf>
    <xf numFmtId="166" fontId="9" fillId="0" borderId="0" xfId="3" quotePrefix="1" applyNumberFormat="1" applyFont="1" applyAlignment="1">
      <alignment horizontal="center"/>
    </xf>
    <xf numFmtId="0" fontId="76" fillId="0" borderId="0" xfId="0" applyFont="1"/>
    <xf numFmtId="0" fontId="76" fillId="4" borderId="0" xfId="0" applyFont="1" applyFill="1"/>
    <xf numFmtId="0" fontId="7" fillId="4" borderId="0" xfId="0" applyFont="1" applyFill="1"/>
    <xf numFmtId="0" fontId="64" fillId="4" borderId="0" xfId="0" applyFont="1" applyFill="1" applyAlignment="1">
      <alignment horizontal="center"/>
    </xf>
    <xf numFmtId="0" fontId="0" fillId="4" borderId="0" xfId="0" applyFill="1" applyAlignment="1">
      <alignment horizontal="center"/>
    </xf>
    <xf numFmtId="0" fontId="69" fillId="2" borderId="0" xfId="0" applyFont="1" applyFill="1" applyAlignment="1">
      <alignment horizontal="center" wrapText="1"/>
    </xf>
    <xf numFmtId="0" fontId="51" fillId="4" borderId="0" xfId="0" applyFont="1" applyFill="1" applyAlignment="1">
      <alignment horizontal="center"/>
    </xf>
    <xf numFmtId="166" fontId="9" fillId="2" borderId="0" xfId="3" quotePrefix="1" applyNumberFormat="1" applyFont="1" applyFill="1" applyAlignment="1">
      <alignment horizontal="center"/>
    </xf>
    <xf numFmtId="0" fontId="58" fillId="0" borderId="0" xfId="3" applyFont="1"/>
    <xf numFmtId="49" fontId="9" fillId="2" borderId="0" xfId="3" applyNumberFormat="1" applyFont="1" applyFill="1" applyAlignment="1">
      <alignment horizontal="center"/>
    </xf>
    <xf numFmtId="49" fontId="8" fillId="2" borderId="0" xfId="3" applyNumberFormat="1" applyFont="1" applyFill="1" applyAlignment="1">
      <alignment horizontal="center"/>
    </xf>
    <xf numFmtId="0" fontId="21" fillId="5" borderId="4" xfId="0" applyFont="1" applyFill="1" applyBorder="1"/>
    <xf numFmtId="0" fontId="6" fillId="0" borderId="0" xfId="3" applyFont="1"/>
    <xf numFmtId="0" fontId="9" fillId="6" borderId="0" xfId="0" quotePrefix="1" applyFont="1" applyFill="1" applyAlignment="1">
      <alignment horizontal="center" vertical="center"/>
    </xf>
    <xf numFmtId="0" fontId="8" fillId="6" borderId="0" xfId="0" quotePrefix="1" applyFont="1" applyFill="1" applyAlignment="1">
      <alignment horizontal="center" vertical="center"/>
    </xf>
    <xf numFmtId="0" fontId="11" fillId="6" borderId="0" xfId="0" quotePrefix="1" applyFont="1" applyFill="1" applyAlignment="1">
      <alignment horizontal="center" vertical="center"/>
    </xf>
    <xf numFmtId="0" fontId="10" fillId="6" borderId="0" xfId="0" quotePrefix="1" applyFont="1" applyFill="1" applyAlignment="1">
      <alignment horizontal="center" vertical="center"/>
    </xf>
    <xf numFmtId="0" fontId="24" fillId="6" borderId="0" xfId="0" quotePrefix="1" applyFont="1" applyFill="1" applyAlignment="1">
      <alignment horizontal="center" vertical="center"/>
    </xf>
    <xf numFmtId="175" fontId="8" fillId="6" borderId="0" xfId="0" applyNumberFormat="1" applyFont="1" applyFill="1" applyAlignment="1">
      <alignment horizontal="right" vertical="center"/>
    </xf>
    <xf numFmtId="49" fontId="9" fillId="6" borderId="0" xfId="3" quotePrefix="1" applyNumberFormat="1" applyFont="1" applyFill="1" applyAlignment="1">
      <alignment horizontal="center" vertical="center"/>
    </xf>
    <xf numFmtId="166" fontId="9" fillId="6" borderId="0" xfId="3" quotePrefix="1" applyNumberFormat="1" applyFont="1" applyFill="1" applyAlignment="1">
      <alignment horizontal="center" vertical="center"/>
    </xf>
    <xf numFmtId="49" fontId="8" fillId="6" borderId="0" xfId="3" quotePrefix="1" applyNumberFormat="1" applyFont="1" applyFill="1" applyAlignment="1">
      <alignment horizontal="center" vertical="center"/>
    </xf>
    <xf numFmtId="0" fontId="24" fillId="0" borderId="0" xfId="0" applyFont="1" applyAlignment="1">
      <alignment horizontal="left" vertical="center"/>
    </xf>
    <xf numFmtId="0" fontId="10" fillId="0" borderId="4" xfId="0" applyFont="1" applyBorder="1" applyAlignment="1">
      <alignment horizontal="left" vertical="center"/>
    </xf>
    <xf numFmtId="0" fontId="34" fillId="0" borderId="4" xfId="0" applyFont="1" applyBorder="1" applyAlignment="1">
      <alignment horizontal="left"/>
    </xf>
    <xf numFmtId="0" fontId="24" fillId="0" borderId="0" xfId="0" applyFont="1" applyAlignment="1">
      <alignment horizontal="left"/>
    </xf>
  </cellXfs>
  <cellStyles count="33494">
    <cellStyle name="20% - Accent1" xfId="35" builtinId="30" customBuiltin="1"/>
    <cellStyle name="20% - Accent1 10" xfId="60" xr:uid="{7C08DF03-9AAC-4FCD-9D75-78451FDC33EE}"/>
    <cellStyle name="20% - Accent1 10 2" xfId="61" xr:uid="{D13144C9-62A7-455B-B51B-7DD8D49701A0}"/>
    <cellStyle name="20% - Accent1 10 2 2" xfId="62" xr:uid="{25BAB0C3-3AE2-4061-9610-560398663157}"/>
    <cellStyle name="20% - Accent1 10 2 2 2" xfId="63" xr:uid="{D15DEE1E-1DAA-4714-851A-354EABA32350}"/>
    <cellStyle name="20% - Accent1 10 2 2 2 2" xfId="64" xr:uid="{C23158C3-9D48-4EC6-BDF0-BDE95A123AF1}"/>
    <cellStyle name="20% - Accent1 10 2 2 3" xfId="65" xr:uid="{E1735C0C-3D37-40BE-A4C4-4A4B2B7C89D8}"/>
    <cellStyle name="20% - Accent1 10 2 2 3 2" xfId="66" xr:uid="{B9E6DED9-2342-4A01-AE34-7CE3B506785E}"/>
    <cellStyle name="20% - Accent1 10 2 2 4" xfId="67" xr:uid="{4DDD0078-975F-4FA1-BEEF-D9D4E8EDB444}"/>
    <cellStyle name="20% - Accent1 10 2 3" xfId="68" xr:uid="{AD1B2228-4540-4602-8BCF-39FAFA3A320F}"/>
    <cellStyle name="20% - Accent1 10 2 3 2" xfId="69" xr:uid="{E0E6A579-B0A3-4203-BEDF-A91868ED3E22}"/>
    <cellStyle name="20% - Accent1 10 2 3 2 2" xfId="70" xr:uid="{4CB497DE-6BBC-48CA-9ACE-A6145A05ACCE}"/>
    <cellStyle name="20% - Accent1 10 2 3 3" xfId="71" xr:uid="{4C0DE9CD-32E2-465C-8589-3D966BBD1A79}"/>
    <cellStyle name="20% - Accent1 10 2 3 3 2" xfId="72" xr:uid="{A02AAD22-B75B-4207-92EB-30E82CD6D09B}"/>
    <cellStyle name="20% - Accent1 10 2 3 4" xfId="73" xr:uid="{FBA93306-23DC-4624-8D73-C03E0546CEBF}"/>
    <cellStyle name="20% - Accent1 10 2 4" xfId="74" xr:uid="{31722BB0-B9BF-4D07-9B16-91ABF172C275}"/>
    <cellStyle name="20% - Accent1 10 2 4 2" xfId="75" xr:uid="{64C089F0-EA82-471C-BA52-EC066C647E2C}"/>
    <cellStyle name="20% - Accent1 10 2 5" xfId="76" xr:uid="{9F466CF0-878F-4B09-A751-37F67C7BEA9C}"/>
    <cellStyle name="20% - Accent1 10 2 5 2" xfId="77" xr:uid="{4CF47FF5-BFAB-424E-AC43-85FED343A6F9}"/>
    <cellStyle name="20% - Accent1 10 2 6" xfId="78" xr:uid="{931712FC-49D6-433B-A69B-D784E6E532B7}"/>
    <cellStyle name="20% - Accent1 10 2 6 2" xfId="79" xr:uid="{77C4E3CB-75D9-41E2-8F74-BA26D00C4836}"/>
    <cellStyle name="20% - Accent1 10 2 7" xfId="80" xr:uid="{F6AFEB62-6CC9-4C4A-AC3D-52BBEAD57A15}"/>
    <cellStyle name="20% - Accent1 10 3" xfId="81" xr:uid="{311F11CA-7B6B-4614-B033-42CA76EE3B87}"/>
    <cellStyle name="20% - Accent1 10 3 2" xfId="82" xr:uid="{2A2A337A-BE8A-4E94-B068-D70F3E1287C3}"/>
    <cellStyle name="20% - Accent1 10 3 2 2" xfId="83" xr:uid="{F6036D6B-1DE5-431F-A731-6479A0CA3E8C}"/>
    <cellStyle name="20% - Accent1 10 3 3" xfId="84" xr:uid="{C385C390-93F8-4300-B82C-07C17E634A74}"/>
    <cellStyle name="20% - Accent1 10 3 3 2" xfId="85" xr:uid="{A115F0C5-1B3E-4637-A55A-FEFB0F4F12FC}"/>
    <cellStyle name="20% - Accent1 10 3 4" xfId="86" xr:uid="{B258E201-AF3A-4E0F-963C-8F0B76C14C3D}"/>
    <cellStyle name="20% - Accent1 10 4" xfId="87" xr:uid="{B7533C81-9C24-44B9-9745-92F641D4374D}"/>
    <cellStyle name="20% - Accent1 10 4 2" xfId="88" xr:uid="{0ABA6112-9D6F-4504-85E5-DAE082BA1BEE}"/>
    <cellStyle name="20% - Accent1 10 4 2 2" xfId="89" xr:uid="{343992B6-99B1-4927-983B-A7646DEDAB4D}"/>
    <cellStyle name="20% - Accent1 10 4 3" xfId="90" xr:uid="{2946F4BD-2207-472B-A737-554C42BCFE34}"/>
    <cellStyle name="20% - Accent1 10 4 3 2" xfId="91" xr:uid="{20FED9BC-5E73-48DA-8ED0-8E2B88B663B5}"/>
    <cellStyle name="20% - Accent1 10 4 4" xfId="92" xr:uid="{C9725C6B-3943-4EED-BBF1-A8D7F6A02907}"/>
    <cellStyle name="20% - Accent1 10 5" xfId="93" xr:uid="{E5D9C147-5B9B-471C-8D50-3699ABE3C68B}"/>
    <cellStyle name="20% - Accent1 10 5 2" xfId="94" xr:uid="{19E91EB9-5815-431A-96C9-A87DE046FD4E}"/>
    <cellStyle name="20% - Accent1 10 6" xfId="95" xr:uid="{2B530F60-FB8F-44AB-84BC-CA68171E372A}"/>
    <cellStyle name="20% - Accent1 10 6 2" xfId="96" xr:uid="{89D01EE6-9EFF-4B90-B493-F4D0B3D43AFA}"/>
    <cellStyle name="20% - Accent1 10 7" xfId="97" xr:uid="{D04E289A-4C0E-4F30-9829-17060150B65A}"/>
    <cellStyle name="20% - Accent1 10 7 2" xfId="98" xr:uid="{25CE06BA-B235-431A-822F-A02882CF4EFA}"/>
    <cellStyle name="20% - Accent1 10 8" xfId="99" xr:uid="{FA209643-2ACA-4012-8C57-B4132AF469FF}"/>
    <cellStyle name="20% - Accent1 11" xfId="100" xr:uid="{ABE09A59-6C86-4015-9CCE-7E66D9BD6B47}"/>
    <cellStyle name="20% - Accent1 11 2" xfId="101" xr:uid="{C4EB800F-45AC-44CA-B14A-8945FDD33F84}"/>
    <cellStyle name="20% - Accent1 11 2 2" xfId="102" xr:uid="{276A7DDF-864A-4B87-87E6-C287247E2474}"/>
    <cellStyle name="20% - Accent1 11 2 2 2" xfId="103" xr:uid="{C83B91D4-8489-42F7-9692-3DE981774A68}"/>
    <cellStyle name="20% - Accent1 11 2 2 2 2" xfId="104" xr:uid="{2EF5E359-F3E4-4C91-989D-5134FF3C8264}"/>
    <cellStyle name="20% - Accent1 11 2 2 3" xfId="105" xr:uid="{5283B173-4AA8-4B3D-A228-60C34C9A020A}"/>
    <cellStyle name="20% - Accent1 11 2 2 3 2" xfId="106" xr:uid="{557A66F2-663D-4A9F-9805-D4C1BE8CEE91}"/>
    <cellStyle name="20% - Accent1 11 2 2 4" xfId="107" xr:uid="{FB39B83B-4A86-4582-A38D-F0BB2EC29A46}"/>
    <cellStyle name="20% - Accent1 11 2 3" xfId="108" xr:uid="{B6612ED2-732B-4EA4-8AE6-ECA8DCD9BEFA}"/>
    <cellStyle name="20% - Accent1 11 2 3 2" xfId="109" xr:uid="{C9FEA356-F355-4560-B7B5-492EB22AF47A}"/>
    <cellStyle name="20% - Accent1 11 2 3 2 2" xfId="110" xr:uid="{ED684FA1-7598-4A45-9894-0928D183F6E3}"/>
    <cellStyle name="20% - Accent1 11 2 3 3" xfId="111" xr:uid="{16ABE665-9C8C-4EAA-9CFE-E8633D27EAC5}"/>
    <cellStyle name="20% - Accent1 11 2 3 3 2" xfId="112" xr:uid="{0B40079D-D544-4EE8-88C4-FC97583D1820}"/>
    <cellStyle name="20% - Accent1 11 2 3 4" xfId="113" xr:uid="{049FF28A-7090-41C5-811C-05387E931148}"/>
    <cellStyle name="20% - Accent1 11 2 4" xfId="114" xr:uid="{E24EF32B-3C2B-44B2-BDD8-0C6251BE8BDE}"/>
    <cellStyle name="20% - Accent1 11 2 4 2" xfId="115" xr:uid="{E9B88633-4BBB-4D8B-95D5-023CDFA9B705}"/>
    <cellStyle name="20% - Accent1 11 2 5" xfId="116" xr:uid="{689F07B2-F788-41D0-B793-ED34AE629B0B}"/>
    <cellStyle name="20% - Accent1 11 2 5 2" xfId="117" xr:uid="{C4F856FC-D5F4-430C-BFC7-894A69C06A7F}"/>
    <cellStyle name="20% - Accent1 11 2 6" xfId="118" xr:uid="{1806BA5A-65C8-4768-9328-F1678B24D368}"/>
    <cellStyle name="20% - Accent1 11 2 6 2" xfId="119" xr:uid="{1F770186-2CB0-4AA3-AA7E-02C40D6B8323}"/>
    <cellStyle name="20% - Accent1 11 2 7" xfId="120" xr:uid="{5D788B9F-9CE8-47C5-B26C-FF6D2E8747AF}"/>
    <cellStyle name="20% - Accent1 11 3" xfId="121" xr:uid="{FF1F1186-FCF2-4445-8D7A-5D1C8B15E292}"/>
    <cellStyle name="20% - Accent1 11 3 2" xfId="122" xr:uid="{6E7E80AE-3D7C-4B75-A3C6-B38E4B5B2289}"/>
    <cellStyle name="20% - Accent1 11 3 2 2" xfId="123" xr:uid="{3816C98B-9E48-4980-9181-2A4F8981B3C0}"/>
    <cellStyle name="20% - Accent1 11 3 3" xfId="124" xr:uid="{F4ABEB41-8311-4692-846E-D0C38C19054E}"/>
    <cellStyle name="20% - Accent1 11 3 3 2" xfId="125" xr:uid="{FBE8D102-CC52-4660-838F-0635EC622E0B}"/>
    <cellStyle name="20% - Accent1 11 3 4" xfId="126" xr:uid="{18187352-0C97-4EEE-AD56-9FF3C618F6E4}"/>
    <cellStyle name="20% - Accent1 11 4" xfId="127" xr:uid="{CFC1381E-D473-45BB-8E4A-4E078B7E3A12}"/>
    <cellStyle name="20% - Accent1 11 4 2" xfId="128" xr:uid="{989CDD49-F2A4-4E11-8DAC-AB7BD675FEF2}"/>
    <cellStyle name="20% - Accent1 11 4 2 2" xfId="129" xr:uid="{0AB62EB1-0813-44D0-A63B-232B6F38340B}"/>
    <cellStyle name="20% - Accent1 11 4 3" xfId="130" xr:uid="{58BFD135-E958-4146-9F4F-197D62E54F22}"/>
    <cellStyle name="20% - Accent1 11 4 3 2" xfId="131" xr:uid="{4752DB65-AF4D-4E11-ABC2-6AD565177EBC}"/>
    <cellStyle name="20% - Accent1 11 4 4" xfId="132" xr:uid="{30D65709-D9CA-4E73-970C-CF5BF792634B}"/>
    <cellStyle name="20% - Accent1 11 5" xfId="133" xr:uid="{9CC4B5A1-0963-4C61-97ED-C278B53E984F}"/>
    <cellStyle name="20% - Accent1 11 5 2" xfId="134" xr:uid="{2C3C2289-B744-4983-A01B-C4EF33E5FD2E}"/>
    <cellStyle name="20% - Accent1 11 6" xfId="135" xr:uid="{467DFA76-9EB8-42AE-9268-E47396F28B89}"/>
    <cellStyle name="20% - Accent1 11 6 2" xfId="136" xr:uid="{7A8D3778-69E6-4146-86EA-8F2AF8D05F91}"/>
    <cellStyle name="20% - Accent1 11 7" xfId="137" xr:uid="{C6BC9925-850B-4F03-8C9B-15C6865B9C6C}"/>
    <cellStyle name="20% - Accent1 11 7 2" xfId="138" xr:uid="{3B51B31B-89DE-451F-9B4B-04ED68BA530B}"/>
    <cellStyle name="20% - Accent1 11 8" xfId="139" xr:uid="{0961F372-F680-4A9B-9F2A-B821364E50F5}"/>
    <cellStyle name="20% - Accent1 12" xfId="140" xr:uid="{EC21F570-6473-4D64-97B9-8A7A41C34065}"/>
    <cellStyle name="20% - Accent1 12 2" xfId="141" xr:uid="{50E2DA6A-EA8C-42BC-B482-1D844BA8F666}"/>
    <cellStyle name="20% - Accent1 12 2 2" xfId="142" xr:uid="{984B18C6-01DF-45BC-927E-1127A9BF6BFA}"/>
    <cellStyle name="20% - Accent1 12 2 2 2" xfId="143" xr:uid="{B2BF3686-BDF7-4377-86A9-3F9051E43B36}"/>
    <cellStyle name="20% - Accent1 12 2 2 2 2" xfId="144" xr:uid="{FBC1D8D4-E414-4756-A72A-27DBE85A190C}"/>
    <cellStyle name="20% - Accent1 12 2 2 3" xfId="145" xr:uid="{AA462295-6479-43FD-9A85-12113391896D}"/>
    <cellStyle name="20% - Accent1 12 2 2 3 2" xfId="146" xr:uid="{41A2E11B-14D8-42D5-912C-FA462BA52D9F}"/>
    <cellStyle name="20% - Accent1 12 2 2 4" xfId="147" xr:uid="{CF167A78-791D-423A-8FC0-030F5EDCECBE}"/>
    <cellStyle name="20% - Accent1 12 2 3" xfId="148" xr:uid="{A7A302CE-D728-44A4-9C90-8214DDAC897F}"/>
    <cellStyle name="20% - Accent1 12 2 3 2" xfId="149" xr:uid="{8706E7F3-31CD-479A-A85E-07C5BC36E73A}"/>
    <cellStyle name="20% - Accent1 12 2 3 2 2" xfId="150" xr:uid="{7E47F18F-9A62-4A01-A9F1-209D397E71FC}"/>
    <cellStyle name="20% - Accent1 12 2 3 3" xfId="151" xr:uid="{03BE6291-8119-478C-A23A-9BC44728934E}"/>
    <cellStyle name="20% - Accent1 12 2 3 3 2" xfId="152" xr:uid="{5A244D2B-BD41-417E-A878-3A5D8FC76320}"/>
    <cellStyle name="20% - Accent1 12 2 3 4" xfId="153" xr:uid="{C89661FC-24C8-448C-9AE0-9B4860DA2CC0}"/>
    <cellStyle name="20% - Accent1 12 2 4" xfId="154" xr:uid="{A0B4958B-3419-4EC2-9896-70B67C95FB0F}"/>
    <cellStyle name="20% - Accent1 12 2 4 2" xfId="155" xr:uid="{4E29EC94-3259-4590-8CAA-76A2B82F7598}"/>
    <cellStyle name="20% - Accent1 12 2 5" xfId="156" xr:uid="{40A16525-CF85-4167-9A8F-5A9CCC163348}"/>
    <cellStyle name="20% - Accent1 12 2 5 2" xfId="157" xr:uid="{BBCE94BF-2750-4F1E-B6E3-7F491BFAEAF8}"/>
    <cellStyle name="20% - Accent1 12 2 6" xfId="158" xr:uid="{822CAAAE-F3E3-4531-990F-5AC46B059226}"/>
    <cellStyle name="20% - Accent1 12 2 6 2" xfId="159" xr:uid="{190F5B92-0EAA-4EC1-8495-EBBE1EDE8EC0}"/>
    <cellStyle name="20% - Accent1 12 2 7" xfId="160" xr:uid="{FEF5922F-E2E2-49C2-91A4-C175C82D19DC}"/>
    <cellStyle name="20% - Accent1 12 3" xfId="161" xr:uid="{3A0AA780-F327-456A-BBEF-37F4B209216D}"/>
    <cellStyle name="20% - Accent1 12 3 2" xfId="162" xr:uid="{1479FF06-061F-4EFB-A5CB-552DE2092D01}"/>
    <cellStyle name="20% - Accent1 12 3 2 2" xfId="163" xr:uid="{4D9AAEFF-4A86-4594-9029-3239A43E2D77}"/>
    <cellStyle name="20% - Accent1 12 3 3" xfId="164" xr:uid="{7872EA14-7795-4BF1-8B44-E7C2F07CDCA2}"/>
    <cellStyle name="20% - Accent1 12 3 3 2" xfId="165" xr:uid="{9A74AD48-A46F-4839-811B-76ED8C31EC33}"/>
    <cellStyle name="20% - Accent1 12 3 4" xfId="166" xr:uid="{C8CC054A-97BD-4B6F-87FD-17F4342CFA71}"/>
    <cellStyle name="20% - Accent1 12 4" xfId="167" xr:uid="{99DA1934-7B54-481A-AB01-C61D024B6B38}"/>
    <cellStyle name="20% - Accent1 12 4 2" xfId="168" xr:uid="{F7490FFE-E37A-403D-A022-48D74E1C99A2}"/>
    <cellStyle name="20% - Accent1 12 4 2 2" xfId="169" xr:uid="{2864309E-FAED-4824-90BF-1F048ED6A7A2}"/>
    <cellStyle name="20% - Accent1 12 4 3" xfId="170" xr:uid="{A61E446D-86F2-4F06-AAE5-4E8341F04122}"/>
    <cellStyle name="20% - Accent1 12 4 3 2" xfId="171" xr:uid="{E7B1D391-A004-442B-BB8D-3D5529390B7C}"/>
    <cellStyle name="20% - Accent1 12 4 4" xfId="172" xr:uid="{EF2FC3EC-7D75-42DD-9CA7-CCBF1BF45C62}"/>
    <cellStyle name="20% - Accent1 12 5" xfId="173" xr:uid="{93EFA9C2-5771-44CD-B2AD-CF80DF2634FC}"/>
    <cellStyle name="20% - Accent1 12 5 2" xfId="174" xr:uid="{EC700BE3-9C7C-4EF5-8F23-DFBEE56B277D}"/>
    <cellStyle name="20% - Accent1 12 6" xfId="175" xr:uid="{3B878B51-495B-47DD-9264-B617EC48C171}"/>
    <cellStyle name="20% - Accent1 12 6 2" xfId="176" xr:uid="{4950830B-FDF3-4CB4-90D2-539AF595A017}"/>
    <cellStyle name="20% - Accent1 12 7" xfId="177" xr:uid="{71FD2703-1817-4617-B76C-61FD8BB2E673}"/>
    <cellStyle name="20% - Accent1 12 7 2" xfId="178" xr:uid="{ACFE10AF-1655-4399-BB79-996E231B4054}"/>
    <cellStyle name="20% - Accent1 12 8" xfId="179" xr:uid="{FA92EE71-75D2-43E3-B1AF-9264B1291246}"/>
    <cellStyle name="20% - Accent1 13" xfId="180" xr:uid="{58E2770A-E647-4F82-9E46-A3B3EC00EF8E}"/>
    <cellStyle name="20% - Accent1 13 2" xfId="181" xr:uid="{856A7A3D-F8DD-4157-9582-1BA872056EE6}"/>
    <cellStyle name="20% - Accent1 13 2 2" xfId="182" xr:uid="{75A2A1AF-22F9-4D88-873E-F384F2C54DCD}"/>
    <cellStyle name="20% - Accent1 13 2 2 2" xfId="183" xr:uid="{0171C4E7-3482-4339-A4AA-8BD4A3122E85}"/>
    <cellStyle name="20% - Accent1 13 2 3" xfId="184" xr:uid="{8E98259D-E81B-4E7B-997D-A1DE44F7454D}"/>
    <cellStyle name="20% - Accent1 13 2 3 2" xfId="185" xr:uid="{DAE2B9DA-7D8E-474B-A3E1-E63BCA370DBF}"/>
    <cellStyle name="20% - Accent1 13 2 4" xfId="186" xr:uid="{E190AD77-5926-494C-9C4F-39AE9BFA525A}"/>
    <cellStyle name="20% - Accent1 13 3" xfId="187" xr:uid="{5E9EE873-127D-491C-9DA0-CCB5B3E494BB}"/>
    <cellStyle name="20% - Accent1 13 3 2" xfId="188" xr:uid="{4FD7B538-EAF1-4672-9F4D-D21B37ED96CA}"/>
    <cellStyle name="20% - Accent1 13 3 2 2" xfId="189" xr:uid="{6C959844-7413-4C5C-B14A-2565B19889CA}"/>
    <cellStyle name="20% - Accent1 13 3 3" xfId="190" xr:uid="{2F6C2672-D00C-4B2A-9DDD-2DA1325ABF77}"/>
    <cellStyle name="20% - Accent1 13 3 3 2" xfId="191" xr:uid="{02076378-9A4E-4B67-A5DC-D0A8C4003AEA}"/>
    <cellStyle name="20% - Accent1 13 3 4" xfId="192" xr:uid="{60B9EBAF-AE43-4BA0-8872-F32FFF0B8565}"/>
    <cellStyle name="20% - Accent1 13 4" xfId="193" xr:uid="{18E60FFB-CF36-41D3-AA61-376E5CF77F6A}"/>
    <cellStyle name="20% - Accent1 13 4 2" xfId="194" xr:uid="{5CD46827-CA2F-466F-8601-E4FC302E7F4A}"/>
    <cellStyle name="20% - Accent1 13 5" xfId="195" xr:uid="{136BC80A-FD8E-4792-B7FA-C4B0DF90D5F6}"/>
    <cellStyle name="20% - Accent1 13 5 2" xfId="196" xr:uid="{3D24F880-EDA0-4CCC-8F61-251BF8737FE2}"/>
    <cellStyle name="20% - Accent1 13 6" xfId="197" xr:uid="{C0B79A46-AB1C-4061-A63B-A4DC202F26EC}"/>
    <cellStyle name="20% - Accent1 13 6 2" xfId="198" xr:uid="{CD3CDA68-8856-4C7F-A871-6C616E0AEDF9}"/>
    <cellStyle name="20% - Accent1 13 7" xfId="199" xr:uid="{17A65460-1C28-46E1-B9B1-06E0EF54AD4E}"/>
    <cellStyle name="20% - Accent1 14" xfId="200" xr:uid="{85615820-3A0A-486C-86CF-0820FB4B77F3}"/>
    <cellStyle name="20% - Accent1 14 2" xfId="201" xr:uid="{C904DA2B-80B4-4C08-A3E5-486F7EF6B7E7}"/>
    <cellStyle name="20% - Accent1 14 2 2" xfId="202" xr:uid="{C2B40C20-486F-4D33-81E8-4430B35021C9}"/>
    <cellStyle name="20% - Accent1 14 3" xfId="203" xr:uid="{D0AAACB3-0153-40E8-A37D-6587409EA091}"/>
    <cellStyle name="20% - Accent1 14 3 2" xfId="204" xr:uid="{B31696CE-8CAF-4583-9A1E-25022E51FAEB}"/>
    <cellStyle name="20% - Accent1 14 4" xfId="205" xr:uid="{8DD649B7-3D79-4D36-93E5-A14C18EA12A9}"/>
    <cellStyle name="20% - Accent1 14 4 2" xfId="206" xr:uid="{A08A8CD8-116A-4780-A3F1-0FD0467542E1}"/>
    <cellStyle name="20% - Accent1 14 5" xfId="207" xr:uid="{7C0EEEB2-AB69-420F-B98A-AD350D267768}"/>
    <cellStyle name="20% - Accent1 15" xfId="208" xr:uid="{D7BB47AA-5809-4DD5-BB0A-47FAFB408FCA}"/>
    <cellStyle name="20% - Accent1 15 2" xfId="209" xr:uid="{EE1B3D7D-872D-4990-9A68-58CE71068310}"/>
    <cellStyle name="20% - Accent1 15 2 2" xfId="210" xr:uid="{ABD94420-70B1-4494-88CB-92EE4708F245}"/>
    <cellStyle name="20% - Accent1 15 3" xfId="211" xr:uid="{84CDA718-06E9-459B-AA04-3CF3027E63C3}"/>
    <cellStyle name="20% - Accent1 15 3 2" xfId="212" xr:uid="{D591B020-8555-43B6-9E89-6B5A7BF84846}"/>
    <cellStyle name="20% - Accent1 15 4" xfId="213" xr:uid="{B9AE7259-97E6-47B2-8C30-06661CC0D7CF}"/>
    <cellStyle name="20% - Accent1 15 4 2" xfId="214" xr:uid="{83C35B98-6801-4953-8A97-F5501C3B6471}"/>
    <cellStyle name="20% - Accent1 15 5" xfId="215" xr:uid="{0E2C91ED-1940-46D5-9D3F-2A1953133686}"/>
    <cellStyle name="20% - Accent1 16" xfId="216" xr:uid="{3EA99F26-84D6-40C9-9A54-400FCC0B61F3}"/>
    <cellStyle name="20% - Accent1 16 2" xfId="217" xr:uid="{2C83AAB1-B26F-4E46-B27A-D2AD02E03F2F}"/>
    <cellStyle name="20% - Accent1 16 2 2" xfId="218" xr:uid="{BA24B144-71B5-4DA2-96AD-B2956E6CB3A1}"/>
    <cellStyle name="20% - Accent1 16 3" xfId="219" xr:uid="{09A8DF15-3D1E-434C-A628-AA60B185DF12}"/>
    <cellStyle name="20% - Accent1 16 3 2" xfId="220" xr:uid="{1DBE2CC6-5E2B-4A91-A29F-88D0A559A40B}"/>
    <cellStyle name="20% - Accent1 16 4" xfId="221" xr:uid="{AF995B0C-2396-4E1D-8060-FDB26D623DEF}"/>
    <cellStyle name="20% - Accent1 16 4 2" xfId="222" xr:uid="{BD43D971-3B31-4CFB-A20A-DF58A36844D8}"/>
    <cellStyle name="20% - Accent1 16 5" xfId="223" xr:uid="{2BFC08B5-A1AD-4F0D-AB30-F19A51B21485}"/>
    <cellStyle name="20% - Accent1 17" xfId="224" xr:uid="{E166FFDD-E19C-4073-91D5-B8799FB2CBFA}"/>
    <cellStyle name="20% - Accent1 17 2" xfId="225" xr:uid="{2C14ED61-2989-419C-A50C-6F27C648D8BD}"/>
    <cellStyle name="20% - Accent1 17 2 2" xfId="226" xr:uid="{82F86CE5-30FE-471D-B35C-465FE8030C11}"/>
    <cellStyle name="20% - Accent1 17 3" xfId="227" xr:uid="{09F3C619-FCAF-4F08-801E-28B5924170D9}"/>
    <cellStyle name="20% - Accent1 17 3 2" xfId="228" xr:uid="{9DD2491B-D0F4-4AD9-83CD-8F20D431EFDE}"/>
    <cellStyle name="20% - Accent1 17 4" xfId="229" xr:uid="{CCB0BC5C-625A-4306-9FC5-B018CDAFE997}"/>
    <cellStyle name="20% - Accent1 17 4 2" xfId="230" xr:uid="{5F9C4497-093B-4D95-87A6-1EB6E84398BC}"/>
    <cellStyle name="20% - Accent1 17 5" xfId="231" xr:uid="{8BC7F6CD-3257-4C54-BBD9-6F2DEF749CDA}"/>
    <cellStyle name="20% - Accent1 18" xfId="232" xr:uid="{D59F901D-9A98-4E83-96FC-EE83ADAB1CB8}"/>
    <cellStyle name="20% - Accent1 18 2" xfId="233" xr:uid="{DB22C6FB-72B5-4960-9336-08DB00471ACF}"/>
    <cellStyle name="20% - Accent1 19" xfId="234" xr:uid="{1A147416-900C-440D-9021-79D2E577D2FF}"/>
    <cellStyle name="20% - Accent1 19 2" xfId="235" xr:uid="{97E59C0B-9B88-4C75-93C4-F3D22AF2D3D5}"/>
    <cellStyle name="20% - Accent1 2" xfId="236" xr:uid="{36479DAC-F5C7-4681-ADF9-21A04614BD85}"/>
    <cellStyle name="20% - Accent1 2 10" xfId="237" xr:uid="{3AB4EA27-0AF4-4B75-BC3E-8AE5803FFB97}"/>
    <cellStyle name="20% - Accent1 2 11" xfId="238" xr:uid="{C2390B2A-67BD-4228-BA19-23A934A86351}"/>
    <cellStyle name="20% - Accent1 2 12" xfId="239" xr:uid="{92BE6312-C1C5-4688-BC0A-522D892E9FC4}"/>
    <cellStyle name="20% - Accent1 2 13" xfId="240" xr:uid="{E3D05A11-7F47-4154-AB9D-29ADBF1B3AA5}"/>
    <cellStyle name="20% - Accent1 2 14" xfId="241" xr:uid="{458FC1FD-9646-4670-B7C6-4F3ABDE7D268}"/>
    <cellStyle name="20% - Accent1 2 15" xfId="242" xr:uid="{879D1DB6-54E5-4D4F-A48B-733890673486}"/>
    <cellStyle name="20% - Accent1 2 15 2" xfId="243" xr:uid="{3D2AF8AE-8B64-4F1E-8806-BF386A3EA47F}"/>
    <cellStyle name="20% - Accent1 2 15 3" xfId="244" xr:uid="{0E5D71C0-EB85-42C3-8210-DC6358AC3660}"/>
    <cellStyle name="20% - Accent1 2 15 3 2" xfId="245" xr:uid="{20B75D79-F6F6-4CEA-BF9E-A4CC38950E05}"/>
    <cellStyle name="20% - Accent1 2 15 3 2 2" xfId="246" xr:uid="{9A12DE62-4F25-4536-A46A-87354BA65F3B}"/>
    <cellStyle name="20% - Accent1 2 15 3 3" xfId="247" xr:uid="{CAE714A3-B6F7-4ADB-B568-719996B1499D}"/>
    <cellStyle name="20% - Accent1 2 15 3 3 2" xfId="248" xr:uid="{EF90F92D-818F-4892-AD1B-414ED83941F0}"/>
    <cellStyle name="20% - Accent1 2 15 3 4" xfId="249" xr:uid="{7C24628A-31AD-462D-9C55-E4C525F4FF97}"/>
    <cellStyle name="20% - Accent1 2 15 4" xfId="250" xr:uid="{66BB1238-AB99-4B23-9EE4-15E51C18132E}"/>
    <cellStyle name="20% - Accent1 2 15 4 2" xfId="251" xr:uid="{344A8BC8-2BF7-4559-AD1C-DBD8B86E58E1}"/>
    <cellStyle name="20% - Accent1 2 15 4 2 2" xfId="252" xr:uid="{A967424D-86FB-4130-A91A-E30195B63CEC}"/>
    <cellStyle name="20% - Accent1 2 15 4 3" xfId="253" xr:uid="{FF57FB64-0605-424F-BBF4-E9690E370246}"/>
    <cellStyle name="20% - Accent1 2 15 4 3 2" xfId="254" xr:uid="{AD49B0ED-C7D6-47D3-A19B-EBE64046EA81}"/>
    <cellStyle name="20% - Accent1 2 15 4 4" xfId="255" xr:uid="{8D487AAB-35E8-44B1-BEA8-49286D293BD0}"/>
    <cellStyle name="20% - Accent1 2 15 5" xfId="256" xr:uid="{75F0F24F-384B-4BEA-B687-7C31905DC2DA}"/>
    <cellStyle name="20% - Accent1 2 15 5 2" xfId="257" xr:uid="{B2BD8C25-9AB1-49D4-B7EE-6F4B277434BC}"/>
    <cellStyle name="20% - Accent1 2 15 6" xfId="258" xr:uid="{D7D0364E-182D-46FB-B4A3-0366DC2107B1}"/>
    <cellStyle name="20% - Accent1 2 15 6 2" xfId="259" xr:uid="{E083ACE4-043C-45BB-993B-E64E7DC6603C}"/>
    <cellStyle name="20% - Accent1 2 15 7" xfId="260" xr:uid="{C9B3836E-E7A1-4CD3-82CE-5F41A74A0544}"/>
    <cellStyle name="20% - Accent1 2 15 7 2" xfId="261" xr:uid="{741B7AA4-0B1C-4958-B695-DE61FC6D7BF0}"/>
    <cellStyle name="20% - Accent1 2 15 8" xfId="262" xr:uid="{B5EC0341-61AB-43F0-A594-F78C5CC53E4B}"/>
    <cellStyle name="20% - Accent1 2 16" xfId="263" xr:uid="{E3EB2BA6-2773-4FA2-9D58-0E6F37A4CA89}"/>
    <cellStyle name="20% - Accent1 2 17" xfId="264" xr:uid="{12540201-D9B6-4408-9D08-74BA6A3ED669}"/>
    <cellStyle name="20% - Accent1 2 18" xfId="265" xr:uid="{E7603732-FBE1-47F1-8E8E-BEBF15E94454}"/>
    <cellStyle name="20% - Accent1 2 19" xfId="266" xr:uid="{847A1119-6E5B-4D0B-BD3E-4F390E71BAB7}"/>
    <cellStyle name="20% - Accent1 2 2" xfId="267" xr:uid="{D2AC8F60-D5B2-4AA2-B557-E9D043E81D17}"/>
    <cellStyle name="20% - Accent1 2 3" xfId="268" xr:uid="{8739F5C4-A20D-45D5-9BE8-DC4833A47AAB}"/>
    <cellStyle name="20% - Accent1 2 4" xfId="269" xr:uid="{BFCC575C-F302-4EF1-B87F-30704FBAC9C7}"/>
    <cellStyle name="20% - Accent1 2 5" xfId="270" xr:uid="{A6FF4269-D767-48D2-9B26-EB7EB153C19C}"/>
    <cellStyle name="20% - Accent1 2 6" xfId="271" xr:uid="{79637D62-410E-4C62-B492-0DA489D4EBCF}"/>
    <cellStyle name="20% - Accent1 2 7" xfId="272" xr:uid="{7F9D3F26-4179-4C89-900D-CF96520D1454}"/>
    <cellStyle name="20% - Accent1 2 8" xfId="273" xr:uid="{79C7FC49-3A80-448A-A5CF-E907045F2EC1}"/>
    <cellStyle name="20% - Accent1 2 9" xfId="274" xr:uid="{3032CD9B-B3D8-4787-B4A7-7B316EDFCE52}"/>
    <cellStyle name="20% - Accent1 20" xfId="275" xr:uid="{7E4D9420-7ABF-4142-AEDF-D058593F2527}"/>
    <cellStyle name="20% - Accent1 20 2" xfId="276" xr:uid="{54443821-578C-4BE3-8F9F-81CB0D22197E}"/>
    <cellStyle name="20% - Accent1 21" xfId="277" xr:uid="{DD90FC52-7B64-4513-B88F-DF86447E3173}"/>
    <cellStyle name="20% - Accent1 21 2" xfId="278" xr:uid="{0C77B842-D2EB-4B45-B9AA-163672928D41}"/>
    <cellStyle name="20% - Accent1 22" xfId="279" xr:uid="{EB0E605C-D80D-4680-AFF9-553EDB34C8F7}"/>
    <cellStyle name="20% - Accent1 22 2" xfId="280" xr:uid="{9C9BE922-8580-4CB3-92B9-76F3AAF7A591}"/>
    <cellStyle name="20% - Accent1 23" xfId="281" xr:uid="{30B1D4DA-9A46-42AE-9A0C-B4FDB9BE433B}"/>
    <cellStyle name="20% - Accent1 23 2" xfId="282" xr:uid="{6ACE3D6A-51FD-4E44-A04F-DD3599BE9009}"/>
    <cellStyle name="20% - Accent1 24" xfId="283" xr:uid="{328040C0-3506-4F54-A21B-C86DCCA6FC07}"/>
    <cellStyle name="20% - Accent1 24 2" xfId="284" xr:uid="{0FDB195F-9F7A-4A4C-BA45-76841F433781}"/>
    <cellStyle name="20% - Accent1 25" xfId="285" xr:uid="{AF9C5911-512F-40A2-AB9C-D2A2F99DD19B}"/>
    <cellStyle name="20% - Accent1 25 2" xfId="286" xr:uid="{7CE5CD13-32F2-4A63-A737-523B3C6CD568}"/>
    <cellStyle name="20% - Accent1 26" xfId="287" xr:uid="{1F3E0954-0EF5-42B6-AF14-B1DD02A812AF}"/>
    <cellStyle name="20% - Accent1 26 2" xfId="288" xr:uid="{5A4CBB0F-E09F-4D72-9D54-BA1F240FAAAB}"/>
    <cellStyle name="20% - Accent1 27" xfId="289" xr:uid="{DD5E3B22-5B87-41E8-ABEE-E0823A40659B}"/>
    <cellStyle name="20% - Accent1 27 2" xfId="290" xr:uid="{7477E4AE-C045-45BD-AE3D-C6614B06F3B4}"/>
    <cellStyle name="20% - Accent1 28" xfId="291" xr:uid="{66E88D60-9CD7-4ED5-B664-CFA9C6C59AE7}"/>
    <cellStyle name="20% - Accent1 28 2" xfId="292" xr:uid="{436A3906-C53E-4C04-A2E7-3BB0C570DACD}"/>
    <cellStyle name="20% - Accent1 29" xfId="293" xr:uid="{D29AE0F1-2E7B-4B35-85D9-BE81A588E302}"/>
    <cellStyle name="20% - Accent1 29 2" xfId="294" xr:uid="{EBF97911-CA99-4D3E-AFB4-55D1AF07ADF5}"/>
    <cellStyle name="20% - Accent1 3" xfId="295" xr:uid="{1D9EE241-4316-413E-81A7-C7AA4895BD7C}"/>
    <cellStyle name="20% - Accent1 3 10" xfId="296" xr:uid="{494DC747-E669-4AFB-AC1C-131BF0CF8CAB}"/>
    <cellStyle name="20% - Accent1 3 11" xfId="297" xr:uid="{13BC1BEC-DD87-4D66-B7E0-2C52FB1DA5A0}"/>
    <cellStyle name="20% - Accent1 3 12" xfId="298" xr:uid="{098D6E7B-D2D8-4CE0-9608-1EDB7626AD38}"/>
    <cellStyle name="20% - Accent1 3 13" xfId="299" xr:uid="{6921937C-9165-4570-8761-23CD7FC401E0}"/>
    <cellStyle name="20% - Accent1 3 14" xfId="300" xr:uid="{0D8C8DEA-D91E-47DD-A0DA-1C3C835867FF}"/>
    <cellStyle name="20% - Accent1 3 2" xfId="301" xr:uid="{2143D708-4E18-4E3D-8041-4C6BE71C9810}"/>
    <cellStyle name="20% - Accent1 3 3" xfId="302" xr:uid="{ACB5EBB0-C8D9-4195-AB88-31C29EF16622}"/>
    <cellStyle name="20% - Accent1 3 4" xfId="303" xr:uid="{4C4B9834-1494-41EB-9009-9E9A58F6CC27}"/>
    <cellStyle name="20% - Accent1 3 5" xfId="304" xr:uid="{37420FF8-38ED-4513-9165-BDB9DAC5400E}"/>
    <cellStyle name="20% - Accent1 3 6" xfId="305" xr:uid="{DD8ACFCC-2C2E-4515-AFE8-96A70F04583C}"/>
    <cellStyle name="20% - Accent1 3 7" xfId="306" xr:uid="{91DACD29-7228-4D2E-B842-026DD94347EE}"/>
    <cellStyle name="20% - Accent1 3 8" xfId="307" xr:uid="{857208C6-8E73-480B-A5A6-B033D805C728}"/>
    <cellStyle name="20% - Accent1 3 9" xfId="308" xr:uid="{FE986966-3C7D-47B4-B4A6-34EC56FA9F62}"/>
    <cellStyle name="20% - Accent1 30" xfId="309" xr:uid="{8163AB2E-F0F0-49FF-8E4A-E63102D5BFC0}"/>
    <cellStyle name="20% - Accent1 30 2" xfId="310" xr:uid="{0231C558-F266-42EA-9F90-2BEDC3FBFBB5}"/>
    <cellStyle name="20% - Accent1 31" xfId="311" xr:uid="{628B0B10-C374-4FC8-92AE-19C044E46B74}"/>
    <cellStyle name="20% - Accent1 31 2" xfId="312" xr:uid="{077CBC17-AF55-406E-8A04-337AD272A884}"/>
    <cellStyle name="20% - Accent1 32" xfId="313" xr:uid="{35E77358-6E3A-4B1A-8257-D71E7AC4F9ED}"/>
    <cellStyle name="20% - Accent1 33" xfId="314" xr:uid="{F96CD72D-FAE2-4AB3-BB35-A34D68C5DA6F}"/>
    <cellStyle name="20% - Accent1 34" xfId="315" xr:uid="{90C88455-A315-438D-B4A0-EE27C7638C8E}"/>
    <cellStyle name="20% - Accent1 4" xfId="316" xr:uid="{6C60A097-1DDE-400F-A484-80382D3F4B77}"/>
    <cellStyle name="20% - Accent1 4 10" xfId="317" xr:uid="{6E19F426-AC63-48FE-A1E0-B53F26A4657D}"/>
    <cellStyle name="20% - Accent1 4 11" xfId="318" xr:uid="{1AF94F92-C692-4FEC-A35E-23F6F787837A}"/>
    <cellStyle name="20% - Accent1 4 12" xfId="319" xr:uid="{6576149A-5880-4E11-B410-71230F14836F}"/>
    <cellStyle name="20% - Accent1 4 13" xfId="320" xr:uid="{FB31E113-835D-41FF-B4A4-7A76C743ABBE}"/>
    <cellStyle name="20% - Accent1 4 14" xfId="321" xr:uid="{7F3503DF-9F6D-43A0-A794-39E7FC0D68E2}"/>
    <cellStyle name="20% - Accent1 4 2" xfId="322" xr:uid="{4DCBD49C-A051-49ED-A1A5-7BD0324A1A28}"/>
    <cellStyle name="20% - Accent1 4 3" xfId="323" xr:uid="{75294A35-0C10-498E-9811-0A9718A04B43}"/>
    <cellStyle name="20% - Accent1 4 4" xfId="324" xr:uid="{87F35265-201C-4EAF-BA5B-20A86E6012BB}"/>
    <cellStyle name="20% - Accent1 4 5" xfId="325" xr:uid="{AA13DF0F-4858-4388-9799-2C7A459DEC0E}"/>
    <cellStyle name="20% - Accent1 4 6" xfId="326" xr:uid="{5D058426-B3AB-4547-8954-3C9D8669EBA6}"/>
    <cellStyle name="20% - Accent1 4 7" xfId="327" xr:uid="{DB731830-AA70-440D-A224-38AD818F6713}"/>
    <cellStyle name="20% - Accent1 4 8" xfId="328" xr:uid="{0894B561-32E5-4660-A734-25803F35037D}"/>
    <cellStyle name="20% - Accent1 4 9" xfId="329" xr:uid="{3C171602-0E77-40A8-B225-CC1311FB9BCB}"/>
    <cellStyle name="20% - Accent1 5" xfId="330" xr:uid="{E622D947-3B65-4F49-AFF1-F671D7E01A81}"/>
    <cellStyle name="20% - Accent1 5 10" xfId="331" xr:uid="{0574B58D-8A44-48E6-AE92-1F7AFF8552F2}"/>
    <cellStyle name="20% - Accent1 5 11" xfId="332" xr:uid="{CE218A76-A361-49E9-824E-01D247A6F080}"/>
    <cellStyle name="20% - Accent1 5 12" xfId="333" xr:uid="{CD14ECE6-5E06-4B70-A2FF-7A8022DEAAEA}"/>
    <cellStyle name="20% - Accent1 5 13" xfId="334" xr:uid="{78F7197E-FE3F-4FB9-BDCD-34BDBEEDA0E6}"/>
    <cellStyle name="20% - Accent1 5 14" xfId="335" xr:uid="{FE009399-62D9-4F96-BF7D-ABB0651B7CCB}"/>
    <cellStyle name="20% - Accent1 5 2" xfId="336" xr:uid="{8AE667CF-3442-427E-BD28-15EBBE0EC981}"/>
    <cellStyle name="20% - Accent1 5 3" xfId="337" xr:uid="{EBC64778-FF19-4810-9DAF-F3C020B0632C}"/>
    <cellStyle name="20% - Accent1 5 4" xfId="338" xr:uid="{73767363-1BB9-467F-823D-F7C88F7C06EE}"/>
    <cellStyle name="20% - Accent1 5 5" xfId="339" xr:uid="{AAC0E156-282F-4D32-B465-98DF9D4716BF}"/>
    <cellStyle name="20% - Accent1 5 6" xfId="340" xr:uid="{54207897-A6DF-453C-AEFC-9D8161BBF7E7}"/>
    <cellStyle name="20% - Accent1 5 7" xfId="341" xr:uid="{977C4E4A-D051-4D5C-BF8B-32673588A95B}"/>
    <cellStyle name="20% - Accent1 5 8" xfId="342" xr:uid="{E630452C-D6A7-461D-A800-C3CFC56A00E2}"/>
    <cellStyle name="20% - Accent1 5 9" xfId="343" xr:uid="{3D42357B-3F7A-4A8C-98B6-18B164B34F89}"/>
    <cellStyle name="20% - Accent1 6" xfId="344" xr:uid="{986F4A90-147B-443B-BBCD-61682B28BF26}"/>
    <cellStyle name="20% - Accent1 6 10" xfId="345" xr:uid="{24AC3C30-BB26-4007-82AE-94A151E56D52}"/>
    <cellStyle name="20% - Accent1 6 11" xfId="346" xr:uid="{67F6267E-371D-415E-97BA-3297120B1C2C}"/>
    <cellStyle name="20% - Accent1 6 12" xfId="347" xr:uid="{3D35ED2B-68B5-4E54-A922-792C2EDBE948}"/>
    <cellStyle name="20% - Accent1 6 13" xfId="348" xr:uid="{0097CFB3-1596-4730-972B-1F84F45C269F}"/>
    <cellStyle name="20% - Accent1 6 14" xfId="349" xr:uid="{E827CAF4-87CB-4D0A-ACD3-6360EAC54FE2}"/>
    <cellStyle name="20% - Accent1 6 2" xfId="350" xr:uid="{1C48E806-B510-4342-8483-2F9159E315FA}"/>
    <cellStyle name="20% - Accent1 6 3" xfId="351" xr:uid="{C17209E1-DD0C-451A-8904-77EF9180A092}"/>
    <cellStyle name="20% - Accent1 6 4" xfId="352" xr:uid="{2ACD138B-B288-4681-85A9-211AB941C593}"/>
    <cellStyle name="20% - Accent1 6 5" xfId="353" xr:uid="{CD1529FE-E101-4863-B74B-A690C4F0F367}"/>
    <cellStyle name="20% - Accent1 6 6" xfId="354" xr:uid="{40BBECB9-4F6C-447B-8481-13F419CD84B5}"/>
    <cellStyle name="20% - Accent1 6 7" xfId="355" xr:uid="{ED9FF04C-B916-4612-857E-89A4C8D5E148}"/>
    <cellStyle name="20% - Accent1 6 8" xfId="356" xr:uid="{79DCAF14-8F2E-427C-BB70-72D27B19F79A}"/>
    <cellStyle name="20% - Accent1 6 9" xfId="357" xr:uid="{FF1AD054-1674-4666-A9F8-E785F065CD17}"/>
    <cellStyle name="20% - Accent1 7" xfId="358" xr:uid="{698D750E-AEDB-4AB6-8AC0-61F9D4D0D09C}"/>
    <cellStyle name="20% - Accent1 7 10" xfId="359" xr:uid="{57437314-D20E-4AB7-B437-81BD80BE844E}"/>
    <cellStyle name="20% - Accent1 7 11" xfId="360" xr:uid="{AE54F6F6-0E79-4783-8B9F-D47FF270965B}"/>
    <cellStyle name="20% - Accent1 7 12" xfId="361" xr:uid="{9C2F0F83-AE2B-4E8F-8B5F-365BB4DBB83B}"/>
    <cellStyle name="20% - Accent1 7 13" xfId="362" xr:uid="{CEC449D6-E4D4-4981-B0D6-0DEFFD0C76E9}"/>
    <cellStyle name="20% - Accent1 7 14" xfId="363" xr:uid="{4130741C-513D-4410-9539-7FC5ED1EA01C}"/>
    <cellStyle name="20% - Accent1 7 2" xfId="364" xr:uid="{6032247A-2523-4DDD-BB1D-4A4F086CF57C}"/>
    <cellStyle name="20% - Accent1 7 3" xfId="365" xr:uid="{EC4011A3-F052-4F1D-B51F-001DBA7B7995}"/>
    <cellStyle name="20% - Accent1 7 4" xfId="366" xr:uid="{78F4F525-6EBB-499F-8283-6B7BE36DF80E}"/>
    <cellStyle name="20% - Accent1 7 5" xfId="367" xr:uid="{56207902-8A80-4877-819C-E8E16C48EA08}"/>
    <cellStyle name="20% - Accent1 7 6" xfId="368" xr:uid="{C6308704-6963-4EB9-B230-D815272C8E93}"/>
    <cellStyle name="20% - Accent1 7 7" xfId="369" xr:uid="{005791D3-2378-4F09-82B8-4158ACB12DAA}"/>
    <cellStyle name="20% - Accent1 7 8" xfId="370" xr:uid="{5884F929-E3C5-43F8-8C05-1125A2858326}"/>
    <cellStyle name="20% - Accent1 7 9" xfId="371" xr:uid="{8FA9FCE6-2169-4FC8-910F-B00D916A8535}"/>
    <cellStyle name="20% - Accent1 8" xfId="372" xr:uid="{1B99AFE2-BB7D-4F4E-9F6E-A7A57986DCAA}"/>
    <cellStyle name="20% - Accent1 8 10" xfId="373" xr:uid="{C91B94D8-7E2E-4D5E-B8C4-FCC57E58425B}"/>
    <cellStyle name="20% - Accent1 8 11" xfId="374" xr:uid="{024059B5-5E14-4D32-9972-5EC7CDE6736B}"/>
    <cellStyle name="20% - Accent1 8 12" xfId="375" xr:uid="{9531ED09-3ACE-4C90-8A75-535FE480AF65}"/>
    <cellStyle name="20% - Accent1 8 13" xfId="376" xr:uid="{E4A91A45-4D37-4DD5-9D66-A570C16B31C5}"/>
    <cellStyle name="20% - Accent1 8 14" xfId="377" xr:uid="{75730278-C116-496C-987D-5452489FF8FF}"/>
    <cellStyle name="20% - Accent1 8 2" xfId="378" xr:uid="{24BABECC-C342-4ADE-A278-F1378D5E7FFB}"/>
    <cellStyle name="20% - Accent1 8 3" xfId="379" xr:uid="{1E1FC358-D965-409F-A429-B9487753B92A}"/>
    <cellStyle name="20% - Accent1 8 4" xfId="380" xr:uid="{E6FC42E3-74B8-4B10-9815-35E22F1D9779}"/>
    <cellStyle name="20% - Accent1 8 5" xfId="381" xr:uid="{01AAE5BE-E718-4C7E-9AF2-538F80550F98}"/>
    <cellStyle name="20% - Accent1 8 6" xfId="382" xr:uid="{54A283C2-0B44-4F28-8AEF-65DD2B881E1B}"/>
    <cellStyle name="20% - Accent1 8 7" xfId="383" xr:uid="{4FD2DA13-C915-46B8-91A5-8C9D772BA2F1}"/>
    <cellStyle name="20% - Accent1 8 8" xfId="384" xr:uid="{8B2CE196-B804-4120-B1CC-31123BF7C9FB}"/>
    <cellStyle name="20% - Accent1 8 9" xfId="385" xr:uid="{4561C268-8B1B-4003-8713-3E0229F62764}"/>
    <cellStyle name="20% - Accent1 9" xfId="386" xr:uid="{DCAE83A9-9708-4919-9AE3-72A0C3D9FB34}"/>
    <cellStyle name="20% - Accent1 9 10" xfId="387" xr:uid="{99E0333D-C481-4AB4-9865-10BC131C2B2F}"/>
    <cellStyle name="20% - Accent1 9 11" xfId="388" xr:uid="{A8739121-FF2A-4841-92DC-62B49921246E}"/>
    <cellStyle name="20% - Accent1 9 12" xfId="389" xr:uid="{3C83D1D0-B37A-4116-BF12-4F23F312631D}"/>
    <cellStyle name="20% - Accent1 9 13" xfId="390" xr:uid="{81B8C2E5-56EF-4AA4-A1F0-3C6AA520575A}"/>
    <cellStyle name="20% - Accent1 9 14" xfId="391" xr:uid="{3E6EA69C-2571-462D-B80F-1C9641E63C82}"/>
    <cellStyle name="20% - Accent1 9 2" xfId="392" xr:uid="{3B36CC6E-89B5-45BE-953B-9709D80A75E3}"/>
    <cellStyle name="20% - Accent1 9 3" xfId="393" xr:uid="{31DA9B6E-27A6-4F2D-8225-DB7ADD691A82}"/>
    <cellStyle name="20% - Accent1 9 4" xfId="394" xr:uid="{744B42A7-C4B2-4F4F-AA18-CCD69617F372}"/>
    <cellStyle name="20% - Accent1 9 5" xfId="395" xr:uid="{B2F630CB-E4B1-4DA2-B087-50D942CB8344}"/>
    <cellStyle name="20% - Accent1 9 6" xfId="396" xr:uid="{8C8D0506-82FC-4C4D-9B75-5EBE905B96C4}"/>
    <cellStyle name="20% - Accent1 9 7" xfId="397" xr:uid="{3529C232-B391-46A3-863F-268AFBD83B7D}"/>
    <cellStyle name="20% - Accent1 9 8" xfId="398" xr:uid="{AED2E6A3-6C4A-4A0A-B1FE-D0D892D31019}"/>
    <cellStyle name="20% - Accent1 9 9" xfId="399" xr:uid="{C1C9A6B3-0414-4F28-80C4-D9CD448BC844}"/>
    <cellStyle name="20% - Accent2" xfId="38" builtinId="34" customBuiltin="1"/>
    <cellStyle name="20% - Accent2 10" xfId="400" xr:uid="{5F4B81B3-3CF4-4540-9335-6D17D9EFFB35}"/>
    <cellStyle name="20% - Accent2 10 2" xfId="401" xr:uid="{5E0589D5-AB87-42B7-B344-F0CC3879FF40}"/>
    <cellStyle name="20% - Accent2 10 2 2" xfId="402" xr:uid="{584F4CC8-BBAC-480B-8305-F04C9587B777}"/>
    <cellStyle name="20% - Accent2 10 2 2 2" xfId="403" xr:uid="{486BB8E8-7E3B-487D-8A10-1C12E8F15416}"/>
    <cellStyle name="20% - Accent2 10 2 2 2 2" xfId="404" xr:uid="{F0C4E636-F07D-48A9-AF49-6AB28CC34E52}"/>
    <cellStyle name="20% - Accent2 10 2 2 3" xfId="405" xr:uid="{93E713F3-E3A6-48B7-BF2C-B958DD0E1951}"/>
    <cellStyle name="20% - Accent2 10 2 2 3 2" xfId="406" xr:uid="{C02D06E2-C733-40A5-BA71-6A1D11E67538}"/>
    <cellStyle name="20% - Accent2 10 2 2 4" xfId="407" xr:uid="{F487898F-6A29-44FF-8EDE-8E42F7E008A2}"/>
    <cellStyle name="20% - Accent2 10 2 3" xfId="408" xr:uid="{8868C9EE-49D9-45D9-A8EA-C3246DE2026D}"/>
    <cellStyle name="20% - Accent2 10 2 3 2" xfId="409" xr:uid="{880C10F6-AE10-4486-953B-EAEB9245E2F8}"/>
    <cellStyle name="20% - Accent2 10 2 3 2 2" xfId="410" xr:uid="{B20106FE-457F-49E1-BDAB-9B31675B2360}"/>
    <cellStyle name="20% - Accent2 10 2 3 3" xfId="411" xr:uid="{C22BB4AE-47B6-4967-A924-14955477681B}"/>
    <cellStyle name="20% - Accent2 10 2 3 3 2" xfId="412" xr:uid="{EA77F029-F1E3-47D1-981B-06925F724123}"/>
    <cellStyle name="20% - Accent2 10 2 3 4" xfId="413" xr:uid="{C17927CE-6806-4C84-B326-0EB6EA070C08}"/>
    <cellStyle name="20% - Accent2 10 2 4" xfId="414" xr:uid="{1457F008-19E0-4CFB-A9E7-686584B5072C}"/>
    <cellStyle name="20% - Accent2 10 2 4 2" xfId="415" xr:uid="{D74CA3D0-36EC-4A09-8BE5-3C6EF24A5240}"/>
    <cellStyle name="20% - Accent2 10 2 5" xfId="416" xr:uid="{0B7FE8CC-F883-4029-9316-C7D09F827720}"/>
    <cellStyle name="20% - Accent2 10 2 5 2" xfId="417" xr:uid="{24435C35-678F-4C9D-A87C-EC60F97FDFEB}"/>
    <cellStyle name="20% - Accent2 10 2 6" xfId="418" xr:uid="{2D7572E3-3C0A-4618-A4CA-75EA3A9EFD0D}"/>
    <cellStyle name="20% - Accent2 10 2 6 2" xfId="419" xr:uid="{2169DA84-44CF-4024-8C39-D04645B54B16}"/>
    <cellStyle name="20% - Accent2 10 2 7" xfId="420" xr:uid="{D5DEC2AC-F02A-47B0-A62E-D9F5F71399C5}"/>
    <cellStyle name="20% - Accent2 10 3" xfId="421" xr:uid="{8AA3AD31-DE60-4252-B2F4-ACD625D4C54A}"/>
    <cellStyle name="20% - Accent2 10 3 2" xfId="422" xr:uid="{0D202E66-9E3E-44A0-8305-4A8F4739F73C}"/>
    <cellStyle name="20% - Accent2 10 3 2 2" xfId="423" xr:uid="{FA518B17-61C6-4F45-A07D-21C210185F5C}"/>
    <cellStyle name="20% - Accent2 10 3 3" xfId="424" xr:uid="{E43B89D0-2CDC-4276-AB33-789542C70786}"/>
    <cellStyle name="20% - Accent2 10 3 3 2" xfId="425" xr:uid="{CC9219FE-F3FC-498A-8DE0-50F3080F9D39}"/>
    <cellStyle name="20% - Accent2 10 3 4" xfId="426" xr:uid="{27D6D8B4-8A45-49E4-8F65-7FDE31DF6BE0}"/>
    <cellStyle name="20% - Accent2 10 4" xfId="427" xr:uid="{3F162474-1B7A-41FA-8123-F93B07EB2355}"/>
    <cellStyle name="20% - Accent2 10 4 2" xfId="428" xr:uid="{401A06C1-B6D6-4D67-BCA3-D871C863ECB5}"/>
    <cellStyle name="20% - Accent2 10 4 2 2" xfId="429" xr:uid="{A84A231F-F92C-4C8C-8519-08399F8CF5D4}"/>
    <cellStyle name="20% - Accent2 10 4 3" xfId="430" xr:uid="{305DE60F-9765-4D5C-AD4A-ED2750C36D97}"/>
    <cellStyle name="20% - Accent2 10 4 3 2" xfId="431" xr:uid="{71559E97-189A-4448-B3DE-E1B657E1DE67}"/>
    <cellStyle name="20% - Accent2 10 4 4" xfId="432" xr:uid="{C70AA945-1A51-4DD8-AA21-B6E801758A5D}"/>
    <cellStyle name="20% - Accent2 10 5" xfId="433" xr:uid="{21623106-2725-4CBD-8E35-8CB87956FF7F}"/>
    <cellStyle name="20% - Accent2 10 5 2" xfId="434" xr:uid="{C795AD6E-DF12-49D6-91D2-BB7FDBE580ED}"/>
    <cellStyle name="20% - Accent2 10 6" xfId="435" xr:uid="{A245850A-4A89-4DCB-BA3B-66BCFF64344D}"/>
    <cellStyle name="20% - Accent2 10 6 2" xfId="436" xr:uid="{BF1B1E54-5862-4EF6-879D-A56305622EF8}"/>
    <cellStyle name="20% - Accent2 10 7" xfId="437" xr:uid="{D83BC87A-876C-403E-AF93-C0F306F767F7}"/>
    <cellStyle name="20% - Accent2 10 7 2" xfId="438" xr:uid="{DDC35657-B256-452C-98CC-7C311BE70B46}"/>
    <cellStyle name="20% - Accent2 10 8" xfId="439" xr:uid="{A2AEF5EA-FD0D-4610-AAA7-441BE798D70E}"/>
    <cellStyle name="20% - Accent2 11" xfId="440" xr:uid="{9003D610-F1C3-4980-AB75-DF8BBFEE4C54}"/>
    <cellStyle name="20% - Accent2 11 2" xfId="441" xr:uid="{D18E2D25-4126-4360-AB9C-AE8DAE9AE6E8}"/>
    <cellStyle name="20% - Accent2 11 2 2" xfId="442" xr:uid="{7D69D66A-C978-4009-8C90-947FE5A1C7D7}"/>
    <cellStyle name="20% - Accent2 11 2 2 2" xfId="443" xr:uid="{0AC5B7C4-B40A-43BB-8A3E-DC03A6F0F048}"/>
    <cellStyle name="20% - Accent2 11 2 2 2 2" xfId="444" xr:uid="{6FD6FFE0-A093-4D30-953E-643EE7563647}"/>
    <cellStyle name="20% - Accent2 11 2 2 3" xfId="445" xr:uid="{69E976CF-5E78-404B-AF6C-4DE1BFBFC935}"/>
    <cellStyle name="20% - Accent2 11 2 2 3 2" xfId="446" xr:uid="{254E267B-FC9A-4EFC-837F-816FFA298BAD}"/>
    <cellStyle name="20% - Accent2 11 2 2 4" xfId="447" xr:uid="{F770D014-7AE3-43B9-9F45-57A659D8B56E}"/>
    <cellStyle name="20% - Accent2 11 2 3" xfId="448" xr:uid="{930821C7-2851-4DD9-9A3E-F8DC30907D66}"/>
    <cellStyle name="20% - Accent2 11 2 3 2" xfId="449" xr:uid="{6FC34CD7-4A75-4D12-AA07-E3865F1525B2}"/>
    <cellStyle name="20% - Accent2 11 2 3 2 2" xfId="450" xr:uid="{97971967-8F31-4281-9BA7-CA907E2C4F6E}"/>
    <cellStyle name="20% - Accent2 11 2 3 3" xfId="451" xr:uid="{E2207241-9D98-4DAD-8E7F-C9F126793F3E}"/>
    <cellStyle name="20% - Accent2 11 2 3 3 2" xfId="452" xr:uid="{430655EB-8C41-45A5-B7C2-43406269BE27}"/>
    <cellStyle name="20% - Accent2 11 2 3 4" xfId="453" xr:uid="{F48FA0F7-F767-4045-965C-CA63A3A3E09C}"/>
    <cellStyle name="20% - Accent2 11 2 4" xfId="454" xr:uid="{E0EDEA45-8194-4737-8115-A39FA9EB5F8C}"/>
    <cellStyle name="20% - Accent2 11 2 4 2" xfId="455" xr:uid="{56641F42-0C02-4D62-9E88-217EB9994961}"/>
    <cellStyle name="20% - Accent2 11 2 5" xfId="456" xr:uid="{5FEDE1EB-446E-4C50-8F93-911B0AAA7E26}"/>
    <cellStyle name="20% - Accent2 11 2 5 2" xfId="457" xr:uid="{444C2396-71EB-4768-9795-7F426A537F84}"/>
    <cellStyle name="20% - Accent2 11 2 6" xfId="458" xr:uid="{4ABDDBEE-76F7-4138-9E9D-9E1231458830}"/>
    <cellStyle name="20% - Accent2 11 2 6 2" xfId="459" xr:uid="{28068B73-3F20-4379-BB2E-AFAE4BD2228E}"/>
    <cellStyle name="20% - Accent2 11 2 7" xfId="460" xr:uid="{FD3CAA3A-E9BB-4853-8833-F0C69619EB5C}"/>
    <cellStyle name="20% - Accent2 11 3" xfId="461" xr:uid="{CBFD788F-3C5B-46BB-93C5-154E449C2418}"/>
    <cellStyle name="20% - Accent2 11 3 2" xfId="462" xr:uid="{D058ACBC-582E-44B0-A77B-E7221448CA02}"/>
    <cellStyle name="20% - Accent2 11 3 2 2" xfId="463" xr:uid="{90BBCE5E-99BD-461F-98B6-EA13DAFD137D}"/>
    <cellStyle name="20% - Accent2 11 3 3" xfId="464" xr:uid="{68CAEB0E-352A-4F9B-A78B-45F6B7E9B343}"/>
    <cellStyle name="20% - Accent2 11 3 3 2" xfId="465" xr:uid="{22A1FA27-777D-4346-9EDC-A42741974A03}"/>
    <cellStyle name="20% - Accent2 11 3 4" xfId="466" xr:uid="{12760B76-B551-4DCE-8E38-9A7905B434E9}"/>
    <cellStyle name="20% - Accent2 11 4" xfId="467" xr:uid="{75482ED9-454F-4885-B1AD-EEB39D48FF1C}"/>
    <cellStyle name="20% - Accent2 11 4 2" xfId="468" xr:uid="{C2EECC1A-A0A6-48C1-827C-03AEB9217280}"/>
    <cellStyle name="20% - Accent2 11 4 2 2" xfId="469" xr:uid="{B9833C0C-2E77-4815-B542-3B3276643858}"/>
    <cellStyle name="20% - Accent2 11 4 3" xfId="470" xr:uid="{E42D2DC5-C8E0-4801-B596-0A6F81098258}"/>
    <cellStyle name="20% - Accent2 11 4 3 2" xfId="471" xr:uid="{C00CB7EA-6830-4ACC-9614-8F9DCD8E7766}"/>
    <cellStyle name="20% - Accent2 11 4 4" xfId="472" xr:uid="{617F6AA8-86F3-4F63-8FDC-EA5984FAB4A8}"/>
    <cellStyle name="20% - Accent2 11 5" xfId="473" xr:uid="{F48E6767-BA3F-46EA-B0C9-93AA90D73D5B}"/>
    <cellStyle name="20% - Accent2 11 5 2" xfId="474" xr:uid="{94ED3901-3A57-4376-AEF2-5858816817EF}"/>
    <cellStyle name="20% - Accent2 11 6" xfId="475" xr:uid="{AF495B03-CF74-4257-94C8-B1038D6EBE85}"/>
    <cellStyle name="20% - Accent2 11 6 2" xfId="476" xr:uid="{BEA30F68-598C-4137-A019-2261766D1DC0}"/>
    <cellStyle name="20% - Accent2 11 7" xfId="477" xr:uid="{733C9C04-7F92-4D81-80B9-C09EA7E265CB}"/>
    <cellStyle name="20% - Accent2 11 7 2" xfId="478" xr:uid="{E585EABD-0C80-4BE5-BC57-908DCDB42E5C}"/>
    <cellStyle name="20% - Accent2 11 8" xfId="479" xr:uid="{639A859B-252D-443D-AEA5-DB9B4A92843D}"/>
    <cellStyle name="20% - Accent2 12" xfId="480" xr:uid="{31722369-C4A9-4D16-B59C-08721D635C3E}"/>
    <cellStyle name="20% - Accent2 12 2" xfId="481" xr:uid="{EF211BED-22B0-49B1-A69A-4CB90B563980}"/>
    <cellStyle name="20% - Accent2 12 2 2" xfId="482" xr:uid="{F8C4E85E-5B0C-478F-B95F-C917679B1234}"/>
    <cellStyle name="20% - Accent2 12 2 2 2" xfId="483" xr:uid="{CC843B20-C70B-4B74-A7FE-D1310B86BFD2}"/>
    <cellStyle name="20% - Accent2 12 2 2 2 2" xfId="484" xr:uid="{D471A4EC-2D28-4A29-A40A-D77584B4F2FE}"/>
    <cellStyle name="20% - Accent2 12 2 2 3" xfId="485" xr:uid="{DD20380D-E029-40BB-A350-4411174454D0}"/>
    <cellStyle name="20% - Accent2 12 2 2 3 2" xfId="486" xr:uid="{9B794EFD-CA8E-45C1-8EBA-2501F2F14ECD}"/>
    <cellStyle name="20% - Accent2 12 2 2 4" xfId="487" xr:uid="{7C511AB5-A57A-4AF7-B7C1-5D3D987602F9}"/>
    <cellStyle name="20% - Accent2 12 2 3" xfId="488" xr:uid="{FC104BAC-667B-4A64-A22F-DB53C58707BF}"/>
    <cellStyle name="20% - Accent2 12 2 3 2" xfId="489" xr:uid="{8A20D4D8-A345-425B-A7E4-660D4721FC8F}"/>
    <cellStyle name="20% - Accent2 12 2 3 2 2" xfId="490" xr:uid="{A5D8EED1-847A-48D7-88D9-D39AB2B1ABF0}"/>
    <cellStyle name="20% - Accent2 12 2 3 3" xfId="491" xr:uid="{A113341A-665B-4A63-B13D-C14976F26DD4}"/>
    <cellStyle name="20% - Accent2 12 2 3 3 2" xfId="492" xr:uid="{295A5DD7-FC94-4AE4-BA2D-F81996A2B013}"/>
    <cellStyle name="20% - Accent2 12 2 3 4" xfId="493" xr:uid="{2F55FF16-587D-4517-8081-E9BD6AC689DC}"/>
    <cellStyle name="20% - Accent2 12 2 4" xfId="494" xr:uid="{5BA05FD4-128C-405F-9A58-90A3F87B88AA}"/>
    <cellStyle name="20% - Accent2 12 2 4 2" xfId="495" xr:uid="{5D613669-39D8-4C06-A6A6-93B9EEFE5A56}"/>
    <cellStyle name="20% - Accent2 12 2 5" xfId="496" xr:uid="{3E787F59-7F3C-4FEE-8EC2-E11F250B2EF3}"/>
    <cellStyle name="20% - Accent2 12 2 5 2" xfId="497" xr:uid="{40A687E2-047B-4D22-8741-D43ED5392A08}"/>
    <cellStyle name="20% - Accent2 12 2 6" xfId="498" xr:uid="{22044D14-A8CE-4AC6-A8D3-F9E7B45379AD}"/>
    <cellStyle name="20% - Accent2 12 2 6 2" xfId="499" xr:uid="{57587602-C1B1-4009-8B79-7DADD0CB60BF}"/>
    <cellStyle name="20% - Accent2 12 2 7" xfId="500" xr:uid="{5B89FFAC-D773-46A9-85B9-8D6EE0B23BF5}"/>
    <cellStyle name="20% - Accent2 12 3" xfId="501" xr:uid="{87637E98-F104-4BFE-8BDA-B6800DB844D5}"/>
    <cellStyle name="20% - Accent2 12 3 2" xfId="502" xr:uid="{508D30FA-6427-48BB-B798-6427D7D0CA36}"/>
    <cellStyle name="20% - Accent2 12 3 2 2" xfId="503" xr:uid="{05B85D35-9210-4169-9B6A-816B2D9100CB}"/>
    <cellStyle name="20% - Accent2 12 3 3" xfId="504" xr:uid="{316B2303-4EB2-4026-93E2-1FD79CA2FFF1}"/>
    <cellStyle name="20% - Accent2 12 3 3 2" xfId="505" xr:uid="{7C445F4D-DAE0-4DAF-AB7F-07DA074541A9}"/>
    <cellStyle name="20% - Accent2 12 3 4" xfId="506" xr:uid="{A574E899-02F2-4E47-B0C4-95ABE9181A63}"/>
    <cellStyle name="20% - Accent2 12 4" xfId="507" xr:uid="{19B77A02-B8CC-47AC-AD5F-36FD3C53325A}"/>
    <cellStyle name="20% - Accent2 12 4 2" xfId="508" xr:uid="{BF9BDED0-7BAB-4F58-90A2-18746A2F9ABB}"/>
    <cellStyle name="20% - Accent2 12 4 2 2" xfId="509" xr:uid="{B83B6597-7842-422B-A8A0-4E520CEFC6F0}"/>
    <cellStyle name="20% - Accent2 12 4 3" xfId="510" xr:uid="{B839BF92-4CF8-462C-B86C-E71A3CB51E73}"/>
    <cellStyle name="20% - Accent2 12 4 3 2" xfId="511" xr:uid="{531D4BD3-8CFD-4879-A9BA-4EA274175389}"/>
    <cellStyle name="20% - Accent2 12 4 4" xfId="512" xr:uid="{161DDEB1-FD27-4374-B452-5911DB1F952D}"/>
    <cellStyle name="20% - Accent2 12 5" xfId="513" xr:uid="{589BF827-1D5E-4DC2-9461-750536DC6891}"/>
    <cellStyle name="20% - Accent2 12 5 2" xfId="514" xr:uid="{6A1DA177-F9DE-4830-A345-2B8D7FFBA943}"/>
    <cellStyle name="20% - Accent2 12 6" xfId="515" xr:uid="{C448E657-404D-48B1-BE4C-589C7CB2CBBB}"/>
    <cellStyle name="20% - Accent2 12 6 2" xfId="516" xr:uid="{22F0A723-B822-401E-9254-A88667EF0A81}"/>
    <cellStyle name="20% - Accent2 12 7" xfId="517" xr:uid="{F8942FB4-8314-421E-B354-23689615928B}"/>
    <cellStyle name="20% - Accent2 12 7 2" xfId="518" xr:uid="{7A22C78F-93BE-4A94-BC76-038210118616}"/>
    <cellStyle name="20% - Accent2 12 8" xfId="519" xr:uid="{D859E29B-9664-4F7D-8E29-87C097863C0C}"/>
    <cellStyle name="20% - Accent2 13" xfId="520" xr:uid="{681506CE-5878-47BD-9740-A720B7192F73}"/>
    <cellStyle name="20% - Accent2 13 2" xfId="521" xr:uid="{3D7CE4D4-250F-4285-8200-CF5E6D33F9A3}"/>
    <cellStyle name="20% - Accent2 13 2 2" xfId="522" xr:uid="{FDB1DB34-0B2D-4882-8A8A-67192CB6EC32}"/>
    <cellStyle name="20% - Accent2 13 2 2 2" xfId="523" xr:uid="{385CCC1D-8FFA-4925-AF2F-29DD87E3B5A0}"/>
    <cellStyle name="20% - Accent2 13 2 3" xfId="524" xr:uid="{BD029F0D-CE14-4BFC-92CB-932533BD597A}"/>
    <cellStyle name="20% - Accent2 13 2 3 2" xfId="525" xr:uid="{A89BCE9C-CFE9-42CC-89A9-21A152664A5F}"/>
    <cellStyle name="20% - Accent2 13 2 4" xfId="526" xr:uid="{F27789C4-3812-42AC-A553-3C334FEF64DD}"/>
    <cellStyle name="20% - Accent2 13 3" xfId="527" xr:uid="{4C602665-0064-4572-91E1-C36913D714B6}"/>
    <cellStyle name="20% - Accent2 13 3 2" xfId="528" xr:uid="{17E1547B-9A7F-4B15-8B29-ABD1B29C45CA}"/>
    <cellStyle name="20% - Accent2 13 3 2 2" xfId="529" xr:uid="{405C57A6-0F56-4AD1-BAB4-AB07682C0705}"/>
    <cellStyle name="20% - Accent2 13 3 3" xfId="530" xr:uid="{12FB9854-D424-4371-AEC0-B6553056D773}"/>
    <cellStyle name="20% - Accent2 13 3 3 2" xfId="531" xr:uid="{9BBB6FE4-F704-414D-A5F8-E9B64D6CB41C}"/>
    <cellStyle name="20% - Accent2 13 3 4" xfId="532" xr:uid="{DF1C0AD8-9F92-41CD-9532-D1E69550ACC5}"/>
    <cellStyle name="20% - Accent2 13 4" xfId="533" xr:uid="{4CC4710B-5EA2-4DAD-86A3-0CC3DC1F8C0D}"/>
    <cellStyle name="20% - Accent2 13 4 2" xfId="534" xr:uid="{57D991C3-A9DC-4C48-9223-2C0C6F95606D}"/>
    <cellStyle name="20% - Accent2 13 5" xfId="535" xr:uid="{76505665-C7D8-493E-B2A5-293D4E988535}"/>
    <cellStyle name="20% - Accent2 13 5 2" xfId="536" xr:uid="{A22F565C-8D78-4346-AD27-2B49DF45B9D8}"/>
    <cellStyle name="20% - Accent2 13 6" xfId="537" xr:uid="{CEA514F6-21C8-4115-9D23-A209D20209F1}"/>
    <cellStyle name="20% - Accent2 13 6 2" xfId="538" xr:uid="{880CDC7F-6E6B-4FDA-BADF-2FC9862AEE21}"/>
    <cellStyle name="20% - Accent2 13 7" xfId="539" xr:uid="{83C5EDEA-2474-479A-B9B3-BFCFE8770DA7}"/>
    <cellStyle name="20% - Accent2 14" xfId="540" xr:uid="{D27772EF-80DD-4AD3-BD2B-7FF97C473DB1}"/>
    <cellStyle name="20% - Accent2 14 2" xfId="541" xr:uid="{B081492A-E463-4091-8BB8-CEB1BAF5674C}"/>
    <cellStyle name="20% - Accent2 14 2 2" xfId="542" xr:uid="{48C51472-F78A-4244-AB65-7AD0F06D6190}"/>
    <cellStyle name="20% - Accent2 14 3" xfId="543" xr:uid="{305585FD-103C-4CB9-BAC3-266AACAD9F47}"/>
    <cellStyle name="20% - Accent2 14 3 2" xfId="544" xr:uid="{ED089C68-850C-4C8C-A1C2-DD6EADB7F851}"/>
    <cellStyle name="20% - Accent2 14 4" xfId="545" xr:uid="{076B1D2A-13DE-46D9-B9D5-478EE621CC1B}"/>
    <cellStyle name="20% - Accent2 14 4 2" xfId="546" xr:uid="{7D2E44B0-6EF9-4D9A-B6FF-EEEDBFA61C33}"/>
    <cellStyle name="20% - Accent2 14 5" xfId="547" xr:uid="{ED4215D2-48C8-4DF3-83FB-74C1A73E973F}"/>
    <cellStyle name="20% - Accent2 15" xfId="548" xr:uid="{E1CB446F-62B0-4015-B7D0-315D8362ED36}"/>
    <cellStyle name="20% - Accent2 15 2" xfId="549" xr:uid="{5205C500-ECD3-4FF8-86F7-596E2329F425}"/>
    <cellStyle name="20% - Accent2 15 2 2" xfId="550" xr:uid="{AF7DF061-12B9-4ACC-A205-8BC02BB2557F}"/>
    <cellStyle name="20% - Accent2 15 3" xfId="551" xr:uid="{DD75AA67-8B91-47DE-B556-D2AB6A45CC82}"/>
    <cellStyle name="20% - Accent2 15 3 2" xfId="552" xr:uid="{E6A849FE-58A8-414B-84FA-AE68F143B557}"/>
    <cellStyle name="20% - Accent2 15 4" xfId="553" xr:uid="{A8CA0109-032E-4004-97BF-24DFB6C274D8}"/>
    <cellStyle name="20% - Accent2 15 4 2" xfId="554" xr:uid="{259AFA0A-618C-490D-9E8B-95B946E6F72E}"/>
    <cellStyle name="20% - Accent2 15 5" xfId="555" xr:uid="{78078C55-32AA-4959-B12C-E0DC6162368A}"/>
    <cellStyle name="20% - Accent2 16" xfId="556" xr:uid="{FD66E6A2-FA99-4703-9AB7-C2474AF1D35C}"/>
    <cellStyle name="20% - Accent2 16 2" xfId="557" xr:uid="{442F00DC-4C09-4485-BDFF-92E0D7B89BBD}"/>
    <cellStyle name="20% - Accent2 16 2 2" xfId="558" xr:uid="{FCECFBC4-CEE2-461E-BBE6-1D9EC9DE8423}"/>
    <cellStyle name="20% - Accent2 16 3" xfId="559" xr:uid="{35FB00E7-26D2-4D75-AEC9-DBAC6D7BBF3C}"/>
    <cellStyle name="20% - Accent2 16 3 2" xfId="560" xr:uid="{14E80F29-4DBE-4628-BFDA-417A45E46DEB}"/>
    <cellStyle name="20% - Accent2 16 4" xfId="561" xr:uid="{05D0D5A1-7707-4D2E-B589-04ACAF63E4E2}"/>
    <cellStyle name="20% - Accent2 16 4 2" xfId="562" xr:uid="{CAFA818E-5B8F-48FE-9F71-8C547C6AF7EA}"/>
    <cellStyle name="20% - Accent2 16 5" xfId="563" xr:uid="{12E35F72-ED2A-4957-A1FC-62C6B7D0D2BA}"/>
    <cellStyle name="20% - Accent2 17" xfId="564" xr:uid="{A86CFC31-5AAB-4686-B00C-B1B9375B7A47}"/>
    <cellStyle name="20% - Accent2 17 2" xfId="565" xr:uid="{B0C30634-3688-40E9-96FB-AD408C2BE150}"/>
    <cellStyle name="20% - Accent2 17 2 2" xfId="566" xr:uid="{17C47B9A-0EC2-4191-9B5E-016864208C53}"/>
    <cellStyle name="20% - Accent2 17 3" xfId="567" xr:uid="{79B71637-B682-4025-BB88-3843945A2965}"/>
    <cellStyle name="20% - Accent2 17 3 2" xfId="568" xr:uid="{34C676E9-25F6-4FA0-8D10-6B3D22FFCC5D}"/>
    <cellStyle name="20% - Accent2 17 4" xfId="569" xr:uid="{39A30129-40C5-445A-9DBA-317C87550C31}"/>
    <cellStyle name="20% - Accent2 17 4 2" xfId="570" xr:uid="{295FCA5B-3AD8-43EF-8E47-8C91AD184227}"/>
    <cellStyle name="20% - Accent2 17 5" xfId="571" xr:uid="{49DDD872-8EA3-406A-9E11-6D0F7AC0AF8A}"/>
    <cellStyle name="20% - Accent2 18" xfId="572" xr:uid="{F4B36DA9-F954-4822-90A8-30D51858689B}"/>
    <cellStyle name="20% - Accent2 18 2" xfId="573" xr:uid="{EE84860B-5064-45B5-9984-7AB4C6AFC697}"/>
    <cellStyle name="20% - Accent2 19" xfId="574" xr:uid="{383061EB-16D9-415D-B0E9-5382057B98C6}"/>
    <cellStyle name="20% - Accent2 19 2" xfId="575" xr:uid="{B06A7F9B-2300-4D5A-A407-85A7F2FD921F}"/>
    <cellStyle name="20% - Accent2 2" xfId="576" xr:uid="{F1392C81-557A-430B-930C-0DDA807378D6}"/>
    <cellStyle name="20% - Accent2 2 10" xfId="577" xr:uid="{97E80218-CB61-4907-BF4B-03A4A6B73D6D}"/>
    <cellStyle name="20% - Accent2 2 11" xfId="578" xr:uid="{0C060F3B-0BAB-4D75-926F-A2E287AD5DDD}"/>
    <cellStyle name="20% - Accent2 2 12" xfId="579" xr:uid="{E20F006B-23C1-476C-A408-AD7605F7E985}"/>
    <cellStyle name="20% - Accent2 2 13" xfId="580" xr:uid="{44F5B014-BA9D-4734-999C-26CD09D17F4A}"/>
    <cellStyle name="20% - Accent2 2 14" xfId="581" xr:uid="{57E5B8C4-589A-4D36-8EE4-A7723593A20C}"/>
    <cellStyle name="20% - Accent2 2 15" xfId="582" xr:uid="{4B8B972F-ADE9-4D80-8A7C-FD7361FEC66D}"/>
    <cellStyle name="20% - Accent2 2 15 2" xfId="583" xr:uid="{5D8E339E-B438-4330-A67B-561C4CE98FEF}"/>
    <cellStyle name="20% - Accent2 2 15 3" xfId="584" xr:uid="{07A81BDE-21DF-4BBB-B11D-9B889475CBEA}"/>
    <cellStyle name="20% - Accent2 2 15 3 2" xfId="585" xr:uid="{1084B5C9-44E3-4054-91BD-1A39BF66D8DD}"/>
    <cellStyle name="20% - Accent2 2 15 3 2 2" xfId="586" xr:uid="{461D8BB7-E1A0-4175-B8F8-33F375D0CEDE}"/>
    <cellStyle name="20% - Accent2 2 15 3 3" xfId="587" xr:uid="{C8B83005-3D1D-46DF-8F38-BFF7DC33C266}"/>
    <cellStyle name="20% - Accent2 2 15 3 3 2" xfId="588" xr:uid="{3E36B100-F4D6-43BB-BFC9-E0215320AF3B}"/>
    <cellStyle name="20% - Accent2 2 15 3 4" xfId="589" xr:uid="{F5AF9149-7DD7-4500-988D-1CCA62381D1E}"/>
    <cellStyle name="20% - Accent2 2 15 4" xfId="590" xr:uid="{068C36D3-00AA-4D7E-AA68-331DD6CBF1D1}"/>
    <cellStyle name="20% - Accent2 2 15 4 2" xfId="591" xr:uid="{2EAD6002-2D5E-48E9-93CB-8BC8C5B00CD2}"/>
    <cellStyle name="20% - Accent2 2 15 4 2 2" xfId="592" xr:uid="{3EF21AD4-0B16-4C4E-A221-758B3B30ADEB}"/>
    <cellStyle name="20% - Accent2 2 15 4 3" xfId="593" xr:uid="{99A12713-CD97-456F-9CFE-0C1BAAAF6E4A}"/>
    <cellStyle name="20% - Accent2 2 15 4 3 2" xfId="594" xr:uid="{BFF115AB-2A9B-4928-85A9-0C0B451BDE92}"/>
    <cellStyle name="20% - Accent2 2 15 4 4" xfId="595" xr:uid="{6CDD30FE-319F-40C5-B7A2-E6E21695EC65}"/>
    <cellStyle name="20% - Accent2 2 15 5" xfId="596" xr:uid="{BDE9B0C7-ED9C-40F3-B1C5-6D92E73EFB2B}"/>
    <cellStyle name="20% - Accent2 2 15 5 2" xfId="597" xr:uid="{EC08C2EC-C73C-4B9C-A5F4-830FF1D2FA44}"/>
    <cellStyle name="20% - Accent2 2 15 6" xfId="598" xr:uid="{98CCBB62-3605-426C-A225-DB6F81F3AE59}"/>
    <cellStyle name="20% - Accent2 2 15 6 2" xfId="599" xr:uid="{EFBFFF34-DE3B-43D5-8F38-D77530F6EABB}"/>
    <cellStyle name="20% - Accent2 2 15 7" xfId="600" xr:uid="{7AE2A7A3-B568-4627-8626-CCE5AE287C6F}"/>
    <cellStyle name="20% - Accent2 2 15 7 2" xfId="601" xr:uid="{A4912BF7-59B6-48A5-A7C4-CC2D3C17D96F}"/>
    <cellStyle name="20% - Accent2 2 15 8" xfId="602" xr:uid="{DE52AF00-BA57-4E63-9877-200F7905A9FC}"/>
    <cellStyle name="20% - Accent2 2 16" xfId="603" xr:uid="{477CDEB6-CD06-497C-9697-021FEE31159C}"/>
    <cellStyle name="20% - Accent2 2 17" xfId="604" xr:uid="{4B514324-2732-4CDA-AB59-F75A9183103F}"/>
    <cellStyle name="20% - Accent2 2 18" xfId="605" xr:uid="{FC614D5C-B767-407C-B676-412B83AB94C6}"/>
    <cellStyle name="20% - Accent2 2 19" xfId="606" xr:uid="{13BA25C8-75C1-4C7D-ACBB-BC3938DE0371}"/>
    <cellStyle name="20% - Accent2 2 2" xfId="607" xr:uid="{63CD00D3-A7D7-44A1-AEB1-B0DC3B9993B5}"/>
    <cellStyle name="20% - Accent2 2 3" xfId="608" xr:uid="{937FC186-5C58-4FBE-9ACD-FB68BDB4F601}"/>
    <cellStyle name="20% - Accent2 2 4" xfId="609" xr:uid="{AC0ABA13-F3AA-4DD5-97C7-B435BEA314F8}"/>
    <cellStyle name="20% - Accent2 2 5" xfId="610" xr:uid="{6A9848E0-41A5-4CE9-9467-27216DDACCB9}"/>
    <cellStyle name="20% - Accent2 2 6" xfId="611" xr:uid="{BD823E89-E5E2-4D18-862A-7DFAFF00CCD8}"/>
    <cellStyle name="20% - Accent2 2 7" xfId="612" xr:uid="{8AD8DB01-2BE6-4BC0-8984-5C5E8A33B389}"/>
    <cellStyle name="20% - Accent2 2 8" xfId="613" xr:uid="{BC1999EE-C050-482C-886B-4C886DCE137F}"/>
    <cellStyle name="20% - Accent2 2 9" xfId="614" xr:uid="{2949B4FD-BDEF-4680-98C8-5ECFC7787515}"/>
    <cellStyle name="20% - Accent2 20" xfId="615" xr:uid="{98668FB2-5510-4650-98A9-2A58A2FFE3F1}"/>
    <cellStyle name="20% - Accent2 20 2" xfId="616" xr:uid="{22AFFF6E-A6C1-40A6-B8EF-CC0D09C3B202}"/>
    <cellStyle name="20% - Accent2 21" xfId="617" xr:uid="{CA006739-500E-49DF-BF66-A6EC3650929F}"/>
    <cellStyle name="20% - Accent2 21 2" xfId="618" xr:uid="{34E7372D-FF07-47A1-8F8B-2A3A39C820EB}"/>
    <cellStyle name="20% - Accent2 22" xfId="619" xr:uid="{8EDD99A9-9FA5-4740-9174-A864314B8979}"/>
    <cellStyle name="20% - Accent2 22 2" xfId="620" xr:uid="{9925EBD0-432E-45CA-BBD6-2A9203CFF198}"/>
    <cellStyle name="20% - Accent2 23" xfId="621" xr:uid="{545B9D7F-AAE4-4B35-9026-B649CA8C475B}"/>
    <cellStyle name="20% - Accent2 23 2" xfId="622" xr:uid="{8418529A-EC14-4565-A582-2CDBCB9121C7}"/>
    <cellStyle name="20% - Accent2 24" xfId="623" xr:uid="{95FC80D7-CE29-472D-8418-AE9AF6A6FB6F}"/>
    <cellStyle name="20% - Accent2 24 2" xfId="624" xr:uid="{4C1BE9AF-3C8D-4AE4-80BF-C88DD02369F1}"/>
    <cellStyle name="20% - Accent2 25" xfId="625" xr:uid="{2B6AC51A-887F-4FB0-B6FE-0CCE27339DC3}"/>
    <cellStyle name="20% - Accent2 25 2" xfId="626" xr:uid="{8B4DC230-217F-4D28-888E-88EB6D1AF757}"/>
    <cellStyle name="20% - Accent2 26" xfId="627" xr:uid="{5EF4D973-2892-4E3E-AF3F-02C2278979ED}"/>
    <cellStyle name="20% - Accent2 26 2" xfId="628" xr:uid="{1DF03E5D-1E07-41F3-95FB-46D15B86274B}"/>
    <cellStyle name="20% - Accent2 27" xfId="629" xr:uid="{852B8CB8-2421-45E8-B0B1-BCB8F928F7B5}"/>
    <cellStyle name="20% - Accent2 27 2" xfId="630" xr:uid="{007B8143-D4F0-4A31-B4D0-BA99D36ED60F}"/>
    <cellStyle name="20% - Accent2 28" xfId="631" xr:uid="{B005BD2F-A99C-4A7E-9189-E386600F5E9D}"/>
    <cellStyle name="20% - Accent2 28 2" xfId="632" xr:uid="{0EE03ED7-51C6-4ED7-A46A-649C1CAFE478}"/>
    <cellStyle name="20% - Accent2 29" xfId="633" xr:uid="{52567EA9-33F2-424A-97C2-21796B2C71CA}"/>
    <cellStyle name="20% - Accent2 29 2" xfId="634" xr:uid="{80674543-3FDA-47DA-8EC5-5667EE5BC4B8}"/>
    <cellStyle name="20% - Accent2 3" xfId="635" xr:uid="{ABD89657-B398-41BA-A5FC-C09CB75BCCDD}"/>
    <cellStyle name="20% - Accent2 3 10" xfId="636" xr:uid="{7FF4A586-F8B9-448F-A39A-48DEE0FC6C94}"/>
    <cellStyle name="20% - Accent2 3 11" xfId="637" xr:uid="{C135131E-6903-4716-AA44-9A7DF4527FDC}"/>
    <cellStyle name="20% - Accent2 3 12" xfId="638" xr:uid="{5090FB60-8494-4965-BAA5-6410F51E7608}"/>
    <cellStyle name="20% - Accent2 3 13" xfId="639" xr:uid="{C46FD61D-C91D-493B-B661-FA8302B6DAB1}"/>
    <cellStyle name="20% - Accent2 3 14" xfId="640" xr:uid="{35A26A7A-0E5C-4612-BA9C-77A7B691C113}"/>
    <cellStyle name="20% - Accent2 3 2" xfId="641" xr:uid="{A5B61891-1844-4AD5-A854-2E4627FD8875}"/>
    <cellStyle name="20% - Accent2 3 3" xfId="642" xr:uid="{E5C64C2F-8CB2-46A1-8541-7D8473E28DE7}"/>
    <cellStyle name="20% - Accent2 3 4" xfId="643" xr:uid="{4EEF7D2B-D777-4BF6-B954-D8626C469DE3}"/>
    <cellStyle name="20% - Accent2 3 5" xfId="644" xr:uid="{0D830011-648F-4058-BC2D-0CAE35B19AB3}"/>
    <cellStyle name="20% - Accent2 3 6" xfId="645" xr:uid="{1112780A-C2D6-4177-AB37-C5EA235AF739}"/>
    <cellStyle name="20% - Accent2 3 7" xfId="646" xr:uid="{75BB3E89-050B-486F-8443-546F5AFD94FD}"/>
    <cellStyle name="20% - Accent2 3 8" xfId="647" xr:uid="{DB9A758B-AD4C-444B-BDC9-0649FAE976EB}"/>
    <cellStyle name="20% - Accent2 3 9" xfId="648" xr:uid="{EF40A374-52A8-40E0-A5CF-6BAF2B7E44FB}"/>
    <cellStyle name="20% - Accent2 30" xfId="649" xr:uid="{CCF515D8-F227-41FA-8746-ED87183EBC88}"/>
    <cellStyle name="20% - Accent2 30 2" xfId="650" xr:uid="{21E4AAD1-7021-4245-BF80-CB95CEEC8846}"/>
    <cellStyle name="20% - Accent2 31" xfId="651" xr:uid="{843D49C1-38A5-451C-A61B-33FF1DB8A554}"/>
    <cellStyle name="20% - Accent2 31 2" xfId="652" xr:uid="{31C57065-4702-400B-BA44-465752FFBB55}"/>
    <cellStyle name="20% - Accent2 32" xfId="653" xr:uid="{0CB98400-F0EE-4F66-A0EC-1F2EC8ADAF9F}"/>
    <cellStyle name="20% - Accent2 33" xfId="654" xr:uid="{9313DF00-A561-4519-9F2B-9BE77B93D5F6}"/>
    <cellStyle name="20% - Accent2 34" xfId="655" xr:uid="{9DF70648-75EE-43B9-9FD6-76194E610B89}"/>
    <cellStyle name="20% - Accent2 4" xfId="656" xr:uid="{90CF74BB-E017-4CDE-90DC-2C471FE61A89}"/>
    <cellStyle name="20% - Accent2 4 10" xfId="657" xr:uid="{B98E37BB-9CBC-41F9-93FD-85C419D9234B}"/>
    <cellStyle name="20% - Accent2 4 11" xfId="658" xr:uid="{6ECBE2F4-64BE-46D0-8E46-A9A32CFC5BD1}"/>
    <cellStyle name="20% - Accent2 4 12" xfId="659" xr:uid="{4CF39105-1EE1-42B3-ABB8-C3E2A2F7751B}"/>
    <cellStyle name="20% - Accent2 4 13" xfId="660" xr:uid="{66545E6B-B17E-4A6B-83BE-5DB5E512AFF2}"/>
    <cellStyle name="20% - Accent2 4 14" xfId="661" xr:uid="{81C37A69-FCFB-489E-8C61-9E48AD1978FE}"/>
    <cellStyle name="20% - Accent2 4 2" xfId="662" xr:uid="{2E3F2EE7-3909-4C4E-A71F-40A3D43F4FE5}"/>
    <cellStyle name="20% - Accent2 4 3" xfId="663" xr:uid="{09389294-52E8-4A46-B6CD-43588575FBBB}"/>
    <cellStyle name="20% - Accent2 4 4" xfId="664" xr:uid="{F76F2014-33F5-4E7D-9BF5-39D75673712D}"/>
    <cellStyle name="20% - Accent2 4 5" xfId="665" xr:uid="{425A466D-6BA0-4D04-949B-8C2A5EC20428}"/>
    <cellStyle name="20% - Accent2 4 6" xfId="666" xr:uid="{480BD14F-3872-49D5-8D08-3DD4DA480994}"/>
    <cellStyle name="20% - Accent2 4 7" xfId="667" xr:uid="{1252B0B4-46DD-426F-BAA4-B3F009CE4506}"/>
    <cellStyle name="20% - Accent2 4 8" xfId="668" xr:uid="{1948B076-0F5E-459E-A4E9-E221C2E930CA}"/>
    <cellStyle name="20% - Accent2 4 9" xfId="669" xr:uid="{9BDCC59E-C461-4E4C-8F37-90669B612B54}"/>
    <cellStyle name="20% - Accent2 5" xfId="670" xr:uid="{E9C8F83A-19BA-4644-A641-A4D1BBC437A0}"/>
    <cellStyle name="20% - Accent2 5 10" xfId="671" xr:uid="{BCB38CF7-DBC3-4E3C-9917-D8780F6898C0}"/>
    <cellStyle name="20% - Accent2 5 11" xfId="672" xr:uid="{F74565AD-8517-40DA-A30C-BB8DD60B4550}"/>
    <cellStyle name="20% - Accent2 5 12" xfId="673" xr:uid="{7ADB8EF7-E662-4577-91F6-C327F58BCED1}"/>
    <cellStyle name="20% - Accent2 5 13" xfId="674" xr:uid="{F2CBB1C9-19ED-4A51-95CF-05F115188D89}"/>
    <cellStyle name="20% - Accent2 5 14" xfId="675" xr:uid="{8C49B3A7-23FE-476B-8AAB-AF0ADF0D5D37}"/>
    <cellStyle name="20% - Accent2 5 2" xfId="676" xr:uid="{64C2663E-A60C-44DE-A9C7-CA1CB8425BAE}"/>
    <cellStyle name="20% - Accent2 5 3" xfId="677" xr:uid="{DF08469F-9631-4F18-85A7-08C5F8AE260C}"/>
    <cellStyle name="20% - Accent2 5 4" xfId="678" xr:uid="{9EE1E39C-FBEC-4617-B404-8689F2E8F585}"/>
    <cellStyle name="20% - Accent2 5 5" xfId="679" xr:uid="{17600423-04DC-4B9A-A203-9A17C4C5024B}"/>
    <cellStyle name="20% - Accent2 5 6" xfId="680" xr:uid="{5E7925BE-68AA-4369-8BD1-51CFF2AA913D}"/>
    <cellStyle name="20% - Accent2 5 7" xfId="681" xr:uid="{42BBF113-76BB-4663-A92B-CD5C508EBEA7}"/>
    <cellStyle name="20% - Accent2 5 8" xfId="682" xr:uid="{68CF6C8C-496B-43B9-B9A4-2C1F8CC35994}"/>
    <cellStyle name="20% - Accent2 5 9" xfId="683" xr:uid="{21FF7AFC-88B2-4BC2-B9C8-6BBA838BD409}"/>
    <cellStyle name="20% - Accent2 6" xfId="684" xr:uid="{E98CB2B1-1982-4519-811D-8E692664B962}"/>
    <cellStyle name="20% - Accent2 6 10" xfId="685" xr:uid="{207908B8-F45A-4D8C-BF96-1559828552CB}"/>
    <cellStyle name="20% - Accent2 6 11" xfId="686" xr:uid="{FAF4E367-082F-4E9E-AFC9-092D46E6B96B}"/>
    <cellStyle name="20% - Accent2 6 12" xfId="687" xr:uid="{8EA6A433-0B50-4F27-B4D0-2E8F139200B3}"/>
    <cellStyle name="20% - Accent2 6 13" xfId="688" xr:uid="{E56200D0-1908-4909-8C1E-1CC09AB17AD8}"/>
    <cellStyle name="20% - Accent2 6 14" xfId="689" xr:uid="{8EC89084-1681-42EA-B3A4-78FB83889D59}"/>
    <cellStyle name="20% - Accent2 6 2" xfId="690" xr:uid="{ABD7029C-3D34-4728-814D-D1816089E05B}"/>
    <cellStyle name="20% - Accent2 6 3" xfId="691" xr:uid="{D3E82D76-44AD-49A4-AEDB-D40FA000A093}"/>
    <cellStyle name="20% - Accent2 6 4" xfId="692" xr:uid="{D9DF83DB-7BF1-4AF2-A314-8B8BF08DEC28}"/>
    <cellStyle name="20% - Accent2 6 5" xfId="693" xr:uid="{409496CE-488F-4015-A02C-02C76A9DF1B5}"/>
    <cellStyle name="20% - Accent2 6 6" xfId="694" xr:uid="{8845C179-544D-4CAB-B421-3F7D2621AB4A}"/>
    <cellStyle name="20% - Accent2 6 7" xfId="695" xr:uid="{229EA4BC-BDCA-4761-AEB7-F21B25055199}"/>
    <cellStyle name="20% - Accent2 6 8" xfId="696" xr:uid="{63A57918-31C6-4272-B06A-12364ED375FA}"/>
    <cellStyle name="20% - Accent2 6 9" xfId="697" xr:uid="{438DB7C8-15B5-49D0-A1D7-14E21675B934}"/>
    <cellStyle name="20% - Accent2 7" xfId="698" xr:uid="{938B7689-030A-4B0A-BBBA-94FA797F5AED}"/>
    <cellStyle name="20% - Accent2 7 10" xfId="699" xr:uid="{96C5D080-6DC1-457E-BD3B-AD1914B5043E}"/>
    <cellStyle name="20% - Accent2 7 11" xfId="700" xr:uid="{CFE1EACE-92B8-47D5-9407-5382B2D77231}"/>
    <cellStyle name="20% - Accent2 7 12" xfId="701" xr:uid="{7A172328-1C47-4A2F-B34C-650923036BF3}"/>
    <cellStyle name="20% - Accent2 7 13" xfId="702" xr:uid="{28899E2D-ABB4-4DF7-B800-9258D5EAE762}"/>
    <cellStyle name="20% - Accent2 7 14" xfId="703" xr:uid="{4F11E839-682B-41DC-9BBC-2AD4E1570DBC}"/>
    <cellStyle name="20% - Accent2 7 2" xfId="704" xr:uid="{60E90915-752C-450C-8234-FC42C2FC3C9B}"/>
    <cellStyle name="20% - Accent2 7 3" xfId="705" xr:uid="{7DACB4D9-67DF-4BCF-9146-ECB98D45ED95}"/>
    <cellStyle name="20% - Accent2 7 4" xfId="706" xr:uid="{B399F67E-D2E8-40C5-BDF0-0550D4774AC9}"/>
    <cellStyle name="20% - Accent2 7 5" xfId="707" xr:uid="{F01B9DE6-2585-4C0C-B0A8-FF2956AF0F42}"/>
    <cellStyle name="20% - Accent2 7 6" xfId="708" xr:uid="{1792F060-DB41-43CB-9C73-205512B4221E}"/>
    <cellStyle name="20% - Accent2 7 7" xfId="709" xr:uid="{1DC50E61-36F8-4570-AB87-7803611D9B26}"/>
    <cellStyle name="20% - Accent2 7 8" xfId="710" xr:uid="{B95C98AF-2895-46DD-9608-8C35713B2994}"/>
    <cellStyle name="20% - Accent2 7 9" xfId="711" xr:uid="{5776AAA6-A6FA-40E3-BD51-ED4C80E7EA07}"/>
    <cellStyle name="20% - Accent2 8" xfId="712" xr:uid="{B482503A-C111-4026-9B04-38753B09FA2F}"/>
    <cellStyle name="20% - Accent2 8 10" xfId="713" xr:uid="{0A6AFAC6-422A-488C-B0AC-F709BA1FABFE}"/>
    <cellStyle name="20% - Accent2 8 11" xfId="714" xr:uid="{6FA476E3-92A7-41AC-9297-92CD6E4296DA}"/>
    <cellStyle name="20% - Accent2 8 12" xfId="715" xr:uid="{B2629437-5469-442A-A746-F8F6EA50B7AF}"/>
    <cellStyle name="20% - Accent2 8 13" xfId="716" xr:uid="{37830508-1580-470B-96A5-0F5545A54378}"/>
    <cellStyle name="20% - Accent2 8 14" xfId="717" xr:uid="{E0A0D67F-F393-43F8-A5F2-292A9814E176}"/>
    <cellStyle name="20% - Accent2 8 2" xfId="718" xr:uid="{405B47B9-8A00-46D2-9DE7-DC4D95F72CC4}"/>
    <cellStyle name="20% - Accent2 8 3" xfId="719" xr:uid="{664A9097-4140-48FE-8174-E269465D1A39}"/>
    <cellStyle name="20% - Accent2 8 4" xfId="720" xr:uid="{426DB490-5B10-44B4-B20D-18E439045030}"/>
    <cellStyle name="20% - Accent2 8 5" xfId="721" xr:uid="{2B89DC57-C299-4316-A6F4-C052E7D16ABA}"/>
    <cellStyle name="20% - Accent2 8 6" xfId="722" xr:uid="{41994587-7F25-42E2-8FDB-C2D7AFF3A762}"/>
    <cellStyle name="20% - Accent2 8 7" xfId="723" xr:uid="{A3333BD1-D8CC-4F99-81E2-8EAE857309CB}"/>
    <cellStyle name="20% - Accent2 8 8" xfId="724" xr:uid="{79E501B9-86C6-4A6F-994A-26FF7145991E}"/>
    <cellStyle name="20% - Accent2 8 9" xfId="725" xr:uid="{4BB46965-5E9D-407E-AA27-A9853C2913E2}"/>
    <cellStyle name="20% - Accent2 9" xfId="726" xr:uid="{2923B1F9-86E8-450A-A6CF-A7D5D9A895F6}"/>
    <cellStyle name="20% - Accent2 9 10" xfId="727" xr:uid="{FE485441-836A-4D86-B9D3-0E8219EDC2FD}"/>
    <cellStyle name="20% - Accent2 9 11" xfId="728" xr:uid="{BE6DFFEF-93F5-4B1A-8E09-0173DC32DF73}"/>
    <cellStyle name="20% - Accent2 9 12" xfId="729" xr:uid="{FFEAE138-A2B4-40CF-B8B4-84DCB630DE4D}"/>
    <cellStyle name="20% - Accent2 9 13" xfId="730" xr:uid="{B0B69BEC-B835-4AF3-BF26-A67E77BC0F40}"/>
    <cellStyle name="20% - Accent2 9 14" xfId="731" xr:uid="{3E623AA8-A323-4356-9778-8EABF694CFBC}"/>
    <cellStyle name="20% - Accent2 9 2" xfId="732" xr:uid="{2AC8F768-4BAA-4B04-8378-C37968065624}"/>
    <cellStyle name="20% - Accent2 9 3" xfId="733" xr:uid="{DBCC8DE8-F73F-4518-80FC-BF8052537231}"/>
    <cellStyle name="20% - Accent2 9 4" xfId="734" xr:uid="{CC242AC5-9BEB-4360-9B20-E41D7FD49C29}"/>
    <cellStyle name="20% - Accent2 9 5" xfId="735" xr:uid="{7DA93C5D-E9E9-4DF3-9BB0-64FEE013C402}"/>
    <cellStyle name="20% - Accent2 9 6" xfId="736" xr:uid="{69C89312-7E9D-4919-A0AA-DE4F18D04BBD}"/>
    <cellStyle name="20% - Accent2 9 7" xfId="737" xr:uid="{243B1D08-E991-4A21-ADD6-7BAE70BEC2EC}"/>
    <cellStyle name="20% - Accent2 9 8" xfId="738" xr:uid="{D4B79F18-8F7B-4AE6-9184-25393C832710}"/>
    <cellStyle name="20% - Accent2 9 9" xfId="739" xr:uid="{0A30CAE0-2298-4A4D-920E-C2DF25B585DF}"/>
    <cellStyle name="20% - Accent3" xfId="41" builtinId="38" customBuiltin="1"/>
    <cellStyle name="20% - Accent3 10" xfId="740" xr:uid="{9CEBC086-BF70-4A6C-B659-ACB5C5DC59DF}"/>
    <cellStyle name="20% - Accent3 10 2" xfId="741" xr:uid="{ED2E3EB9-10EC-4D84-A1C6-84568679880C}"/>
    <cellStyle name="20% - Accent3 10 2 2" xfId="742" xr:uid="{2957DAB2-1449-4F27-B840-34FC37D73040}"/>
    <cellStyle name="20% - Accent3 10 2 2 2" xfId="743" xr:uid="{1766562E-9456-49ED-BCEF-129EF402C5BF}"/>
    <cellStyle name="20% - Accent3 10 2 2 2 2" xfId="744" xr:uid="{B28770BC-8DC1-4167-9665-EEB0C1A154C0}"/>
    <cellStyle name="20% - Accent3 10 2 2 3" xfId="745" xr:uid="{7D7E06B5-83EC-47BD-B224-7F5A85FF33ED}"/>
    <cellStyle name="20% - Accent3 10 2 2 3 2" xfId="746" xr:uid="{2E23D4F6-027A-4722-88C5-88712D92F712}"/>
    <cellStyle name="20% - Accent3 10 2 2 4" xfId="747" xr:uid="{3617BEDB-D0FD-4EB3-BFE2-AB0A64D57952}"/>
    <cellStyle name="20% - Accent3 10 2 3" xfId="748" xr:uid="{DF9ACB00-2E68-46C1-8A87-2F38510F35F2}"/>
    <cellStyle name="20% - Accent3 10 2 3 2" xfId="749" xr:uid="{3D369922-1C1D-42E8-B307-5E499BF8EB18}"/>
    <cellStyle name="20% - Accent3 10 2 3 2 2" xfId="750" xr:uid="{B88A5FD9-5F1C-466F-AD90-57D6C2574283}"/>
    <cellStyle name="20% - Accent3 10 2 3 3" xfId="751" xr:uid="{BE786E02-9ABE-4611-9E37-8A9C09ADB62A}"/>
    <cellStyle name="20% - Accent3 10 2 3 3 2" xfId="752" xr:uid="{C080C13D-BC40-4159-80D9-665BD0FB4818}"/>
    <cellStyle name="20% - Accent3 10 2 3 4" xfId="753" xr:uid="{7CFA09CE-FE37-477D-9162-F196C3BEE164}"/>
    <cellStyle name="20% - Accent3 10 2 4" xfId="754" xr:uid="{84857924-205D-4929-90FC-E7F5161364E1}"/>
    <cellStyle name="20% - Accent3 10 2 4 2" xfId="755" xr:uid="{E22604AC-B182-45DE-B5AB-0FB79A873FB0}"/>
    <cellStyle name="20% - Accent3 10 2 5" xfId="756" xr:uid="{44D0879C-9996-4508-A7D8-AAB85AE37322}"/>
    <cellStyle name="20% - Accent3 10 2 5 2" xfId="757" xr:uid="{56DB457D-DADC-4189-A0A5-AC76B8742D46}"/>
    <cellStyle name="20% - Accent3 10 2 6" xfId="758" xr:uid="{D6670AD8-77AF-4B28-B6BD-D58023677190}"/>
    <cellStyle name="20% - Accent3 10 2 6 2" xfId="759" xr:uid="{1B7CA722-4DC7-4C69-998B-C57951A38CE6}"/>
    <cellStyle name="20% - Accent3 10 2 7" xfId="760" xr:uid="{55DC3452-C15F-4B90-A8FD-DC53BC851D28}"/>
    <cellStyle name="20% - Accent3 10 3" xfId="761" xr:uid="{D48BE359-3FD2-4B7A-9479-A96014F78097}"/>
    <cellStyle name="20% - Accent3 10 3 2" xfId="762" xr:uid="{EA4AB4C9-A063-4A49-92E8-A22C971FC3AC}"/>
    <cellStyle name="20% - Accent3 10 3 2 2" xfId="763" xr:uid="{7DC5D050-EC2F-4F92-96AB-15803DC08FF5}"/>
    <cellStyle name="20% - Accent3 10 3 3" xfId="764" xr:uid="{EACCB362-19A2-416A-9A1C-97C848632ED9}"/>
    <cellStyle name="20% - Accent3 10 3 3 2" xfId="765" xr:uid="{B36255CC-DCB5-4CA4-9FE7-010DF2EE056C}"/>
    <cellStyle name="20% - Accent3 10 3 4" xfId="766" xr:uid="{526DFCD8-0022-4AF0-8965-89B4A30C1BEC}"/>
    <cellStyle name="20% - Accent3 10 4" xfId="767" xr:uid="{B03CFCE9-858E-4E95-9733-C5B86BD1C78D}"/>
    <cellStyle name="20% - Accent3 10 4 2" xfId="768" xr:uid="{DC6C361D-7373-41CD-8AE4-42E0DF4EAC3D}"/>
    <cellStyle name="20% - Accent3 10 4 2 2" xfId="769" xr:uid="{C326464B-FE03-4E97-B4A6-ED379F4981AB}"/>
    <cellStyle name="20% - Accent3 10 4 3" xfId="770" xr:uid="{6248E92F-AB2E-4FCF-BB15-E34DA1F51360}"/>
    <cellStyle name="20% - Accent3 10 4 3 2" xfId="771" xr:uid="{D744F852-429D-4128-A0D5-21532A5ED093}"/>
    <cellStyle name="20% - Accent3 10 4 4" xfId="772" xr:uid="{E045BA5A-776C-4758-A949-52EBE9F93CC5}"/>
    <cellStyle name="20% - Accent3 10 5" xfId="773" xr:uid="{00EBEAEF-BFA1-42EA-8D84-D77C4F7A81B6}"/>
    <cellStyle name="20% - Accent3 10 5 2" xfId="774" xr:uid="{70002ED8-03FE-4EAC-A2ED-302B93FD2EFB}"/>
    <cellStyle name="20% - Accent3 10 6" xfId="775" xr:uid="{BC28187D-5F83-4B17-9AD5-39F7A169CBDF}"/>
    <cellStyle name="20% - Accent3 10 6 2" xfId="776" xr:uid="{BDF1759A-D95D-4B22-81C2-EF208D921081}"/>
    <cellStyle name="20% - Accent3 10 7" xfId="777" xr:uid="{739DD67A-A551-4C72-B811-78C2272AA117}"/>
    <cellStyle name="20% - Accent3 10 7 2" xfId="778" xr:uid="{8AB5034F-66DC-47C5-BC2E-88B5F33366D5}"/>
    <cellStyle name="20% - Accent3 10 8" xfId="779" xr:uid="{93666FAF-6611-4CEB-8A17-A19FC29C0FED}"/>
    <cellStyle name="20% - Accent3 11" xfId="780" xr:uid="{1EE6F160-8694-459E-9FFD-AA70C743B159}"/>
    <cellStyle name="20% - Accent3 11 2" xfId="781" xr:uid="{4575D324-FC8A-4D95-B4B9-8129A8B5C5CE}"/>
    <cellStyle name="20% - Accent3 11 2 2" xfId="782" xr:uid="{5C1E7FD8-7524-4708-BA70-D2F00C8553EE}"/>
    <cellStyle name="20% - Accent3 11 2 2 2" xfId="783" xr:uid="{71718BE7-518F-4128-9093-71D672C2F7C4}"/>
    <cellStyle name="20% - Accent3 11 2 2 2 2" xfId="784" xr:uid="{96356987-8C61-485F-85A5-346F9BE053D8}"/>
    <cellStyle name="20% - Accent3 11 2 2 3" xfId="785" xr:uid="{C46C6E24-E7C2-4454-B327-E14C1CD4471B}"/>
    <cellStyle name="20% - Accent3 11 2 2 3 2" xfId="786" xr:uid="{D7D96B4F-9E2F-4D9A-AA69-19D904E009CD}"/>
    <cellStyle name="20% - Accent3 11 2 2 4" xfId="787" xr:uid="{549158B7-5FF0-43BA-B9A2-B0824BD9A8F6}"/>
    <cellStyle name="20% - Accent3 11 2 3" xfId="788" xr:uid="{9FE7E814-8ED6-40E5-84A1-F5AA5778D718}"/>
    <cellStyle name="20% - Accent3 11 2 3 2" xfId="789" xr:uid="{181E7C08-76A0-4A71-B04D-12C49CE730EB}"/>
    <cellStyle name="20% - Accent3 11 2 3 2 2" xfId="790" xr:uid="{7C5E86F6-11D3-4B4B-8D86-44ED9E8D533E}"/>
    <cellStyle name="20% - Accent3 11 2 3 3" xfId="791" xr:uid="{97F39981-1191-43AF-8043-912275A3DBE8}"/>
    <cellStyle name="20% - Accent3 11 2 3 3 2" xfId="792" xr:uid="{4A95A5F8-6D97-4B40-A468-7D27B23CEF25}"/>
    <cellStyle name="20% - Accent3 11 2 3 4" xfId="793" xr:uid="{2B4282B9-22AE-4D8A-B95D-9494B2F61E0D}"/>
    <cellStyle name="20% - Accent3 11 2 4" xfId="794" xr:uid="{9A51E97F-9C90-4638-A31F-61192185144C}"/>
    <cellStyle name="20% - Accent3 11 2 4 2" xfId="795" xr:uid="{CD7B900F-7600-43BB-9FF2-68C94AC55F22}"/>
    <cellStyle name="20% - Accent3 11 2 5" xfId="796" xr:uid="{813D1030-76EE-4761-8D4B-274A3091D5A8}"/>
    <cellStyle name="20% - Accent3 11 2 5 2" xfId="797" xr:uid="{46AC9BDC-51B0-4ABA-B84D-382028634B35}"/>
    <cellStyle name="20% - Accent3 11 2 6" xfId="798" xr:uid="{8338788A-1940-4300-A7E1-2EE789584759}"/>
    <cellStyle name="20% - Accent3 11 2 6 2" xfId="799" xr:uid="{356BAE66-8CBE-4214-B9FB-C108686811E6}"/>
    <cellStyle name="20% - Accent3 11 2 7" xfId="800" xr:uid="{D36DB421-66B8-4FC7-902F-1EC4CD50F820}"/>
    <cellStyle name="20% - Accent3 11 3" xfId="801" xr:uid="{4F18624F-2FA0-4617-84F2-C64CE60F417E}"/>
    <cellStyle name="20% - Accent3 11 3 2" xfId="802" xr:uid="{E89BA1FA-14ED-4E07-8C2D-FE31A197055F}"/>
    <cellStyle name="20% - Accent3 11 3 2 2" xfId="803" xr:uid="{5B8FF2C3-24B5-49BD-A186-5296731D3E24}"/>
    <cellStyle name="20% - Accent3 11 3 3" xfId="804" xr:uid="{787E56BE-C63F-455D-9461-E6F6690D85CB}"/>
    <cellStyle name="20% - Accent3 11 3 3 2" xfId="805" xr:uid="{AFEE1F63-0A7C-4BB3-AC45-6B07842BF14C}"/>
    <cellStyle name="20% - Accent3 11 3 4" xfId="806" xr:uid="{47555E69-31C1-4BBD-A8DE-AEE5845F6878}"/>
    <cellStyle name="20% - Accent3 11 4" xfId="807" xr:uid="{EF83B3D5-7CC1-43C3-B7FE-C55F59F50E8F}"/>
    <cellStyle name="20% - Accent3 11 4 2" xfId="808" xr:uid="{C23A8E66-AE07-4F67-92AD-45E45DF1688F}"/>
    <cellStyle name="20% - Accent3 11 4 2 2" xfId="809" xr:uid="{052CAD1B-9913-4E98-9EEB-53BE17FB54E9}"/>
    <cellStyle name="20% - Accent3 11 4 3" xfId="810" xr:uid="{CB4F0976-500F-402F-B7F9-57B131EDF7EC}"/>
    <cellStyle name="20% - Accent3 11 4 3 2" xfId="811" xr:uid="{8779307F-CF58-4A46-B245-6D26CED7A0E8}"/>
    <cellStyle name="20% - Accent3 11 4 4" xfId="812" xr:uid="{DC3A502C-3F69-4540-943F-EEFAD73A74D6}"/>
    <cellStyle name="20% - Accent3 11 5" xfId="813" xr:uid="{73CCF980-3023-42B0-8DB0-1EB8CAF353A3}"/>
    <cellStyle name="20% - Accent3 11 5 2" xfId="814" xr:uid="{78AF45A1-4B33-46BB-BCD6-ACBE917C8AE9}"/>
    <cellStyle name="20% - Accent3 11 6" xfId="815" xr:uid="{8604E3D2-3FD1-435D-93C3-913C4D53112B}"/>
    <cellStyle name="20% - Accent3 11 6 2" xfId="816" xr:uid="{829B38A0-6CD4-4C25-972F-025FA39AB098}"/>
    <cellStyle name="20% - Accent3 11 7" xfId="817" xr:uid="{A59F505F-FE1B-479A-A207-20D9E20C9E10}"/>
    <cellStyle name="20% - Accent3 11 7 2" xfId="818" xr:uid="{F8A4CC53-D32C-4EF2-BEBF-03A914AE6625}"/>
    <cellStyle name="20% - Accent3 11 8" xfId="819" xr:uid="{95393C95-B196-4880-959D-98BA8E976D4B}"/>
    <cellStyle name="20% - Accent3 12" xfId="820" xr:uid="{B6C5FE05-44F4-4086-B74E-C5B8A7C17284}"/>
    <cellStyle name="20% - Accent3 12 2" xfId="821" xr:uid="{F6A9A913-9B33-4C20-9F95-A35512516E94}"/>
    <cellStyle name="20% - Accent3 12 2 2" xfId="822" xr:uid="{BEB08F88-ADD8-4306-ABC9-A64B1D85A239}"/>
    <cellStyle name="20% - Accent3 12 2 2 2" xfId="823" xr:uid="{F40007AF-E8F2-4A54-B3BE-5019CB4A5B66}"/>
    <cellStyle name="20% - Accent3 12 2 2 2 2" xfId="824" xr:uid="{6667FE08-8895-4311-93DE-839BCF27D081}"/>
    <cellStyle name="20% - Accent3 12 2 2 3" xfId="825" xr:uid="{062D6CAC-8B25-4D00-9A72-F74C5C2DCBF6}"/>
    <cellStyle name="20% - Accent3 12 2 2 3 2" xfId="826" xr:uid="{D5F1FB38-EC61-4022-8743-9804C35F3878}"/>
    <cellStyle name="20% - Accent3 12 2 2 4" xfId="827" xr:uid="{A6299C3A-D94C-4E61-AC8B-483316345A46}"/>
    <cellStyle name="20% - Accent3 12 2 3" xfId="828" xr:uid="{9F2CD058-4644-4F91-8D27-718655667354}"/>
    <cellStyle name="20% - Accent3 12 2 3 2" xfId="829" xr:uid="{192C3261-105F-4A5D-8062-46FCCD0A9993}"/>
    <cellStyle name="20% - Accent3 12 2 3 2 2" xfId="830" xr:uid="{9F714736-736C-4CC8-858D-C554B5DD6531}"/>
    <cellStyle name="20% - Accent3 12 2 3 3" xfId="831" xr:uid="{2081FBD4-D28A-4F4D-BAC5-22E81633B5FF}"/>
    <cellStyle name="20% - Accent3 12 2 3 3 2" xfId="832" xr:uid="{0F32D9EE-5F20-444F-9B08-5379AE76CBC3}"/>
    <cellStyle name="20% - Accent3 12 2 3 4" xfId="833" xr:uid="{6046B447-568B-4974-AAC7-A097B50FDFA4}"/>
    <cellStyle name="20% - Accent3 12 2 4" xfId="834" xr:uid="{F866750A-5534-4E09-BCFD-FB3B12066B58}"/>
    <cellStyle name="20% - Accent3 12 2 4 2" xfId="835" xr:uid="{46CEEE2D-DF08-46ED-8D88-C34A59E5AE1E}"/>
    <cellStyle name="20% - Accent3 12 2 5" xfId="836" xr:uid="{4FB8E8EA-15C6-43DA-9ABD-C92F44F3B0EC}"/>
    <cellStyle name="20% - Accent3 12 2 5 2" xfId="837" xr:uid="{516D23DC-90AE-48E0-A127-62FA5FF95464}"/>
    <cellStyle name="20% - Accent3 12 2 6" xfId="838" xr:uid="{7867AB07-4133-4C82-9400-231CFE698373}"/>
    <cellStyle name="20% - Accent3 12 2 6 2" xfId="839" xr:uid="{AE865E39-9095-4EE7-95EF-5BE3E0D89061}"/>
    <cellStyle name="20% - Accent3 12 2 7" xfId="840" xr:uid="{C069A186-CE5D-4C85-AFC4-4D8A5AC34BCB}"/>
    <cellStyle name="20% - Accent3 12 3" xfId="841" xr:uid="{66EF9DF4-F687-44B8-83B6-45AE4755563F}"/>
    <cellStyle name="20% - Accent3 12 3 2" xfId="842" xr:uid="{A3AB85DB-C94B-47B9-A616-274B7C0F4E7B}"/>
    <cellStyle name="20% - Accent3 12 3 2 2" xfId="843" xr:uid="{83B80753-E493-46EA-B2A5-DB1009A79FE2}"/>
    <cellStyle name="20% - Accent3 12 3 3" xfId="844" xr:uid="{8091D501-16A2-4E98-9177-707082388238}"/>
    <cellStyle name="20% - Accent3 12 3 3 2" xfId="845" xr:uid="{1F656A7B-59E2-4B22-B9FE-797331FA7583}"/>
    <cellStyle name="20% - Accent3 12 3 4" xfId="846" xr:uid="{A3FCF683-3CF6-401B-B484-BC81A7A6683E}"/>
    <cellStyle name="20% - Accent3 12 4" xfId="847" xr:uid="{D4A705A7-3480-409E-BF0D-DCC2AE2E1F56}"/>
    <cellStyle name="20% - Accent3 12 4 2" xfId="848" xr:uid="{71B91BAF-D7A6-4A84-90D1-DF437BFE3E83}"/>
    <cellStyle name="20% - Accent3 12 4 2 2" xfId="849" xr:uid="{42FB3F77-44B5-4492-B0F4-1447B9FDEDD2}"/>
    <cellStyle name="20% - Accent3 12 4 3" xfId="850" xr:uid="{482892BB-12A1-4A0C-966B-F20937C1D80F}"/>
    <cellStyle name="20% - Accent3 12 4 3 2" xfId="851" xr:uid="{68A39B38-9D29-4134-AE02-CAB4E98A9EEB}"/>
    <cellStyle name="20% - Accent3 12 4 4" xfId="852" xr:uid="{FAE1C6AC-3B99-40E2-968C-834CD53699C6}"/>
    <cellStyle name="20% - Accent3 12 5" xfId="853" xr:uid="{5CB9F203-98D7-4986-A625-7CA455BEBCC9}"/>
    <cellStyle name="20% - Accent3 12 5 2" xfId="854" xr:uid="{3D1C67FD-43AD-4080-86DF-A9F41330E247}"/>
    <cellStyle name="20% - Accent3 12 6" xfId="855" xr:uid="{329900CE-AA8A-45DD-B389-4B5BE4D5EADC}"/>
    <cellStyle name="20% - Accent3 12 6 2" xfId="856" xr:uid="{AE6B659F-595D-4ED0-8BF7-25D9312F7A50}"/>
    <cellStyle name="20% - Accent3 12 7" xfId="857" xr:uid="{3A2084A9-0387-45B5-B5EA-C68067579F3A}"/>
    <cellStyle name="20% - Accent3 12 7 2" xfId="858" xr:uid="{CD86C804-EA70-4A68-A2E5-666E0CF7FE1A}"/>
    <cellStyle name="20% - Accent3 12 8" xfId="859" xr:uid="{33BBBB40-974D-4315-A468-32C655BBDAA3}"/>
    <cellStyle name="20% - Accent3 13" xfId="860" xr:uid="{34B1EBF1-26AC-491B-A852-6402C08AC4F5}"/>
    <cellStyle name="20% - Accent3 13 2" xfId="861" xr:uid="{1D587C5B-356F-4D3E-95D4-DB82DE7FCCBF}"/>
    <cellStyle name="20% - Accent3 13 2 2" xfId="862" xr:uid="{40854E78-970D-4709-A68A-0EE5AC944AAF}"/>
    <cellStyle name="20% - Accent3 13 2 2 2" xfId="863" xr:uid="{2466BF61-B5A0-46E1-802C-3622E522CE6A}"/>
    <cellStyle name="20% - Accent3 13 2 3" xfId="864" xr:uid="{123B240C-3092-4A7F-AAFA-2718F790FCB0}"/>
    <cellStyle name="20% - Accent3 13 2 3 2" xfId="865" xr:uid="{028F008E-6C0F-4354-8800-772A62706B56}"/>
    <cellStyle name="20% - Accent3 13 2 4" xfId="866" xr:uid="{3CFB4E14-80D9-4E43-A0E1-A6998A3E2FF1}"/>
    <cellStyle name="20% - Accent3 13 3" xfId="867" xr:uid="{7F11B5EB-8E47-4825-A48C-5F9DE8CA000D}"/>
    <cellStyle name="20% - Accent3 13 3 2" xfId="868" xr:uid="{564E02E0-8414-4973-9FD7-1C00E4F0AD90}"/>
    <cellStyle name="20% - Accent3 13 3 2 2" xfId="869" xr:uid="{640F54E2-1763-4F54-B1B9-E5752E4B5CC7}"/>
    <cellStyle name="20% - Accent3 13 3 3" xfId="870" xr:uid="{6BF760D7-8B8B-4604-BE84-6D9501948898}"/>
    <cellStyle name="20% - Accent3 13 3 3 2" xfId="871" xr:uid="{D9CADF1C-C534-432B-8EAD-7A49C79995AB}"/>
    <cellStyle name="20% - Accent3 13 3 4" xfId="872" xr:uid="{EC1DBFD3-74F2-4D16-8333-ABDB8F2E92FE}"/>
    <cellStyle name="20% - Accent3 13 4" xfId="873" xr:uid="{2188B414-9232-4A28-B11C-D00188913FE5}"/>
    <cellStyle name="20% - Accent3 13 4 2" xfId="874" xr:uid="{D20ED189-72DF-4F85-A76B-0E6BE2984571}"/>
    <cellStyle name="20% - Accent3 13 5" xfId="875" xr:uid="{5C9F83D6-EA3E-4CC6-A972-457F9F663A88}"/>
    <cellStyle name="20% - Accent3 13 5 2" xfId="876" xr:uid="{0CC0358A-9AB9-4E67-8A66-7ABFFBD0D6A6}"/>
    <cellStyle name="20% - Accent3 13 6" xfId="877" xr:uid="{53122AE0-1670-4508-A9DC-ADAC7CAE9CCB}"/>
    <cellStyle name="20% - Accent3 13 6 2" xfId="878" xr:uid="{A218356F-3C01-4713-AE3C-59E402BBEDD1}"/>
    <cellStyle name="20% - Accent3 13 7" xfId="879" xr:uid="{67D9A9C8-0536-4392-98A4-26477DEA4491}"/>
    <cellStyle name="20% - Accent3 14" xfId="880" xr:uid="{2A257AD0-1576-498D-AA42-6E0A5DD058A0}"/>
    <cellStyle name="20% - Accent3 14 2" xfId="881" xr:uid="{0297D1A8-6DCB-49A8-869E-012DE4700A4A}"/>
    <cellStyle name="20% - Accent3 14 2 2" xfId="882" xr:uid="{5BB70794-A68A-46B3-9013-C6BFFBEEFF47}"/>
    <cellStyle name="20% - Accent3 14 3" xfId="883" xr:uid="{C80ADCE4-11E0-4C44-A960-9DE4FDFE3A7B}"/>
    <cellStyle name="20% - Accent3 14 3 2" xfId="884" xr:uid="{BA677133-833C-403C-A49C-8A634D446518}"/>
    <cellStyle name="20% - Accent3 14 4" xfId="885" xr:uid="{FA723A81-4A9D-4770-B710-8020790996EF}"/>
    <cellStyle name="20% - Accent3 14 4 2" xfId="886" xr:uid="{7AAB0D68-37D3-4081-8CA7-451A8633EFF3}"/>
    <cellStyle name="20% - Accent3 14 5" xfId="887" xr:uid="{9EE2B05D-6A8A-4A1A-8A9A-AD335DAE93A8}"/>
    <cellStyle name="20% - Accent3 15" xfId="888" xr:uid="{467CBF05-98B8-4AAC-8258-ADDBA24B9602}"/>
    <cellStyle name="20% - Accent3 15 2" xfId="889" xr:uid="{49F530C1-F87E-442B-8B98-FFADE2823DA2}"/>
    <cellStyle name="20% - Accent3 15 2 2" xfId="890" xr:uid="{B77089DF-4038-4341-B028-2D26EBAFA7CD}"/>
    <cellStyle name="20% - Accent3 15 3" xfId="891" xr:uid="{4A092873-BAB1-404F-B7ED-B43BC55D9349}"/>
    <cellStyle name="20% - Accent3 15 3 2" xfId="892" xr:uid="{9433E8CB-F778-4F50-B472-5C54DC29A7A6}"/>
    <cellStyle name="20% - Accent3 15 4" xfId="893" xr:uid="{2D58B61A-BC48-4461-AD0B-E8942DD4446C}"/>
    <cellStyle name="20% - Accent3 15 4 2" xfId="894" xr:uid="{CBE8887E-B04B-4994-8E1B-FA8BE84373BC}"/>
    <cellStyle name="20% - Accent3 15 5" xfId="895" xr:uid="{7AE59C36-9632-43DA-8C20-9974A6516D9E}"/>
    <cellStyle name="20% - Accent3 16" xfId="896" xr:uid="{0765AB8B-2F7A-433B-8F51-96FCC2B66FC7}"/>
    <cellStyle name="20% - Accent3 16 2" xfId="897" xr:uid="{092725A8-A0E8-4699-BA54-CCC5045A46A3}"/>
    <cellStyle name="20% - Accent3 16 2 2" xfId="898" xr:uid="{53DBA165-5485-4BB2-9E5E-7367C855EE4B}"/>
    <cellStyle name="20% - Accent3 16 3" xfId="899" xr:uid="{67AAF72F-CAB6-4089-9A66-4F3929F687FB}"/>
    <cellStyle name="20% - Accent3 16 3 2" xfId="900" xr:uid="{64C1D011-7AA3-4A78-930E-C0F90BAF7A3C}"/>
    <cellStyle name="20% - Accent3 16 4" xfId="901" xr:uid="{A6769A15-4E6E-4EDF-AFBB-ECBF3BED4211}"/>
    <cellStyle name="20% - Accent3 16 4 2" xfId="902" xr:uid="{6890ADE4-6BA6-4D4C-AD7A-29C0E55092DD}"/>
    <cellStyle name="20% - Accent3 16 5" xfId="903" xr:uid="{759E95B8-21C2-41AD-AB86-D630ED390CD3}"/>
    <cellStyle name="20% - Accent3 17" xfId="904" xr:uid="{BC4CF719-545B-417E-B1A2-506FA3D88FAB}"/>
    <cellStyle name="20% - Accent3 17 2" xfId="905" xr:uid="{E26D45F4-0505-4327-9928-266469FEBD25}"/>
    <cellStyle name="20% - Accent3 17 2 2" xfId="906" xr:uid="{C79BBA89-EC19-4FF3-8454-19EE827A4206}"/>
    <cellStyle name="20% - Accent3 17 3" xfId="907" xr:uid="{5822AB17-EE85-4884-AC1A-1CD27549984B}"/>
    <cellStyle name="20% - Accent3 17 3 2" xfId="908" xr:uid="{53BFE4D8-E545-4B93-994F-F950887A3066}"/>
    <cellStyle name="20% - Accent3 17 4" xfId="909" xr:uid="{C6A8442B-02C4-4BE2-952A-091FB1BCC133}"/>
    <cellStyle name="20% - Accent3 17 4 2" xfId="910" xr:uid="{2EF2B7C3-5C59-4B84-88ED-63FD38623519}"/>
    <cellStyle name="20% - Accent3 17 5" xfId="911" xr:uid="{199B4D95-821D-4A41-BA9C-3C4130F03180}"/>
    <cellStyle name="20% - Accent3 18" xfId="912" xr:uid="{30DDD46E-4207-4EFC-A8E5-8BE8E1CE0165}"/>
    <cellStyle name="20% - Accent3 18 2" xfId="913" xr:uid="{1BA01D83-F4E2-4EA1-992D-98BE213C42F8}"/>
    <cellStyle name="20% - Accent3 19" xfId="914" xr:uid="{DD3FB581-B1DE-49F7-B22A-718C5B0D29D9}"/>
    <cellStyle name="20% - Accent3 19 2" xfId="915" xr:uid="{BEA33034-9BD6-4C0B-9E81-255970B80898}"/>
    <cellStyle name="20% - Accent3 2" xfId="916" xr:uid="{24A79A66-45D9-453A-96C1-58402F751991}"/>
    <cellStyle name="20% - Accent3 2 10" xfId="917" xr:uid="{D1B51636-66F9-4335-9551-958656D3A11C}"/>
    <cellStyle name="20% - Accent3 2 11" xfId="918" xr:uid="{F041D4B2-0E40-431D-B1BF-8337F4ACDC6B}"/>
    <cellStyle name="20% - Accent3 2 12" xfId="919" xr:uid="{1E5DDB7B-DA3D-4948-979C-E344A7D47937}"/>
    <cellStyle name="20% - Accent3 2 13" xfId="920" xr:uid="{75F7CF96-84C7-4C7A-9D16-2F7390AC217C}"/>
    <cellStyle name="20% - Accent3 2 14" xfId="921" xr:uid="{EE53162A-1E6E-4BC3-94B9-644C2346B3E7}"/>
    <cellStyle name="20% - Accent3 2 15" xfId="922" xr:uid="{C3B83A6E-DE47-4BDC-8053-5ADE4EDE0606}"/>
    <cellStyle name="20% - Accent3 2 15 2" xfId="923" xr:uid="{45698046-DE0C-4B39-A0E3-6B40EBF8A0E4}"/>
    <cellStyle name="20% - Accent3 2 15 3" xfId="924" xr:uid="{C456BBDB-C1FF-492C-A0B7-A603088C9687}"/>
    <cellStyle name="20% - Accent3 2 15 3 2" xfId="925" xr:uid="{BF1D8025-C89A-440A-9DCF-90B6849E2D55}"/>
    <cellStyle name="20% - Accent3 2 15 3 2 2" xfId="926" xr:uid="{EBE278C5-0DC9-458F-B101-64E28E56F157}"/>
    <cellStyle name="20% - Accent3 2 15 3 3" xfId="927" xr:uid="{76E33F69-FABD-410E-B54A-84172D00000D}"/>
    <cellStyle name="20% - Accent3 2 15 3 3 2" xfId="928" xr:uid="{C3FD18CB-F3A1-4DED-A113-A55E094CBF50}"/>
    <cellStyle name="20% - Accent3 2 15 3 4" xfId="929" xr:uid="{8DCB1A55-37B0-44BF-AA11-648FA8D0C896}"/>
    <cellStyle name="20% - Accent3 2 15 4" xfId="930" xr:uid="{5E61D2A3-281B-4D5D-B866-029279050B82}"/>
    <cellStyle name="20% - Accent3 2 15 4 2" xfId="931" xr:uid="{4EFE6F21-2DF7-42AB-9292-32D8F7F2E1AE}"/>
    <cellStyle name="20% - Accent3 2 15 4 2 2" xfId="932" xr:uid="{112E2D10-ECC3-41D0-913E-6CB6C2939883}"/>
    <cellStyle name="20% - Accent3 2 15 4 3" xfId="933" xr:uid="{BC2EFE27-08C3-494C-817D-E6FFC4524E3A}"/>
    <cellStyle name="20% - Accent3 2 15 4 3 2" xfId="934" xr:uid="{F6AD33DC-4490-4E3A-B27B-CBFBA9282688}"/>
    <cellStyle name="20% - Accent3 2 15 4 4" xfId="935" xr:uid="{A5CB7A47-E768-4EA6-A755-C1F36719D1D2}"/>
    <cellStyle name="20% - Accent3 2 15 5" xfId="936" xr:uid="{FB8CE846-6546-40E0-95DB-2EAA05AE51A7}"/>
    <cellStyle name="20% - Accent3 2 15 5 2" xfId="937" xr:uid="{CD29301A-3144-4BF6-A5CD-F9FFFC2C40BD}"/>
    <cellStyle name="20% - Accent3 2 15 6" xfId="938" xr:uid="{4E852BC6-9A4A-47E2-93EC-7249E09E8A13}"/>
    <cellStyle name="20% - Accent3 2 15 6 2" xfId="939" xr:uid="{10F51941-2E5D-46CC-A002-100A9B37CF85}"/>
    <cellStyle name="20% - Accent3 2 15 7" xfId="940" xr:uid="{02D4652B-C955-4E26-9DB2-63EA7DC18614}"/>
    <cellStyle name="20% - Accent3 2 15 7 2" xfId="941" xr:uid="{E3A290D3-A124-4E66-A30C-55E31F610ED5}"/>
    <cellStyle name="20% - Accent3 2 15 8" xfId="942" xr:uid="{AD007576-41CC-4314-8D78-29ED7EF40FC0}"/>
    <cellStyle name="20% - Accent3 2 16" xfId="943" xr:uid="{AA31CE20-F2C2-4DE7-BABB-59AE88E36183}"/>
    <cellStyle name="20% - Accent3 2 17" xfId="944" xr:uid="{5BDAD490-C287-4AF2-B4CA-2F0FFD615474}"/>
    <cellStyle name="20% - Accent3 2 18" xfId="945" xr:uid="{0485B6CC-47BE-40BB-87C7-8927A9D7AEB8}"/>
    <cellStyle name="20% - Accent3 2 19" xfId="946" xr:uid="{DB95CC65-032B-4D38-8B25-1FB1727690C7}"/>
    <cellStyle name="20% - Accent3 2 2" xfId="947" xr:uid="{C994853C-1A18-4B8C-A708-E2F0063CF3BE}"/>
    <cellStyle name="20% - Accent3 2 3" xfId="948" xr:uid="{2D393948-40A4-4B5A-8784-0724BFF8D34E}"/>
    <cellStyle name="20% - Accent3 2 4" xfId="949" xr:uid="{E8619092-3986-4CF0-9379-55A2BA4D0070}"/>
    <cellStyle name="20% - Accent3 2 5" xfId="950" xr:uid="{D7E866E8-0DC9-45EB-AE47-57AB36914055}"/>
    <cellStyle name="20% - Accent3 2 6" xfId="951" xr:uid="{9A96EA26-5AED-472E-B62C-5DE891083A02}"/>
    <cellStyle name="20% - Accent3 2 7" xfId="952" xr:uid="{19AD024E-7B2B-4D45-9F57-2E50F0A02CD6}"/>
    <cellStyle name="20% - Accent3 2 8" xfId="953" xr:uid="{07734602-6749-4321-8858-9BA1410809FD}"/>
    <cellStyle name="20% - Accent3 2 9" xfId="954" xr:uid="{DB6B9DAE-EC69-4FAC-AC0B-52842A8454D2}"/>
    <cellStyle name="20% - Accent3 20" xfId="955" xr:uid="{6199FA47-8A67-4D76-9A68-0558FF63805F}"/>
    <cellStyle name="20% - Accent3 20 2" xfId="956" xr:uid="{C3307113-CE0D-471D-B98B-A2AE29E25338}"/>
    <cellStyle name="20% - Accent3 21" xfId="957" xr:uid="{9648A289-774D-4181-9D73-27B49146BD0C}"/>
    <cellStyle name="20% - Accent3 21 2" xfId="958" xr:uid="{30F48DCC-D6F8-410F-8621-D5D5959DEB99}"/>
    <cellStyle name="20% - Accent3 22" xfId="959" xr:uid="{D6A6291B-2EF0-4094-9B40-F5C2C34B070F}"/>
    <cellStyle name="20% - Accent3 22 2" xfId="960" xr:uid="{2F906A65-82F1-4F84-89C7-DDB38C1DEB61}"/>
    <cellStyle name="20% - Accent3 23" xfId="961" xr:uid="{B59A8185-DAE1-448D-8200-46B3560D6DF9}"/>
    <cellStyle name="20% - Accent3 23 2" xfId="962" xr:uid="{49DAB3FA-4C91-47AE-97A4-0768A7E52F5F}"/>
    <cellStyle name="20% - Accent3 24" xfId="963" xr:uid="{347301BA-35F2-4A06-B61D-4E6F077940F6}"/>
    <cellStyle name="20% - Accent3 24 2" xfId="964" xr:uid="{D1AD5420-88C9-4EE0-956D-00A3585CC3BE}"/>
    <cellStyle name="20% - Accent3 25" xfId="965" xr:uid="{7F972427-1732-4C78-9B9E-438277B309D6}"/>
    <cellStyle name="20% - Accent3 25 2" xfId="966" xr:uid="{FD62FDF0-4050-45C2-BCDB-0E7216BF13CE}"/>
    <cellStyle name="20% - Accent3 26" xfId="967" xr:uid="{D17AAECA-B8F8-4EDE-AAE0-A618581A2B2D}"/>
    <cellStyle name="20% - Accent3 26 2" xfId="968" xr:uid="{426FD172-4098-4F5A-8D4F-35DCE0A76671}"/>
    <cellStyle name="20% - Accent3 27" xfId="969" xr:uid="{587CCC66-D1FC-45B5-B9ED-DAF294CC9971}"/>
    <cellStyle name="20% - Accent3 27 2" xfId="970" xr:uid="{2AA56793-BBA2-4F89-A84D-51FD773B73B1}"/>
    <cellStyle name="20% - Accent3 28" xfId="971" xr:uid="{01A4AC41-9E2B-41A0-A5AE-4DC5268E5A0B}"/>
    <cellStyle name="20% - Accent3 28 2" xfId="972" xr:uid="{C0EB3DCB-587B-44CE-BAC7-5F92BF23636C}"/>
    <cellStyle name="20% - Accent3 29" xfId="973" xr:uid="{23AC72F4-80EE-46C6-BD3F-93F4473910E7}"/>
    <cellStyle name="20% - Accent3 29 2" xfId="974" xr:uid="{2445720B-FC80-4757-9207-54FDD0250030}"/>
    <cellStyle name="20% - Accent3 3" xfId="975" xr:uid="{0E21291A-70C5-4338-B964-8F748C673308}"/>
    <cellStyle name="20% - Accent3 3 10" xfId="976" xr:uid="{B09B83B6-DFE7-41ED-95FF-867B2C8FCD5A}"/>
    <cellStyle name="20% - Accent3 3 11" xfId="977" xr:uid="{7CD9C0B1-661F-48A1-A49C-1C55406329E7}"/>
    <cellStyle name="20% - Accent3 3 12" xfId="978" xr:uid="{D226AF33-9095-43E8-A1EA-6B2C5DFEEE81}"/>
    <cellStyle name="20% - Accent3 3 13" xfId="979" xr:uid="{FFFAD682-B572-41D0-87F6-44F02C3949D1}"/>
    <cellStyle name="20% - Accent3 3 14" xfId="980" xr:uid="{5FB94997-4FA6-456F-A191-8264C35CC671}"/>
    <cellStyle name="20% - Accent3 3 2" xfId="981" xr:uid="{B6E16C67-D38B-49A9-A394-F73BD58DB088}"/>
    <cellStyle name="20% - Accent3 3 3" xfId="982" xr:uid="{F556105C-E4ED-42E9-8B23-E08BC8DCDC00}"/>
    <cellStyle name="20% - Accent3 3 4" xfId="983" xr:uid="{677E37D5-A093-4116-8BAD-721F3124B1EF}"/>
    <cellStyle name="20% - Accent3 3 5" xfId="984" xr:uid="{9F3A65F5-688F-4DEC-B003-1F1FCFB55D5D}"/>
    <cellStyle name="20% - Accent3 3 6" xfId="985" xr:uid="{4E3F94F0-93A5-4667-97D8-3DDECF5CB1C3}"/>
    <cellStyle name="20% - Accent3 3 7" xfId="986" xr:uid="{B960CB85-B5E4-4B8D-A448-B91E5304AA01}"/>
    <cellStyle name="20% - Accent3 3 8" xfId="987" xr:uid="{20BF9A1F-0DC4-4754-BD8E-47AFF444A4EA}"/>
    <cellStyle name="20% - Accent3 3 9" xfId="988" xr:uid="{525A814E-7210-4160-A63D-A85176D1465D}"/>
    <cellStyle name="20% - Accent3 30" xfId="989" xr:uid="{E5F98F5C-F19B-4908-9EE0-F1B50E59941D}"/>
    <cellStyle name="20% - Accent3 30 2" xfId="990" xr:uid="{4368A6B7-EC99-4007-A606-270B8D5DB763}"/>
    <cellStyle name="20% - Accent3 31" xfId="991" xr:uid="{1BC99A6D-0399-41C9-A184-98FCAAE257CC}"/>
    <cellStyle name="20% - Accent3 31 2" xfId="992" xr:uid="{6B36C407-C6C7-4B37-A799-6DAB6B1CE923}"/>
    <cellStyle name="20% - Accent3 32" xfId="993" xr:uid="{160DB380-CE78-4969-B9C0-85FE8C56A6EB}"/>
    <cellStyle name="20% - Accent3 33" xfId="994" xr:uid="{E72B4DE7-49CA-4FB4-9089-91FE92ECFC86}"/>
    <cellStyle name="20% - Accent3 34" xfId="995" xr:uid="{190F81CC-AAF6-4665-AAAE-C7926D0B1A7A}"/>
    <cellStyle name="20% - Accent3 4" xfId="996" xr:uid="{B1362F62-2E52-4D0C-A275-A3B03D35DED6}"/>
    <cellStyle name="20% - Accent3 4 10" xfId="997" xr:uid="{5B1B8F26-8FED-46DD-A2E0-4ADD6594E956}"/>
    <cellStyle name="20% - Accent3 4 11" xfId="998" xr:uid="{974CA865-064F-4D37-B00C-3C1EC80C1137}"/>
    <cellStyle name="20% - Accent3 4 12" xfId="999" xr:uid="{02A3A947-15B1-4B35-A6BB-6C24F4EEAA4B}"/>
    <cellStyle name="20% - Accent3 4 13" xfId="1000" xr:uid="{C8903504-ED46-46F3-BAFF-1959B129F889}"/>
    <cellStyle name="20% - Accent3 4 14" xfId="1001" xr:uid="{E0C23F39-A16D-406C-8AAD-02CFB1D8C18A}"/>
    <cellStyle name="20% - Accent3 4 2" xfId="1002" xr:uid="{06B16B4F-AD21-4AEE-8E3A-91E202B3500E}"/>
    <cellStyle name="20% - Accent3 4 3" xfId="1003" xr:uid="{C1C13D33-6ECB-4007-BE65-D01F67ECC9A6}"/>
    <cellStyle name="20% - Accent3 4 4" xfId="1004" xr:uid="{09B94492-8E81-42F6-A553-ECAB4C4FD40E}"/>
    <cellStyle name="20% - Accent3 4 5" xfId="1005" xr:uid="{CF438391-358D-4605-B849-343E2959BB82}"/>
    <cellStyle name="20% - Accent3 4 6" xfId="1006" xr:uid="{F512E931-6841-41C5-8944-3B0791FB35DC}"/>
    <cellStyle name="20% - Accent3 4 7" xfId="1007" xr:uid="{BDA7D766-5F44-4234-9002-1C9DDF2A34E3}"/>
    <cellStyle name="20% - Accent3 4 8" xfId="1008" xr:uid="{0942BCE4-078D-444D-9E23-94383B8CEDF9}"/>
    <cellStyle name="20% - Accent3 4 9" xfId="1009" xr:uid="{8514ABB5-8F1B-40CD-B88F-8B9AA88F8B3B}"/>
    <cellStyle name="20% - Accent3 5" xfId="1010" xr:uid="{70411F80-87DA-4E71-ACCF-E6FFED176362}"/>
    <cellStyle name="20% - Accent3 5 10" xfId="1011" xr:uid="{7EB2A5F6-1EDF-4911-9EEC-D3AD0CAAC142}"/>
    <cellStyle name="20% - Accent3 5 11" xfId="1012" xr:uid="{500A027D-72DA-416E-825D-FE685499FE36}"/>
    <cellStyle name="20% - Accent3 5 12" xfId="1013" xr:uid="{E27324B7-F71D-49BA-A24B-38AF3C48F269}"/>
    <cellStyle name="20% - Accent3 5 13" xfId="1014" xr:uid="{6B2C3931-4DDB-412F-84D4-CFA7A6EEEE22}"/>
    <cellStyle name="20% - Accent3 5 14" xfId="1015" xr:uid="{E3DAE88D-000C-4256-805A-6BBB880175A4}"/>
    <cellStyle name="20% - Accent3 5 2" xfId="1016" xr:uid="{C902424F-EFE4-4216-87A6-396348ECA81E}"/>
    <cellStyle name="20% - Accent3 5 3" xfId="1017" xr:uid="{5B08FB1B-553F-4300-981D-B5A7132C2A97}"/>
    <cellStyle name="20% - Accent3 5 4" xfId="1018" xr:uid="{20EF5562-BEF1-4B3E-A5E3-8B6227319813}"/>
    <cellStyle name="20% - Accent3 5 5" xfId="1019" xr:uid="{886E4336-B5BF-4C01-A9CF-AA82F4C40785}"/>
    <cellStyle name="20% - Accent3 5 6" xfId="1020" xr:uid="{C1BA4250-A78D-4265-B6D9-2C2A6AB7D567}"/>
    <cellStyle name="20% - Accent3 5 7" xfId="1021" xr:uid="{3996579A-3821-4274-82C3-039772B32F19}"/>
    <cellStyle name="20% - Accent3 5 8" xfId="1022" xr:uid="{3DD9161B-F0B6-42FB-A489-A2554C362E67}"/>
    <cellStyle name="20% - Accent3 5 9" xfId="1023" xr:uid="{2EB57860-2DE2-43E1-AAD8-880E88BDC749}"/>
    <cellStyle name="20% - Accent3 6" xfId="1024" xr:uid="{70AA1756-BADC-4375-B205-886DC3DDAA68}"/>
    <cellStyle name="20% - Accent3 6 10" xfId="1025" xr:uid="{383E1ED4-D9EB-4028-B7FD-612A4454D9FD}"/>
    <cellStyle name="20% - Accent3 6 11" xfId="1026" xr:uid="{88ADBACD-6B34-43BA-B686-3A468D30091B}"/>
    <cellStyle name="20% - Accent3 6 12" xfId="1027" xr:uid="{86411BDB-FC42-474F-9F92-A9753174BE5A}"/>
    <cellStyle name="20% - Accent3 6 13" xfId="1028" xr:uid="{D634CE02-A344-4C23-AEFA-6CFAF07742B8}"/>
    <cellStyle name="20% - Accent3 6 14" xfId="1029" xr:uid="{BB443900-7E99-4E55-90C6-0D9CF9F899A5}"/>
    <cellStyle name="20% - Accent3 6 2" xfId="1030" xr:uid="{6F38C81E-D125-439A-85D5-7DC4A289709D}"/>
    <cellStyle name="20% - Accent3 6 3" xfId="1031" xr:uid="{C691208E-8D2F-4260-8598-737AAD54EA9D}"/>
    <cellStyle name="20% - Accent3 6 4" xfId="1032" xr:uid="{F405678B-2F21-44FB-AF96-DA5EA916783A}"/>
    <cellStyle name="20% - Accent3 6 5" xfId="1033" xr:uid="{DF60F8BD-A12A-4DFD-B057-134CA465189C}"/>
    <cellStyle name="20% - Accent3 6 6" xfId="1034" xr:uid="{FD3C146B-C2AF-4454-AF9A-0541134EF10A}"/>
    <cellStyle name="20% - Accent3 6 7" xfId="1035" xr:uid="{77E24ECF-C866-4CA0-A2F6-666FC94291B4}"/>
    <cellStyle name="20% - Accent3 6 8" xfId="1036" xr:uid="{B9F3874F-4B19-4AE4-99C5-B74EE12FB3B2}"/>
    <cellStyle name="20% - Accent3 6 9" xfId="1037" xr:uid="{CD98644B-4D11-4D49-80E5-6DD6A5C5AD52}"/>
    <cellStyle name="20% - Accent3 7" xfId="1038" xr:uid="{8285DBF0-B633-4404-9B36-9658E8490319}"/>
    <cellStyle name="20% - Accent3 7 10" xfId="1039" xr:uid="{AFFB7969-61E8-4EBF-A067-A703358F63F7}"/>
    <cellStyle name="20% - Accent3 7 11" xfId="1040" xr:uid="{A4DBFD02-A098-434E-985C-D43DF59C6D17}"/>
    <cellStyle name="20% - Accent3 7 12" xfId="1041" xr:uid="{A01B9E38-756D-4235-9CA0-863024E751CD}"/>
    <cellStyle name="20% - Accent3 7 13" xfId="1042" xr:uid="{FD8F9575-C45A-4EA4-B87D-3295AEB803F6}"/>
    <cellStyle name="20% - Accent3 7 14" xfId="1043" xr:uid="{5E4255AA-7446-4B90-9814-D4430992C602}"/>
    <cellStyle name="20% - Accent3 7 2" xfId="1044" xr:uid="{47B6989C-4483-4DED-9F40-23E918742F35}"/>
    <cellStyle name="20% - Accent3 7 3" xfId="1045" xr:uid="{C566FAE0-A36E-400C-B168-BD8BACF13CCD}"/>
    <cellStyle name="20% - Accent3 7 4" xfId="1046" xr:uid="{5F36CE70-8F1C-44BF-B3BB-4EFC08676D6F}"/>
    <cellStyle name="20% - Accent3 7 5" xfId="1047" xr:uid="{84F6AFCC-B0CA-43F2-801B-B473610A9326}"/>
    <cellStyle name="20% - Accent3 7 6" xfId="1048" xr:uid="{FC79EDAE-C402-466D-BB78-3D8130B66235}"/>
    <cellStyle name="20% - Accent3 7 7" xfId="1049" xr:uid="{D3FA056E-CF00-48E9-AE7F-F45F448B49C5}"/>
    <cellStyle name="20% - Accent3 7 8" xfId="1050" xr:uid="{6E9B5A60-BDA3-4A3E-8CD4-E3DA120E2228}"/>
    <cellStyle name="20% - Accent3 7 9" xfId="1051" xr:uid="{DCFB8F47-5836-488E-AB9D-7C9A5905CC41}"/>
    <cellStyle name="20% - Accent3 8" xfId="1052" xr:uid="{238A7272-37D7-40D0-BB62-A2B72B59C692}"/>
    <cellStyle name="20% - Accent3 8 10" xfId="1053" xr:uid="{F30E847F-BD6A-4FAE-92C7-4BB8CA79E54E}"/>
    <cellStyle name="20% - Accent3 8 11" xfId="1054" xr:uid="{F3EDAE48-6E2D-4A13-A401-ED640706C2F3}"/>
    <cellStyle name="20% - Accent3 8 12" xfId="1055" xr:uid="{593A7AE6-88F6-493F-B9E3-89480CA95711}"/>
    <cellStyle name="20% - Accent3 8 13" xfId="1056" xr:uid="{B938FA17-A199-4F69-9D42-49FAD89EE2AD}"/>
    <cellStyle name="20% - Accent3 8 14" xfId="1057" xr:uid="{FC0A2F5F-2B61-464B-8CF0-BBA330AA403F}"/>
    <cellStyle name="20% - Accent3 8 2" xfId="1058" xr:uid="{DD0F20B8-3CE3-4ACF-A240-8C6A55FCF7F1}"/>
    <cellStyle name="20% - Accent3 8 3" xfId="1059" xr:uid="{73378AEF-53F4-4867-80B9-569DDF7F1AC4}"/>
    <cellStyle name="20% - Accent3 8 4" xfId="1060" xr:uid="{5F2FFA29-149C-4A9F-A20B-2C7C55618538}"/>
    <cellStyle name="20% - Accent3 8 5" xfId="1061" xr:uid="{84A22249-73D9-43FB-96B2-CDEBB5D7B151}"/>
    <cellStyle name="20% - Accent3 8 6" xfId="1062" xr:uid="{908DD181-3350-42A2-A013-18324AC64359}"/>
    <cellStyle name="20% - Accent3 8 7" xfId="1063" xr:uid="{B5F5CB1D-F98D-47A3-B601-BEC9F94D6D93}"/>
    <cellStyle name="20% - Accent3 8 8" xfId="1064" xr:uid="{08EC2AB1-BF58-4562-A2C8-7B087637DAD3}"/>
    <cellStyle name="20% - Accent3 8 9" xfId="1065" xr:uid="{E2D71243-1C84-4895-A17D-C61663FB0616}"/>
    <cellStyle name="20% - Accent3 9" xfId="1066" xr:uid="{6A3E43E0-9962-4858-866D-D66078FBC5C1}"/>
    <cellStyle name="20% - Accent3 9 10" xfId="1067" xr:uid="{3AEC4964-62FC-45A0-83BA-B951FD3DF5AD}"/>
    <cellStyle name="20% - Accent3 9 11" xfId="1068" xr:uid="{37214FBE-1853-4A76-AB0E-5DE9EC024725}"/>
    <cellStyle name="20% - Accent3 9 12" xfId="1069" xr:uid="{3388BB02-66C4-4217-B541-CDBC2252D26B}"/>
    <cellStyle name="20% - Accent3 9 13" xfId="1070" xr:uid="{2113B683-E7AD-4DD5-BAE7-C4BC9F483410}"/>
    <cellStyle name="20% - Accent3 9 14" xfId="1071" xr:uid="{C0DA4C0C-F3A2-4187-8ADF-E212A17AE717}"/>
    <cellStyle name="20% - Accent3 9 2" xfId="1072" xr:uid="{1BA999B6-CB13-4552-AD91-F1E31C8BE0AD}"/>
    <cellStyle name="20% - Accent3 9 3" xfId="1073" xr:uid="{E19C407F-4116-4845-BBCC-CBABEBA6DD6C}"/>
    <cellStyle name="20% - Accent3 9 4" xfId="1074" xr:uid="{39C31A46-C428-4EE6-BC8C-5F83B5EEEE76}"/>
    <cellStyle name="20% - Accent3 9 5" xfId="1075" xr:uid="{5CDE5823-D212-4D60-811C-C5D95C0A3C2F}"/>
    <cellStyle name="20% - Accent3 9 6" xfId="1076" xr:uid="{BC375545-9F26-417D-8E20-DA5B559224AD}"/>
    <cellStyle name="20% - Accent3 9 7" xfId="1077" xr:uid="{92606378-7167-4C26-8384-DDA1F1C2C4CE}"/>
    <cellStyle name="20% - Accent3 9 8" xfId="1078" xr:uid="{207AC621-071A-4C14-A610-F27FB1CF0982}"/>
    <cellStyle name="20% - Accent3 9 9" xfId="1079" xr:uid="{5023D005-C768-47EB-AFAF-A0D3A217E2B7}"/>
    <cellStyle name="20% - Accent4" xfId="44" builtinId="42" customBuiltin="1"/>
    <cellStyle name="20% - Accent4 10" xfId="1080" xr:uid="{1E0B9933-AB04-4854-B1EC-D884CE91AF80}"/>
    <cellStyle name="20% - Accent4 10 2" xfId="1081" xr:uid="{080C3286-40CD-485F-B95F-5C75AA26B53F}"/>
    <cellStyle name="20% - Accent4 10 2 2" xfId="1082" xr:uid="{2AAF6AA5-45EF-405F-9606-7AD838496B48}"/>
    <cellStyle name="20% - Accent4 10 2 2 2" xfId="1083" xr:uid="{C36F02D2-18C4-4E7A-95B1-2B820A04BD23}"/>
    <cellStyle name="20% - Accent4 10 2 2 2 2" xfId="1084" xr:uid="{0A94C042-3246-4815-80D0-891381242F16}"/>
    <cellStyle name="20% - Accent4 10 2 2 3" xfId="1085" xr:uid="{39FFA447-83CC-4379-9A72-523C14EB4C86}"/>
    <cellStyle name="20% - Accent4 10 2 2 3 2" xfId="1086" xr:uid="{63855BF7-462E-4FD4-B967-46A7C8ABF279}"/>
    <cellStyle name="20% - Accent4 10 2 2 4" xfId="1087" xr:uid="{C44E0378-DA81-4E8B-A2F5-4DCB02DDD0A5}"/>
    <cellStyle name="20% - Accent4 10 2 3" xfId="1088" xr:uid="{3CF9972F-D1C2-4B18-A963-939567FD0489}"/>
    <cellStyle name="20% - Accent4 10 2 3 2" xfId="1089" xr:uid="{666600E2-4C26-4D9A-A22F-C82E69F4D634}"/>
    <cellStyle name="20% - Accent4 10 2 3 2 2" xfId="1090" xr:uid="{4828CB97-7B96-43CB-9710-7974B1314F06}"/>
    <cellStyle name="20% - Accent4 10 2 3 3" xfId="1091" xr:uid="{0831B8D6-CEB0-47B5-AC2E-A3B851932404}"/>
    <cellStyle name="20% - Accent4 10 2 3 3 2" xfId="1092" xr:uid="{C58BEB6F-354B-4AAD-AD81-53D3467500DE}"/>
    <cellStyle name="20% - Accent4 10 2 3 4" xfId="1093" xr:uid="{AE9C7E32-E7E1-4938-A4CD-C39AFB86A323}"/>
    <cellStyle name="20% - Accent4 10 2 4" xfId="1094" xr:uid="{07972D87-B960-45C1-A3AE-B2FB0043CE1E}"/>
    <cellStyle name="20% - Accent4 10 2 4 2" xfId="1095" xr:uid="{DC0358DB-03E7-440E-B282-E604E7556D35}"/>
    <cellStyle name="20% - Accent4 10 2 5" xfId="1096" xr:uid="{9B494488-9A45-49B4-B22A-02E1E7C6B3F1}"/>
    <cellStyle name="20% - Accent4 10 2 5 2" xfId="1097" xr:uid="{AFEAEBAC-E518-4324-B97F-B8CCD8AC3AF0}"/>
    <cellStyle name="20% - Accent4 10 2 6" xfId="1098" xr:uid="{C4F90483-C6B0-428B-BC0C-E6FF8B5803F1}"/>
    <cellStyle name="20% - Accent4 10 2 6 2" xfId="1099" xr:uid="{8317DBDF-1FAA-4D79-94EE-1AAA0A447A27}"/>
    <cellStyle name="20% - Accent4 10 2 7" xfId="1100" xr:uid="{AB99BBFE-38A5-4704-AF6B-B74526500817}"/>
    <cellStyle name="20% - Accent4 10 3" xfId="1101" xr:uid="{934EC9B6-C0E8-4DE8-B57F-B09D31F4CCC3}"/>
    <cellStyle name="20% - Accent4 10 3 2" xfId="1102" xr:uid="{CCE34873-6E91-4D2B-9DDA-99E4214105D6}"/>
    <cellStyle name="20% - Accent4 10 3 2 2" xfId="1103" xr:uid="{7F7586A4-E585-4ABD-97B8-09B30D01A257}"/>
    <cellStyle name="20% - Accent4 10 3 3" xfId="1104" xr:uid="{EC84A8BB-82BA-45F8-A756-DA8E157B04B2}"/>
    <cellStyle name="20% - Accent4 10 3 3 2" xfId="1105" xr:uid="{8459F8F4-0818-4C47-8AD0-372C27F75560}"/>
    <cellStyle name="20% - Accent4 10 3 4" xfId="1106" xr:uid="{FDFA84C5-18A8-4FA4-B800-D5F385B7D141}"/>
    <cellStyle name="20% - Accent4 10 4" xfId="1107" xr:uid="{434BB709-428E-405B-A326-CBFDADCB494A}"/>
    <cellStyle name="20% - Accent4 10 4 2" xfId="1108" xr:uid="{7A182FE7-66F8-4C06-B7E1-0AC7FCE95A37}"/>
    <cellStyle name="20% - Accent4 10 4 2 2" xfId="1109" xr:uid="{46373AD7-2E27-47E7-AFB3-13A983F20578}"/>
    <cellStyle name="20% - Accent4 10 4 3" xfId="1110" xr:uid="{E8CA1EB7-7B1E-4E1E-8119-5E7A0272C8C4}"/>
    <cellStyle name="20% - Accent4 10 4 3 2" xfId="1111" xr:uid="{142268E8-AB18-4E22-830B-BFA2B93B9A88}"/>
    <cellStyle name="20% - Accent4 10 4 4" xfId="1112" xr:uid="{CDE18666-A23C-4D17-86DE-A756C4592BCE}"/>
    <cellStyle name="20% - Accent4 10 5" xfId="1113" xr:uid="{F5788FE5-5EA6-42AF-88F1-319F5DD6CD94}"/>
    <cellStyle name="20% - Accent4 10 5 2" xfId="1114" xr:uid="{A5EA41CE-B24C-4C2B-B7EF-A39BFCBE96EF}"/>
    <cellStyle name="20% - Accent4 10 6" xfId="1115" xr:uid="{EFCC8C23-631E-40F5-AA20-8918ADAD2A72}"/>
    <cellStyle name="20% - Accent4 10 6 2" xfId="1116" xr:uid="{5069F0B6-5CC4-4AEB-AF4C-BD55F8D7A8BB}"/>
    <cellStyle name="20% - Accent4 10 7" xfId="1117" xr:uid="{9C9986D2-F5D3-4228-BF88-106E91098D11}"/>
    <cellStyle name="20% - Accent4 10 7 2" xfId="1118" xr:uid="{B836315A-2D72-4644-92E6-5B28A8D94166}"/>
    <cellStyle name="20% - Accent4 10 8" xfId="1119" xr:uid="{9D46DC10-ECD9-4421-A9D3-6F5B797BCA1E}"/>
    <cellStyle name="20% - Accent4 11" xfId="1120" xr:uid="{276E7DF0-EDC7-4F21-B609-2C6C234C62C1}"/>
    <cellStyle name="20% - Accent4 11 2" xfId="1121" xr:uid="{D5E6769C-E503-49CB-8FBD-F567596FF442}"/>
    <cellStyle name="20% - Accent4 11 2 2" xfId="1122" xr:uid="{AF47443E-6054-464C-8E38-924D4F3F2CD7}"/>
    <cellStyle name="20% - Accent4 11 2 2 2" xfId="1123" xr:uid="{5D8DB72C-735C-41FD-9EDF-F762DC6250C5}"/>
    <cellStyle name="20% - Accent4 11 2 2 2 2" xfId="1124" xr:uid="{07A8A391-EE28-4DF4-A339-F1C0755A85FE}"/>
    <cellStyle name="20% - Accent4 11 2 2 3" xfId="1125" xr:uid="{0AA1F1AF-8B93-4C0D-B8DD-B2B4D538442C}"/>
    <cellStyle name="20% - Accent4 11 2 2 3 2" xfId="1126" xr:uid="{16E7B503-488F-4758-A33C-3304F156ECAA}"/>
    <cellStyle name="20% - Accent4 11 2 2 4" xfId="1127" xr:uid="{08EBA2C6-E8A8-498E-BA77-B76949636C3A}"/>
    <cellStyle name="20% - Accent4 11 2 3" xfId="1128" xr:uid="{FA5DC1DB-339A-4D79-8D99-7506DE82914F}"/>
    <cellStyle name="20% - Accent4 11 2 3 2" xfId="1129" xr:uid="{C2963727-3847-4619-B3CC-A3E33F0914B1}"/>
    <cellStyle name="20% - Accent4 11 2 3 2 2" xfId="1130" xr:uid="{73E84E4D-805A-486D-B411-BD82C45978E3}"/>
    <cellStyle name="20% - Accent4 11 2 3 3" xfId="1131" xr:uid="{D210866F-4690-45B7-B5B3-CFC41FD62EDE}"/>
    <cellStyle name="20% - Accent4 11 2 3 3 2" xfId="1132" xr:uid="{10E2D93C-EFA4-42DF-9EBE-B16F4243CC5E}"/>
    <cellStyle name="20% - Accent4 11 2 3 4" xfId="1133" xr:uid="{11D4C8BB-F51B-43A3-BF67-F30BB772C15D}"/>
    <cellStyle name="20% - Accent4 11 2 4" xfId="1134" xr:uid="{5B2EF74A-5474-4B1E-9EA8-0BE578674902}"/>
    <cellStyle name="20% - Accent4 11 2 4 2" xfId="1135" xr:uid="{BDD8C854-851B-4D0F-AD99-BCC2F4D56497}"/>
    <cellStyle name="20% - Accent4 11 2 5" xfId="1136" xr:uid="{FBE2B78D-A8CE-4049-B7ED-4A960BF31F37}"/>
    <cellStyle name="20% - Accent4 11 2 5 2" xfId="1137" xr:uid="{45B5808F-D21A-43CA-9CDB-93E0647C252B}"/>
    <cellStyle name="20% - Accent4 11 2 6" xfId="1138" xr:uid="{2E58DFD3-E5FA-4515-AF1D-372C189EED73}"/>
    <cellStyle name="20% - Accent4 11 2 6 2" xfId="1139" xr:uid="{E1FD56E3-893C-4276-A118-9E7D2E2A3DCB}"/>
    <cellStyle name="20% - Accent4 11 2 7" xfId="1140" xr:uid="{DD0D4AEC-B11D-4DEA-A405-14EA57D608B4}"/>
    <cellStyle name="20% - Accent4 11 3" xfId="1141" xr:uid="{B19BAE03-19FB-420C-8785-3EEA07EAC4BA}"/>
    <cellStyle name="20% - Accent4 11 3 2" xfId="1142" xr:uid="{E45AAD00-F2E6-4AD8-ABBC-AAB0CAB7E479}"/>
    <cellStyle name="20% - Accent4 11 3 2 2" xfId="1143" xr:uid="{6E481A3B-F2C0-4EF8-BF18-2A6707461D14}"/>
    <cellStyle name="20% - Accent4 11 3 3" xfId="1144" xr:uid="{9FCA9689-26DB-4402-8A58-2C25B6540B81}"/>
    <cellStyle name="20% - Accent4 11 3 3 2" xfId="1145" xr:uid="{ACDFD939-0680-4F3B-A2D4-C525E95662E6}"/>
    <cellStyle name="20% - Accent4 11 3 4" xfId="1146" xr:uid="{6FCE7AFD-7929-4DC6-8548-28602178A814}"/>
    <cellStyle name="20% - Accent4 11 4" xfId="1147" xr:uid="{EC324F19-6EA5-408F-A731-C876AE8F2409}"/>
    <cellStyle name="20% - Accent4 11 4 2" xfId="1148" xr:uid="{0196EB88-5AD7-41C6-94AE-05E5B6A3FA52}"/>
    <cellStyle name="20% - Accent4 11 4 2 2" xfId="1149" xr:uid="{B1AB42ED-F7CD-4F77-8396-99734C8EA539}"/>
    <cellStyle name="20% - Accent4 11 4 3" xfId="1150" xr:uid="{F14A1FCD-5CB7-4A89-A7B9-9105AEC99458}"/>
    <cellStyle name="20% - Accent4 11 4 3 2" xfId="1151" xr:uid="{B3158DEB-3E41-4345-A381-4C7DF4D87234}"/>
    <cellStyle name="20% - Accent4 11 4 4" xfId="1152" xr:uid="{EA26389F-E9AB-4B36-A7BE-E46A8052F5DF}"/>
    <cellStyle name="20% - Accent4 11 5" xfId="1153" xr:uid="{366EC121-F04D-4FDF-AA41-25498E12E64B}"/>
    <cellStyle name="20% - Accent4 11 5 2" xfId="1154" xr:uid="{0F461193-5F4C-4B82-A4F2-C56B3684035A}"/>
    <cellStyle name="20% - Accent4 11 6" xfId="1155" xr:uid="{8EA31C71-E9CB-47DB-97AC-17A00FC6408C}"/>
    <cellStyle name="20% - Accent4 11 6 2" xfId="1156" xr:uid="{B6E66BD4-1640-4005-AEA8-BF35883D9810}"/>
    <cellStyle name="20% - Accent4 11 7" xfId="1157" xr:uid="{60D80E6F-E3AD-47A5-8C24-7026971BAA33}"/>
    <cellStyle name="20% - Accent4 11 7 2" xfId="1158" xr:uid="{76BB29B7-2DFF-4FF2-9405-37754FAD4C26}"/>
    <cellStyle name="20% - Accent4 11 8" xfId="1159" xr:uid="{34478706-A7FC-47B3-A127-3E5798285795}"/>
    <cellStyle name="20% - Accent4 12" xfId="1160" xr:uid="{974010C1-8638-482B-8EA9-B2F20DB4A2B0}"/>
    <cellStyle name="20% - Accent4 12 2" xfId="1161" xr:uid="{F2454BF8-832D-4CE7-8643-7F25DA49AD5C}"/>
    <cellStyle name="20% - Accent4 12 2 2" xfId="1162" xr:uid="{70668C2F-3D54-4772-A513-9B5D5E18A20E}"/>
    <cellStyle name="20% - Accent4 12 2 2 2" xfId="1163" xr:uid="{4BC18E7D-65FB-4B67-88DE-EBDD79F27A46}"/>
    <cellStyle name="20% - Accent4 12 2 2 2 2" xfId="1164" xr:uid="{F8FF249B-7C1E-470B-A4B7-82AE9ACBFDE5}"/>
    <cellStyle name="20% - Accent4 12 2 2 3" xfId="1165" xr:uid="{D491D9C9-4259-4A3F-9DFC-914947F6C624}"/>
    <cellStyle name="20% - Accent4 12 2 2 3 2" xfId="1166" xr:uid="{E44D89EB-2C9E-42DA-9ACD-43EF9D90B579}"/>
    <cellStyle name="20% - Accent4 12 2 2 4" xfId="1167" xr:uid="{3234F113-C6D5-4932-B9B8-67B35D14D984}"/>
    <cellStyle name="20% - Accent4 12 2 3" xfId="1168" xr:uid="{68EF7424-38DB-4508-9CF2-88171DE36629}"/>
    <cellStyle name="20% - Accent4 12 2 3 2" xfId="1169" xr:uid="{7FE49E35-13E0-4A7D-89C1-36C1C6D38CEC}"/>
    <cellStyle name="20% - Accent4 12 2 3 2 2" xfId="1170" xr:uid="{0B0247C3-21C6-4974-8E91-05C2A2FFEF11}"/>
    <cellStyle name="20% - Accent4 12 2 3 3" xfId="1171" xr:uid="{41BE4419-E326-4DC3-951E-A1204D2EF3EE}"/>
    <cellStyle name="20% - Accent4 12 2 3 3 2" xfId="1172" xr:uid="{6E7EC1A9-5C8C-49CF-B804-B29E4081CA98}"/>
    <cellStyle name="20% - Accent4 12 2 3 4" xfId="1173" xr:uid="{1C5B2C09-73EA-49EA-83D0-4D5B6ADD4BCA}"/>
    <cellStyle name="20% - Accent4 12 2 4" xfId="1174" xr:uid="{69635F4F-6183-4E1B-818A-8D4C9C9D5563}"/>
    <cellStyle name="20% - Accent4 12 2 4 2" xfId="1175" xr:uid="{B2EA86B4-A637-4142-8CD3-02D7FFA5D2F3}"/>
    <cellStyle name="20% - Accent4 12 2 5" xfId="1176" xr:uid="{0A2A2EEB-4F1D-4CBE-AFF5-176A216440EF}"/>
    <cellStyle name="20% - Accent4 12 2 5 2" xfId="1177" xr:uid="{3080B242-9699-4D87-8C5B-1CD494619FEE}"/>
    <cellStyle name="20% - Accent4 12 2 6" xfId="1178" xr:uid="{31FA810F-D307-4E8F-AC3D-D47520FD2F4B}"/>
    <cellStyle name="20% - Accent4 12 2 6 2" xfId="1179" xr:uid="{35C5CF93-FE3A-4C83-8B48-4BB853898AB7}"/>
    <cellStyle name="20% - Accent4 12 2 7" xfId="1180" xr:uid="{C3751F3A-6443-4F1E-A03B-BBE0CCC1C923}"/>
    <cellStyle name="20% - Accent4 12 3" xfId="1181" xr:uid="{4C1AA597-1CF5-43D2-8A5C-9A1116A5250E}"/>
    <cellStyle name="20% - Accent4 12 3 2" xfId="1182" xr:uid="{7A8F2DAE-623E-45A3-8BBF-6A91456C8CB3}"/>
    <cellStyle name="20% - Accent4 12 3 2 2" xfId="1183" xr:uid="{4D0010AD-FC99-4A55-9AAF-F627264D9B01}"/>
    <cellStyle name="20% - Accent4 12 3 3" xfId="1184" xr:uid="{878F6FB0-FA81-46DF-837F-AFE31E00FF2E}"/>
    <cellStyle name="20% - Accent4 12 3 3 2" xfId="1185" xr:uid="{73760769-161C-4802-AE0B-0446FB9F601D}"/>
    <cellStyle name="20% - Accent4 12 3 4" xfId="1186" xr:uid="{D10E858B-4A03-4888-B6AA-A4B82D3BE8E2}"/>
    <cellStyle name="20% - Accent4 12 4" xfId="1187" xr:uid="{1CF1D743-D5B0-41D1-8F61-A77A9A077F77}"/>
    <cellStyle name="20% - Accent4 12 4 2" xfId="1188" xr:uid="{F6807457-BE31-46F0-995A-2DD23D0116AA}"/>
    <cellStyle name="20% - Accent4 12 4 2 2" xfId="1189" xr:uid="{1C6F0A49-A612-44EF-888F-8BEBB3AC3372}"/>
    <cellStyle name="20% - Accent4 12 4 3" xfId="1190" xr:uid="{8DDD9780-72CC-4D33-AC11-64EB1C271EF5}"/>
    <cellStyle name="20% - Accent4 12 4 3 2" xfId="1191" xr:uid="{8271F5E5-4DD5-4470-8C62-38E89F6021DF}"/>
    <cellStyle name="20% - Accent4 12 4 4" xfId="1192" xr:uid="{CC60888A-54C5-4B43-A49F-A08AFBA9A30C}"/>
    <cellStyle name="20% - Accent4 12 5" xfId="1193" xr:uid="{9F76222A-2BF4-4362-8D84-AB642DCBE065}"/>
    <cellStyle name="20% - Accent4 12 5 2" xfId="1194" xr:uid="{72248B1F-0A67-46F0-856D-F85DDCFEE05C}"/>
    <cellStyle name="20% - Accent4 12 6" xfId="1195" xr:uid="{57A1B310-4C03-48FB-9147-93577C183EFA}"/>
    <cellStyle name="20% - Accent4 12 6 2" xfId="1196" xr:uid="{1805E54A-630A-460B-A1FF-CA84B43DA34A}"/>
    <cellStyle name="20% - Accent4 12 7" xfId="1197" xr:uid="{D24BEC98-0407-40D8-B497-41D15567AD86}"/>
    <cellStyle name="20% - Accent4 12 7 2" xfId="1198" xr:uid="{09F3CFBF-9007-4B8E-908C-7359BE80EB87}"/>
    <cellStyle name="20% - Accent4 12 8" xfId="1199" xr:uid="{2C2802B8-B866-428C-9C1B-BF0E26BA4F1E}"/>
    <cellStyle name="20% - Accent4 13" xfId="1200" xr:uid="{BEAFBA0B-169E-47D8-A567-829E235D4483}"/>
    <cellStyle name="20% - Accent4 13 2" xfId="1201" xr:uid="{AD09D497-C7BB-4A9C-840E-155840D2AE41}"/>
    <cellStyle name="20% - Accent4 13 2 2" xfId="1202" xr:uid="{1B4F3E79-F709-4E4C-AE4C-10B731B85C11}"/>
    <cellStyle name="20% - Accent4 13 2 2 2" xfId="1203" xr:uid="{06CEE9A6-0A65-4CE5-A142-9F14EECC7E9E}"/>
    <cellStyle name="20% - Accent4 13 2 3" xfId="1204" xr:uid="{22921C64-3D20-4D5C-886A-655EBB64558D}"/>
    <cellStyle name="20% - Accent4 13 2 3 2" xfId="1205" xr:uid="{478E727E-C3F6-4295-8645-ED8D4C65D3A0}"/>
    <cellStyle name="20% - Accent4 13 2 4" xfId="1206" xr:uid="{D1F2A429-9953-4961-BDC6-11BB2B84A3E0}"/>
    <cellStyle name="20% - Accent4 13 3" xfId="1207" xr:uid="{04EBF1B5-E244-479B-AC5E-515FE2EC4718}"/>
    <cellStyle name="20% - Accent4 13 3 2" xfId="1208" xr:uid="{626887E0-3D99-47C6-A4EB-A99D8814EAF2}"/>
    <cellStyle name="20% - Accent4 13 3 2 2" xfId="1209" xr:uid="{845FE589-400B-4CA3-A231-1D5DBB92347F}"/>
    <cellStyle name="20% - Accent4 13 3 3" xfId="1210" xr:uid="{4317DF4D-0567-472D-B8D1-A20559F17C78}"/>
    <cellStyle name="20% - Accent4 13 3 3 2" xfId="1211" xr:uid="{92792EDD-E126-4273-A4ED-BFD641CFD93A}"/>
    <cellStyle name="20% - Accent4 13 3 4" xfId="1212" xr:uid="{9A07236F-C68D-4D7C-AC94-A72B646BAE1A}"/>
    <cellStyle name="20% - Accent4 13 4" xfId="1213" xr:uid="{622A9D3B-8CF1-4C53-8905-FD5EAD23D8DB}"/>
    <cellStyle name="20% - Accent4 13 4 2" xfId="1214" xr:uid="{B4F21FA8-57D7-4D4A-9C77-10FA802F6A51}"/>
    <cellStyle name="20% - Accent4 13 5" xfId="1215" xr:uid="{56A6D099-B8E3-4D36-A180-46D5E7830575}"/>
    <cellStyle name="20% - Accent4 13 5 2" xfId="1216" xr:uid="{B0B21A39-41F9-4756-86CC-2AC7C5C9E3BB}"/>
    <cellStyle name="20% - Accent4 13 6" xfId="1217" xr:uid="{29563FE8-1E68-435B-81DE-A33217E90E05}"/>
    <cellStyle name="20% - Accent4 13 6 2" xfId="1218" xr:uid="{8007C573-6847-4BAD-B72A-1B3DB6AADEB9}"/>
    <cellStyle name="20% - Accent4 13 7" xfId="1219" xr:uid="{161A7E44-F79A-42C4-9E1F-C86FA5441465}"/>
    <cellStyle name="20% - Accent4 14" xfId="1220" xr:uid="{5A9BB121-870D-4470-BE69-E62CF8ECC977}"/>
    <cellStyle name="20% - Accent4 14 2" xfId="1221" xr:uid="{0A3A368F-3B2A-4E69-AC6D-F2FDE94605AD}"/>
    <cellStyle name="20% - Accent4 14 2 2" xfId="1222" xr:uid="{B927B8CD-928D-4BEB-B249-5D37291D5E77}"/>
    <cellStyle name="20% - Accent4 14 3" xfId="1223" xr:uid="{0B86A745-7141-41F5-AAAF-5D8AC8CAA13C}"/>
    <cellStyle name="20% - Accent4 14 3 2" xfId="1224" xr:uid="{7C557EB7-61B5-4FB3-B0CB-7D264589F4A5}"/>
    <cellStyle name="20% - Accent4 14 4" xfId="1225" xr:uid="{559CBCAC-97D8-43B0-8B72-A45A371B9E77}"/>
    <cellStyle name="20% - Accent4 14 4 2" xfId="1226" xr:uid="{C4C8EE42-4C91-4C32-9FAB-2190A3D4CF30}"/>
    <cellStyle name="20% - Accent4 14 5" xfId="1227" xr:uid="{BB0D3407-5300-4CA9-AB86-59D4124773A4}"/>
    <cellStyle name="20% - Accent4 15" xfId="1228" xr:uid="{466B9E7A-017F-4259-B714-926E2FEA9F49}"/>
    <cellStyle name="20% - Accent4 15 2" xfId="1229" xr:uid="{3939C10C-0D11-48E4-AD18-4F801A5EE1BB}"/>
    <cellStyle name="20% - Accent4 15 2 2" xfId="1230" xr:uid="{CCBEB90B-757F-4424-92D5-5CA869ACFABF}"/>
    <cellStyle name="20% - Accent4 15 3" xfId="1231" xr:uid="{B77EDC7C-F3BF-4AE8-B054-8301646F5664}"/>
    <cellStyle name="20% - Accent4 15 3 2" xfId="1232" xr:uid="{8FDFE720-E38D-47CE-B3A6-9D55AE077876}"/>
    <cellStyle name="20% - Accent4 15 4" xfId="1233" xr:uid="{436F9A26-3AE5-4BEB-8E88-6079ECB779B7}"/>
    <cellStyle name="20% - Accent4 15 4 2" xfId="1234" xr:uid="{06616394-1413-4C63-8836-F1FA9E1757F3}"/>
    <cellStyle name="20% - Accent4 15 5" xfId="1235" xr:uid="{5FB61E7B-42CF-4925-81A1-63AC3AC54364}"/>
    <cellStyle name="20% - Accent4 16" xfId="1236" xr:uid="{72E8DDF9-A319-4FDE-B64E-C3FEE7784AA0}"/>
    <cellStyle name="20% - Accent4 16 2" xfId="1237" xr:uid="{26557B6F-5B64-486A-B035-6E169B98549D}"/>
    <cellStyle name="20% - Accent4 16 2 2" xfId="1238" xr:uid="{2780E955-AD84-4933-BBB6-835F9CADA415}"/>
    <cellStyle name="20% - Accent4 16 3" xfId="1239" xr:uid="{8A0971ED-FA23-4649-A7ED-DD5AD74CA6A5}"/>
    <cellStyle name="20% - Accent4 16 3 2" xfId="1240" xr:uid="{3765E298-A55A-4476-98E5-ACAEADA8A223}"/>
    <cellStyle name="20% - Accent4 16 4" xfId="1241" xr:uid="{6A0DB6BB-3A97-4D6A-84D3-B69179A0F811}"/>
    <cellStyle name="20% - Accent4 16 4 2" xfId="1242" xr:uid="{BEE2256F-8CC7-4DD9-BE5B-557D84BEAF96}"/>
    <cellStyle name="20% - Accent4 16 5" xfId="1243" xr:uid="{213CE3A1-0988-421F-86B3-DEFD75E6C719}"/>
    <cellStyle name="20% - Accent4 17" xfId="1244" xr:uid="{6F99DDBE-71CA-4E92-80D2-94375800AA9E}"/>
    <cellStyle name="20% - Accent4 17 2" xfId="1245" xr:uid="{25BCB671-EF28-45EE-819D-86B48DCEB143}"/>
    <cellStyle name="20% - Accent4 17 2 2" xfId="1246" xr:uid="{347CB687-C687-4B82-A86A-8B40CC2F0DF3}"/>
    <cellStyle name="20% - Accent4 17 3" xfId="1247" xr:uid="{5DF36406-206E-46F5-B982-6878D1EACF5A}"/>
    <cellStyle name="20% - Accent4 17 3 2" xfId="1248" xr:uid="{CFB2E015-4E81-4DAE-9C25-2745E497D9A6}"/>
    <cellStyle name="20% - Accent4 17 4" xfId="1249" xr:uid="{F493104E-1982-48D3-8262-8BC04B0686F7}"/>
    <cellStyle name="20% - Accent4 17 4 2" xfId="1250" xr:uid="{0CAC50FB-42D3-49BD-8FB6-553C7FE11430}"/>
    <cellStyle name="20% - Accent4 17 5" xfId="1251" xr:uid="{4A679EBB-F91C-46E4-8F52-3D1D85F24DA0}"/>
    <cellStyle name="20% - Accent4 18" xfId="1252" xr:uid="{88D1A739-0475-4A09-AB21-0843AF6F2BC6}"/>
    <cellStyle name="20% - Accent4 18 2" xfId="1253" xr:uid="{4DC97B56-026F-48F1-A946-FAEC15129E94}"/>
    <cellStyle name="20% - Accent4 19" xfId="1254" xr:uid="{7C14CC8D-4486-42B2-89EC-0530903FF2CD}"/>
    <cellStyle name="20% - Accent4 19 2" xfId="1255" xr:uid="{34135246-4818-4479-9BA8-D6B0864C10E8}"/>
    <cellStyle name="20% - Accent4 2" xfId="1256" xr:uid="{C0B144D9-CEF5-4A6D-A15E-CA4B9DECF154}"/>
    <cellStyle name="20% - Accent4 2 10" xfId="1257" xr:uid="{2A561B7F-FC66-4EB6-9FF4-29B4EA899591}"/>
    <cellStyle name="20% - Accent4 2 11" xfId="1258" xr:uid="{F7E3D00C-C162-4207-8973-14E7A6C75F77}"/>
    <cellStyle name="20% - Accent4 2 12" xfId="1259" xr:uid="{02F4FBB0-84BE-4BA6-AB0E-CF583C263967}"/>
    <cellStyle name="20% - Accent4 2 13" xfId="1260" xr:uid="{349F0FCD-D59D-4911-99BC-4002283A152A}"/>
    <cellStyle name="20% - Accent4 2 14" xfId="1261" xr:uid="{76992537-B03D-4A93-8BBF-19478891B1CA}"/>
    <cellStyle name="20% - Accent4 2 15" xfId="1262" xr:uid="{C91A0AF8-7E11-4191-ABFE-D6E0F85B9CE8}"/>
    <cellStyle name="20% - Accent4 2 15 2" xfId="1263" xr:uid="{9B1FE39C-CA9C-4498-BE9D-A7DF498DE688}"/>
    <cellStyle name="20% - Accent4 2 15 3" xfId="1264" xr:uid="{00FF765B-6304-4825-A038-6FC71D80E4DE}"/>
    <cellStyle name="20% - Accent4 2 15 3 2" xfId="1265" xr:uid="{3915252C-9E53-446D-9934-4B56B106964A}"/>
    <cellStyle name="20% - Accent4 2 15 3 2 2" xfId="1266" xr:uid="{72EA914F-20EE-44B5-BB46-AFDAC4608AF1}"/>
    <cellStyle name="20% - Accent4 2 15 3 3" xfId="1267" xr:uid="{AA5CC9FC-0882-43D7-90BD-07401AEF8CEF}"/>
    <cellStyle name="20% - Accent4 2 15 3 3 2" xfId="1268" xr:uid="{638DD57D-72BD-44B4-8CC0-BFF6C511580D}"/>
    <cellStyle name="20% - Accent4 2 15 3 4" xfId="1269" xr:uid="{9512970A-9B50-4BBD-BAD1-0BD94A6963C6}"/>
    <cellStyle name="20% - Accent4 2 15 4" xfId="1270" xr:uid="{5EAA2BEA-C883-4DB6-9C60-65FC2507C102}"/>
    <cellStyle name="20% - Accent4 2 15 4 2" xfId="1271" xr:uid="{DB8B4BA9-0051-4BCB-A000-782DA3C6B730}"/>
    <cellStyle name="20% - Accent4 2 15 4 2 2" xfId="1272" xr:uid="{969AE50B-B4BE-404D-A116-D4E0FC1209D5}"/>
    <cellStyle name="20% - Accent4 2 15 4 3" xfId="1273" xr:uid="{1ACE2D53-F931-4D13-9933-82E7E834E3A7}"/>
    <cellStyle name="20% - Accent4 2 15 4 3 2" xfId="1274" xr:uid="{D42A74FE-DBC1-4023-AD7E-F95B0B1839F4}"/>
    <cellStyle name="20% - Accent4 2 15 4 4" xfId="1275" xr:uid="{0F655FFA-6E86-4E50-8E25-D2BB8FA3F678}"/>
    <cellStyle name="20% - Accent4 2 15 5" xfId="1276" xr:uid="{52BAF26A-22EF-446D-AAC3-AE73D8CE3A8B}"/>
    <cellStyle name="20% - Accent4 2 15 5 2" xfId="1277" xr:uid="{E73C518F-CA88-47C8-AA9C-1B8B85271D37}"/>
    <cellStyle name="20% - Accent4 2 15 6" xfId="1278" xr:uid="{D85FCFA1-3BAB-42CF-9E48-578F2765DDC0}"/>
    <cellStyle name="20% - Accent4 2 15 6 2" xfId="1279" xr:uid="{B506175A-AD2D-42AC-9D71-0679B14FC0EE}"/>
    <cellStyle name="20% - Accent4 2 15 7" xfId="1280" xr:uid="{49A74E1A-430E-450F-9A5D-A3FC080BCDA1}"/>
    <cellStyle name="20% - Accent4 2 15 7 2" xfId="1281" xr:uid="{D1A768F3-5B3D-4A68-8671-267A3BF00EEB}"/>
    <cellStyle name="20% - Accent4 2 15 8" xfId="1282" xr:uid="{450D142A-439A-4791-846E-8041E4E02B18}"/>
    <cellStyle name="20% - Accent4 2 16" xfId="1283" xr:uid="{93D4B420-2884-47EB-8E1A-280F88AC2536}"/>
    <cellStyle name="20% - Accent4 2 17" xfId="1284" xr:uid="{8AD8A70D-6A6B-4964-A624-CA9F5D01889F}"/>
    <cellStyle name="20% - Accent4 2 18" xfId="1285" xr:uid="{A5B20FBC-B91C-4263-A6B5-96DF5AEB28E6}"/>
    <cellStyle name="20% - Accent4 2 19" xfId="1286" xr:uid="{F33179C3-43FC-4AD2-A669-BDABE15486B6}"/>
    <cellStyle name="20% - Accent4 2 2" xfId="1287" xr:uid="{6E7E0E73-2064-47C4-8661-27AA06D4FFCA}"/>
    <cellStyle name="20% - Accent4 2 3" xfId="1288" xr:uid="{2CFAAFC2-E74F-48DF-8C66-EA29536DE899}"/>
    <cellStyle name="20% - Accent4 2 4" xfId="1289" xr:uid="{5A5215A7-2EAF-4699-A85E-2D063E0399FF}"/>
    <cellStyle name="20% - Accent4 2 5" xfId="1290" xr:uid="{DAEFD906-3B3D-4332-97F2-B26889146B2D}"/>
    <cellStyle name="20% - Accent4 2 6" xfId="1291" xr:uid="{969C836E-57E9-41ED-8D8D-A0136583470D}"/>
    <cellStyle name="20% - Accent4 2 7" xfId="1292" xr:uid="{680430EA-EDDC-4E99-874F-E27A063F6494}"/>
    <cellStyle name="20% - Accent4 2 8" xfId="1293" xr:uid="{0C1E65CF-B6B3-4F40-995B-1793385CEE2A}"/>
    <cellStyle name="20% - Accent4 2 9" xfId="1294" xr:uid="{BD30464A-E2DD-4DCE-8C3D-B0CBBAA5D6AF}"/>
    <cellStyle name="20% - Accent4 20" xfId="1295" xr:uid="{C5703A96-6390-485F-83FD-C964780AA5CE}"/>
    <cellStyle name="20% - Accent4 20 2" xfId="1296" xr:uid="{9D391064-C01E-43FF-BFF7-D58F418B99AC}"/>
    <cellStyle name="20% - Accent4 21" xfId="1297" xr:uid="{B268A700-A614-4B31-A87D-B3A841A2900F}"/>
    <cellStyle name="20% - Accent4 21 2" xfId="1298" xr:uid="{CF8DF121-639B-499A-9706-CF6B9E8D64B4}"/>
    <cellStyle name="20% - Accent4 22" xfId="1299" xr:uid="{91B7C7F0-4F2D-4FCD-952D-39D287BEB6CB}"/>
    <cellStyle name="20% - Accent4 22 2" xfId="1300" xr:uid="{F182DDBE-BD33-42E3-A0FB-AED173DBFF18}"/>
    <cellStyle name="20% - Accent4 23" xfId="1301" xr:uid="{4BFEFB59-D8F1-4FE2-933D-1B0419E3AE30}"/>
    <cellStyle name="20% - Accent4 23 2" xfId="1302" xr:uid="{38F577B3-D254-49B6-A550-EDB05BC48958}"/>
    <cellStyle name="20% - Accent4 24" xfId="1303" xr:uid="{2A2EEAC1-39CA-460A-8AF3-4B5C391465CF}"/>
    <cellStyle name="20% - Accent4 24 2" xfId="1304" xr:uid="{814A94C2-5824-4AA3-8C1B-46A843341664}"/>
    <cellStyle name="20% - Accent4 25" xfId="1305" xr:uid="{93CB98A8-2F8E-4663-AC67-45C503348CF9}"/>
    <cellStyle name="20% - Accent4 25 2" xfId="1306" xr:uid="{3BD39374-57B0-4EE9-9056-BF34D635F177}"/>
    <cellStyle name="20% - Accent4 26" xfId="1307" xr:uid="{3866C957-E753-430D-89EC-D788560F2905}"/>
    <cellStyle name="20% - Accent4 26 2" xfId="1308" xr:uid="{CC5CA4B2-371E-4353-A99F-9AB8F5DA0408}"/>
    <cellStyle name="20% - Accent4 27" xfId="1309" xr:uid="{C8CD1913-0B50-41AF-AFE0-39130ADCDED6}"/>
    <cellStyle name="20% - Accent4 27 2" xfId="1310" xr:uid="{D183AE4C-9793-452F-AEBB-8E8530C56832}"/>
    <cellStyle name="20% - Accent4 28" xfId="1311" xr:uid="{E404B7F6-4139-48BF-B243-97AD17DA5820}"/>
    <cellStyle name="20% - Accent4 28 2" xfId="1312" xr:uid="{C87EDE26-EE8D-49D7-82A9-D97D3C58F99A}"/>
    <cellStyle name="20% - Accent4 29" xfId="1313" xr:uid="{2ED8293B-4CE5-412D-8878-F313886D97D7}"/>
    <cellStyle name="20% - Accent4 29 2" xfId="1314" xr:uid="{6904DA06-D3B3-4464-A7CE-8A0CC59565B3}"/>
    <cellStyle name="20% - Accent4 3" xfId="1315" xr:uid="{255A5BAE-AA32-4453-ABEE-1962A4189DF5}"/>
    <cellStyle name="20% - Accent4 3 10" xfId="1316" xr:uid="{0A594E2E-8FAD-4E38-BE12-0E4826E6F0E8}"/>
    <cellStyle name="20% - Accent4 3 11" xfId="1317" xr:uid="{C181F964-CDCA-4004-9919-A3F3C3E8D545}"/>
    <cellStyle name="20% - Accent4 3 12" xfId="1318" xr:uid="{0445C361-0002-425B-8A21-33FED2B7CAF3}"/>
    <cellStyle name="20% - Accent4 3 13" xfId="1319" xr:uid="{6E068807-A18A-4B6A-8BAC-4E45434342C6}"/>
    <cellStyle name="20% - Accent4 3 14" xfId="1320" xr:uid="{9EEE492F-AA5E-4FEB-B762-378B9086C407}"/>
    <cellStyle name="20% - Accent4 3 2" xfId="1321" xr:uid="{DE3244A2-E48D-4FAC-BDE1-D089DBE19232}"/>
    <cellStyle name="20% - Accent4 3 3" xfId="1322" xr:uid="{1681BA01-F114-4ECF-9BC8-325990F0D9A7}"/>
    <cellStyle name="20% - Accent4 3 4" xfId="1323" xr:uid="{96FA10A1-F45E-40A2-B67E-B51EE9B97AE0}"/>
    <cellStyle name="20% - Accent4 3 5" xfId="1324" xr:uid="{4E233BE1-024C-4D4D-B026-C906C95F68C9}"/>
    <cellStyle name="20% - Accent4 3 6" xfId="1325" xr:uid="{7F600E1F-9B1E-46BC-A6D6-7722297080AD}"/>
    <cellStyle name="20% - Accent4 3 7" xfId="1326" xr:uid="{39884D17-0FFB-4452-9B18-4A6DB81933BD}"/>
    <cellStyle name="20% - Accent4 3 8" xfId="1327" xr:uid="{8A64EED6-9D9B-47C1-B405-3B0026B864F7}"/>
    <cellStyle name="20% - Accent4 3 9" xfId="1328" xr:uid="{D440EF35-11E1-4664-AA12-710C0530F73D}"/>
    <cellStyle name="20% - Accent4 30" xfId="1329" xr:uid="{8988A5E3-9ED0-464B-BD88-21D9811BFEF8}"/>
    <cellStyle name="20% - Accent4 30 2" xfId="1330" xr:uid="{B6A50646-7D20-4932-AB65-EA6C4E946A41}"/>
    <cellStyle name="20% - Accent4 31" xfId="1331" xr:uid="{23022356-0383-4A3A-BBB5-D9842F59B395}"/>
    <cellStyle name="20% - Accent4 31 2" xfId="1332" xr:uid="{734235DF-4877-4FE3-83B0-A31AC3140B1A}"/>
    <cellStyle name="20% - Accent4 32" xfId="1333" xr:uid="{52B86F6F-3951-4F93-A6A3-13243846A38E}"/>
    <cellStyle name="20% - Accent4 33" xfId="1334" xr:uid="{7AE4EF66-6991-495A-A6E0-D75561C088C6}"/>
    <cellStyle name="20% - Accent4 34" xfId="1335" xr:uid="{6CFC4C1A-1ECA-40AD-9AC3-B0AB1366FE16}"/>
    <cellStyle name="20% - Accent4 4" xfId="1336" xr:uid="{9E20FF80-7E96-43C4-AF2F-F9BA11ABBEFB}"/>
    <cellStyle name="20% - Accent4 4 10" xfId="1337" xr:uid="{DC142AB1-1D75-4EF7-9E5C-2E1200103E78}"/>
    <cellStyle name="20% - Accent4 4 11" xfId="1338" xr:uid="{1D83EAB8-3B22-4CB1-AC01-407ECE64BB8F}"/>
    <cellStyle name="20% - Accent4 4 12" xfId="1339" xr:uid="{C6D7202B-D929-4F86-BF4A-C725539B073D}"/>
    <cellStyle name="20% - Accent4 4 13" xfId="1340" xr:uid="{A2BFD57D-CDB9-4878-8951-A0BFB24A0640}"/>
    <cellStyle name="20% - Accent4 4 14" xfId="1341" xr:uid="{82057FF3-71EF-4B0A-BEB3-4103E90A2BF6}"/>
    <cellStyle name="20% - Accent4 4 2" xfId="1342" xr:uid="{E47FC631-8B58-47CA-9835-9B0DA882AE96}"/>
    <cellStyle name="20% - Accent4 4 3" xfId="1343" xr:uid="{E5B7726F-86C7-43E3-8B0E-6F0B0005D5D1}"/>
    <cellStyle name="20% - Accent4 4 4" xfId="1344" xr:uid="{6A243276-6454-4BB2-96B1-192834D1E7B8}"/>
    <cellStyle name="20% - Accent4 4 5" xfId="1345" xr:uid="{7D209D0E-AD25-4A96-A1E3-094FCC06CE99}"/>
    <cellStyle name="20% - Accent4 4 6" xfId="1346" xr:uid="{440BB072-6B9B-42CD-A3CD-C1DC501EAD6F}"/>
    <cellStyle name="20% - Accent4 4 7" xfId="1347" xr:uid="{EFF41692-EA5C-4BF3-BA61-B6462089E305}"/>
    <cellStyle name="20% - Accent4 4 8" xfId="1348" xr:uid="{AB132F15-7DF2-4594-A196-539798C0ED05}"/>
    <cellStyle name="20% - Accent4 4 9" xfId="1349" xr:uid="{C331E235-46B4-422E-86CB-221EF3CBEAB0}"/>
    <cellStyle name="20% - Accent4 5" xfId="1350" xr:uid="{BAECA933-B11B-4FCC-A532-60FBD9AFCDEE}"/>
    <cellStyle name="20% - Accent4 5 10" xfId="1351" xr:uid="{2BA73682-4212-4762-B606-7E59C0600159}"/>
    <cellStyle name="20% - Accent4 5 11" xfId="1352" xr:uid="{7E5E4061-F8A5-46AA-BB60-872A17F319F2}"/>
    <cellStyle name="20% - Accent4 5 12" xfId="1353" xr:uid="{09B289EA-831D-4A3E-8B28-E180680088C9}"/>
    <cellStyle name="20% - Accent4 5 13" xfId="1354" xr:uid="{8D05BE08-A54C-4432-B99D-0841D9DD6E84}"/>
    <cellStyle name="20% - Accent4 5 14" xfId="1355" xr:uid="{AFD2119D-D3D5-4065-8382-181336BD1597}"/>
    <cellStyle name="20% - Accent4 5 2" xfId="1356" xr:uid="{5648005A-5F1F-4131-A710-010C26D612FF}"/>
    <cellStyle name="20% - Accent4 5 3" xfId="1357" xr:uid="{4D789AA3-804F-4521-BBA5-64B0E172B0E6}"/>
    <cellStyle name="20% - Accent4 5 4" xfId="1358" xr:uid="{A3928B27-24B0-4702-AF62-31BEDF15556B}"/>
    <cellStyle name="20% - Accent4 5 5" xfId="1359" xr:uid="{EE4965E9-AEA5-448F-8CF4-711E8378250B}"/>
    <cellStyle name="20% - Accent4 5 6" xfId="1360" xr:uid="{558A5894-8B74-4DB9-915F-9881F9C9B0E2}"/>
    <cellStyle name="20% - Accent4 5 7" xfId="1361" xr:uid="{1E5945AA-5EC2-4ADC-80BC-31EE74C955F4}"/>
    <cellStyle name="20% - Accent4 5 8" xfId="1362" xr:uid="{E6C6BA2D-EC6B-46E9-935C-B71E0F0AAF2E}"/>
    <cellStyle name="20% - Accent4 5 9" xfId="1363" xr:uid="{C6D9FA76-6F3B-40EA-8213-E78C41ECF0BD}"/>
    <cellStyle name="20% - Accent4 6" xfId="1364" xr:uid="{C9FE0FDD-9123-44FC-9EFF-D82DF87392C2}"/>
    <cellStyle name="20% - Accent4 6 10" xfId="1365" xr:uid="{A2123969-E3CF-4E70-93C6-82CE0AE33AAE}"/>
    <cellStyle name="20% - Accent4 6 11" xfId="1366" xr:uid="{705AA946-6548-4587-B888-051692F08DB8}"/>
    <cellStyle name="20% - Accent4 6 12" xfId="1367" xr:uid="{42850E8F-2B3D-4133-B9E4-77A74FD905D7}"/>
    <cellStyle name="20% - Accent4 6 13" xfId="1368" xr:uid="{0BD177FF-5E9B-471E-BC4C-4F75CAF4A341}"/>
    <cellStyle name="20% - Accent4 6 14" xfId="1369" xr:uid="{1B09AF96-C5E4-4CC6-89C8-245229EC193D}"/>
    <cellStyle name="20% - Accent4 6 2" xfId="1370" xr:uid="{F9F2AD7D-4871-4163-883C-4BBAC5843283}"/>
    <cellStyle name="20% - Accent4 6 3" xfId="1371" xr:uid="{2DEBC85A-5B5B-41D7-937E-19DF7BDF838F}"/>
    <cellStyle name="20% - Accent4 6 4" xfId="1372" xr:uid="{71B6F1A0-1B8D-4112-9166-EAACFA9401B5}"/>
    <cellStyle name="20% - Accent4 6 5" xfId="1373" xr:uid="{968C3A60-6186-4F43-BE33-EA3B41D36233}"/>
    <cellStyle name="20% - Accent4 6 6" xfId="1374" xr:uid="{651DACF2-D081-4B4A-8253-DAAF64ED54AF}"/>
    <cellStyle name="20% - Accent4 6 7" xfId="1375" xr:uid="{E16D7C5E-0C2A-4AC2-AF8C-A78C9B6688C2}"/>
    <cellStyle name="20% - Accent4 6 8" xfId="1376" xr:uid="{D350C289-E968-4493-AE39-0F7AA932E625}"/>
    <cellStyle name="20% - Accent4 6 9" xfId="1377" xr:uid="{AEF934FA-A744-4DE0-A3F6-E9B354516DEC}"/>
    <cellStyle name="20% - Accent4 7" xfId="1378" xr:uid="{D6966F05-DEC6-4F3D-AF41-148076CA901D}"/>
    <cellStyle name="20% - Accent4 7 10" xfId="1379" xr:uid="{599F8EE3-59AC-432D-B87E-A52585BA8236}"/>
    <cellStyle name="20% - Accent4 7 11" xfId="1380" xr:uid="{68CBB741-E898-4D52-8075-75C58ECA8F8B}"/>
    <cellStyle name="20% - Accent4 7 12" xfId="1381" xr:uid="{20CF6660-D8A3-46E3-8039-CFD2261172A2}"/>
    <cellStyle name="20% - Accent4 7 13" xfId="1382" xr:uid="{91A73836-313F-4898-99D3-F8C47289A04D}"/>
    <cellStyle name="20% - Accent4 7 14" xfId="1383" xr:uid="{C9DE522E-BF6C-4198-99AB-7569E0F9E530}"/>
    <cellStyle name="20% - Accent4 7 2" xfId="1384" xr:uid="{C34F9C0D-0348-4BD6-8FA9-DDFDBB700C48}"/>
    <cellStyle name="20% - Accent4 7 3" xfId="1385" xr:uid="{2AB45F45-2C4F-4C8D-B4EC-2B1CAF259758}"/>
    <cellStyle name="20% - Accent4 7 4" xfId="1386" xr:uid="{4FA1CB3D-F576-49DE-83D3-ACA18FA877A3}"/>
    <cellStyle name="20% - Accent4 7 5" xfId="1387" xr:uid="{3E69D419-3914-4E63-A3F7-456A527CF167}"/>
    <cellStyle name="20% - Accent4 7 6" xfId="1388" xr:uid="{8A97DDA1-05B0-41B2-88F1-BFC14C04A9F3}"/>
    <cellStyle name="20% - Accent4 7 7" xfId="1389" xr:uid="{CE4583B6-5115-40FC-B8E5-9B6FAFC569D7}"/>
    <cellStyle name="20% - Accent4 7 8" xfId="1390" xr:uid="{5C536E38-ED40-4D42-8557-504621BF6189}"/>
    <cellStyle name="20% - Accent4 7 9" xfId="1391" xr:uid="{7B1898F4-F41D-40E9-BE48-44B496642B9D}"/>
    <cellStyle name="20% - Accent4 8" xfId="1392" xr:uid="{602954B0-9622-4C97-992D-9007FD4DE9A4}"/>
    <cellStyle name="20% - Accent4 8 10" xfId="1393" xr:uid="{21F9B7B7-F534-411F-B33C-1F7DE5D8D154}"/>
    <cellStyle name="20% - Accent4 8 11" xfId="1394" xr:uid="{1E348304-9EF1-4617-8D16-9E4B4257F140}"/>
    <cellStyle name="20% - Accent4 8 12" xfId="1395" xr:uid="{1EC79D65-FEED-4D65-B1F8-5C2CB80F01AC}"/>
    <cellStyle name="20% - Accent4 8 13" xfId="1396" xr:uid="{B37B1F31-2CA0-4B58-96AD-CB5C432EDD7F}"/>
    <cellStyle name="20% - Accent4 8 14" xfId="1397" xr:uid="{FE4D6E6C-8638-4814-9AB5-116551A92FE0}"/>
    <cellStyle name="20% - Accent4 8 2" xfId="1398" xr:uid="{AA20B957-D5DF-47EE-86D6-A8E4B5FCD1E1}"/>
    <cellStyle name="20% - Accent4 8 3" xfId="1399" xr:uid="{AB7628BC-D2CC-4F1E-81EB-F7594B54B699}"/>
    <cellStyle name="20% - Accent4 8 4" xfId="1400" xr:uid="{173D161E-7D77-492F-AD73-A4501D5EB570}"/>
    <cellStyle name="20% - Accent4 8 5" xfId="1401" xr:uid="{8EDB7E36-1E77-4580-8C28-E64A8706916F}"/>
    <cellStyle name="20% - Accent4 8 6" xfId="1402" xr:uid="{F0B2F7EE-F577-41C8-BB04-FD359911F63D}"/>
    <cellStyle name="20% - Accent4 8 7" xfId="1403" xr:uid="{D64C8624-72C9-4969-AE43-6EBB3B4CE9CD}"/>
    <cellStyle name="20% - Accent4 8 8" xfId="1404" xr:uid="{B470602E-93D6-400E-888D-62343F0E29DA}"/>
    <cellStyle name="20% - Accent4 8 9" xfId="1405" xr:uid="{91274115-A422-48D4-B5B3-2941236D43CD}"/>
    <cellStyle name="20% - Accent4 9" xfId="1406" xr:uid="{6A79FC1F-7E18-4164-84A8-447AB43BECB9}"/>
    <cellStyle name="20% - Accent4 9 10" xfId="1407" xr:uid="{17CED34C-798D-4629-9FF1-C7893E69B904}"/>
    <cellStyle name="20% - Accent4 9 11" xfId="1408" xr:uid="{BFCF7239-5102-4D26-B010-CE307F6028C4}"/>
    <cellStyle name="20% - Accent4 9 12" xfId="1409" xr:uid="{CE1D125F-A5C4-4CE9-A6DB-C36D11630E26}"/>
    <cellStyle name="20% - Accent4 9 13" xfId="1410" xr:uid="{7FAC61A5-FA8D-4D16-8CD5-74A49C5C413C}"/>
    <cellStyle name="20% - Accent4 9 14" xfId="1411" xr:uid="{62E24C4D-4607-4A3C-872C-5226E5D4B410}"/>
    <cellStyle name="20% - Accent4 9 2" xfId="1412" xr:uid="{1289861A-62E6-469A-8A9D-724B9870275C}"/>
    <cellStyle name="20% - Accent4 9 3" xfId="1413" xr:uid="{C7597F9E-07A8-4DDB-9DDA-2127363A1600}"/>
    <cellStyle name="20% - Accent4 9 4" xfId="1414" xr:uid="{0DB03CAC-A468-4197-B1FE-C4F1C3FFB1DA}"/>
    <cellStyle name="20% - Accent4 9 5" xfId="1415" xr:uid="{8F58F069-AC1C-420B-8CC6-5DBA8BDC5681}"/>
    <cellStyle name="20% - Accent4 9 6" xfId="1416" xr:uid="{4D0BE545-EC0D-459B-976F-BC2E06068623}"/>
    <cellStyle name="20% - Accent4 9 7" xfId="1417" xr:uid="{B8025B23-3249-4FC0-ABE7-A9524159EE2D}"/>
    <cellStyle name="20% - Accent4 9 8" xfId="1418" xr:uid="{8B21035E-5BFE-405F-B4B5-157673142A19}"/>
    <cellStyle name="20% - Accent4 9 9" xfId="1419" xr:uid="{CAF00997-DFD9-432F-90F8-34B7F1FE23D9}"/>
    <cellStyle name="20% - Accent5" xfId="47" builtinId="46" customBuiltin="1"/>
    <cellStyle name="20% - Accent5 10" xfId="1420" xr:uid="{45D00F3A-0192-46BB-9CA6-766DB2DA866C}"/>
    <cellStyle name="20% - Accent5 10 2" xfId="1421" xr:uid="{2EBD955C-CEE6-4E56-A4CC-AF4C1D645C1E}"/>
    <cellStyle name="20% - Accent5 10 2 2" xfId="1422" xr:uid="{34987EBC-6917-417F-B846-7BA28BAE8E02}"/>
    <cellStyle name="20% - Accent5 10 2 2 2" xfId="1423" xr:uid="{1F30F8BF-2E56-4528-9F85-B035F248BD67}"/>
    <cellStyle name="20% - Accent5 10 2 2 2 2" xfId="1424" xr:uid="{403870C2-3E8C-4594-92B7-43354B9C4462}"/>
    <cellStyle name="20% - Accent5 10 2 2 3" xfId="1425" xr:uid="{160353B3-436A-473A-8BFD-2E14AD522BFF}"/>
    <cellStyle name="20% - Accent5 10 2 2 3 2" xfId="1426" xr:uid="{CC1C7018-760C-45D1-9E47-E31E3C43F6D4}"/>
    <cellStyle name="20% - Accent5 10 2 2 4" xfId="1427" xr:uid="{11DC8C7E-1959-4866-A6AF-1AE369A19E94}"/>
    <cellStyle name="20% - Accent5 10 2 3" xfId="1428" xr:uid="{E316F20B-1BE5-4A64-927F-B69F437B7084}"/>
    <cellStyle name="20% - Accent5 10 2 3 2" xfId="1429" xr:uid="{1CF64156-8572-4780-A844-2842EA571024}"/>
    <cellStyle name="20% - Accent5 10 2 3 2 2" xfId="1430" xr:uid="{EE42B633-63DE-4122-AEA1-D4430D9D6651}"/>
    <cellStyle name="20% - Accent5 10 2 3 3" xfId="1431" xr:uid="{54FF908A-EBA7-41DD-805B-FE002138E688}"/>
    <cellStyle name="20% - Accent5 10 2 3 3 2" xfId="1432" xr:uid="{2AABD7D7-842A-4A50-9969-AD11B14B9B6B}"/>
    <cellStyle name="20% - Accent5 10 2 3 4" xfId="1433" xr:uid="{44B643A6-B19E-4EF5-812F-76798322862F}"/>
    <cellStyle name="20% - Accent5 10 2 4" xfId="1434" xr:uid="{CE7CEE98-89D1-4955-A109-7F24939DA0A0}"/>
    <cellStyle name="20% - Accent5 10 2 4 2" xfId="1435" xr:uid="{8888778A-4A61-4C89-B945-D3A3F63B7D4B}"/>
    <cellStyle name="20% - Accent5 10 2 5" xfId="1436" xr:uid="{FA8AB3E6-20CD-4EFD-AD48-1193E1809AE7}"/>
    <cellStyle name="20% - Accent5 10 2 5 2" xfId="1437" xr:uid="{0C1A3FDA-F800-4C73-AF2A-93E3E9A81D14}"/>
    <cellStyle name="20% - Accent5 10 2 6" xfId="1438" xr:uid="{949A1EC3-1538-4872-BA39-951A13063CD0}"/>
    <cellStyle name="20% - Accent5 10 2 6 2" xfId="1439" xr:uid="{FF6AD6E2-B4EA-40A6-AB02-83AA21740FAD}"/>
    <cellStyle name="20% - Accent5 10 2 7" xfId="1440" xr:uid="{C9CB681D-77DA-4A80-A22E-0E10B2C1C1A8}"/>
    <cellStyle name="20% - Accent5 10 3" xfId="1441" xr:uid="{2E851A83-BCA1-4EEC-BB32-9C537B5AF7BC}"/>
    <cellStyle name="20% - Accent5 10 3 2" xfId="1442" xr:uid="{6F8D428C-FEDA-4F11-859D-7D037AEE90E7}"/>
    <cellStyle name="20% - Accent5 10 3 2 2" xfId="1443" xr:uid="{322DE4CD-517E-439F-9D13-1F3C0CEE08F1}"/>
    <cellStyle name="20% - Accent5 10 3 3" xfId="1444" xr:uid="{CE9A1C9A-BAF2-4D37-8CC1-4158EB9A9756}"/>
    <cellStyle name="20% - Accent5 10 3 3 2" xfId="1445" xr:uid="{86ED4645-6ABF-4347-80B1-7C31954C6FEB}"/>
    <cellStyle name="20% - Accent5 10 3 4" xfId="1446" xr:uid="{B2199259-5750-4B8D-AF8C-8ECF8555A80E}"/>
    <cellStyle name="20% - Accent5 10 4" xfId="1447" xr:uid="{6ADBB8C8-FE41-475A-B8A8-D1BCB889E6FD}"/>
    <cellStyle name="20% - Accent5 10 4 2" xfId="1448" xr:uid="{77D95715-572F-4F19-A977-F87CD03D2C34}"/>
    <cellStyle name="20% - Accent5 10 4 2 2" xfId="1449" xr:uid="{1C6FE2F3-D628-4125-90E6-21711E93A89A}"/>
    <cellStyle name="20% - Accent5 10 4 3" xfId="1450" xr:uid="{AD802A96-FBB5-488C-8935-56E40CFE1396}"/>
    <cellStyle name="20% - Accent5 10 4 3 2" xfId="1451" xr:uid="{774FBDE9-023E-4356-AB37-250CCF6CA72C}"/>
    <cellStyle name="20% - Accent5 10 4 4" xfId="1452" xr:uid="{8E3BDD04-ED31-462A-8062-D9A380EEFEDD}"/>
    <cellStyle name="20% - Accent5 10 5" xfId="1453" xr:uid="{EF744BD1-3657-4811-943D-DF942DF1E67F}"/>
    <cellStyle name="20% - Accent5 10 5 2" xfId="1454" xr:uid="{94685935-8A51-4C8F-B935-ED03BC0B149F}"/>
    <cellStyle name="20% - Accent5 10 6" xfId="1455" xr:uid="{E1710C3B-31A8-47DC-A035-CDBBDE38CAF4}"/>
    <cellStyle name="20% - Accent5 10 6 2" xfId="1456" xr:uid="{13EF8CC0-257A-49D1-94A5-86AFC41E6375}"/>
    <cellStyle name="20% - Accent5 10 7" xfId="1457" xr:uid="{DEA9092F-3E1B-464F-A748-60A67ADE052F}"/>
    <cellStyle name="20% - Accent5 10 7 2" xfId="1458" xr:uid="{BA87B0F5-ABEF-4DA5-84F7-C7321E8DCF34}"/>
    <cellStyle name="20% - Accent5 10 8" xfId="1459" xr:uid="{223DC80B-1987-496A-A4FF-58DC64BEA4AA}"/>
    <cellStyle name="20% - Accent5 11" xfId="1460" xr:uid="{34321BC6-2B9E-446C-BC8E-CC5443E166D9}"/>
    <cellStyle name="20% - Accent5 11 2" xfId="1461" xr:uid="{E66D6595-F2E3-49DB-90AB-A22C9D3365CF}"/>
    <cellStyle name="20% - Accent5 11 2 2" xfId="1462" xr:uid="{7E449BC0-7B70-466F-B587-9E9918BD9529}"/>
    <cellStyle name="20% - Accent5 11 2 2 2" xfId="1463" xr:uid="{DD0F1F0F-1114-49BF-80AF-C025907E15A4}"/>
    <cellStyle name="20% - Accent5 11 2 2 2 2" xfId="1464" xr:uid="{628EE24B-F434-455A-94BC-B8BE3D75E6B3}"/>
    <cellStyle name="20% - Accent5 11 2 2 3" xfId="1465" xr:uid="{E4B75BC6-87C1-4B28-A90F-5790D13A1098}"/>
    <cellStyle name="20% - Accent5 11 2 2 3 2" xfId="1466" xr:uid="{D335CFD8-2628-48DD-B25D-3CA797409424}"/>
    <cellStyle name="20% - Accent5 11 2 2 4" xfId="1467" xr:uid="{98D15471-020C-475F-BDB6-71646A2EC548}"/>
    <cellStyle name="20% - Accent5 11 2 3" xfId="1468" xr:uid="{1CECFF63-E8BB-4DBE-97EF-46FA9DC081F1}"/>
    <cellStyle name="20% - Accent5 11 2 3 2" xfId="1469" xr:uid="{68EF7350-AFC4-43EF-A2B7-45CB915A813F}"/>
    <cellStyle name="20% - Accent5 11 2 3 2 2" xfId="1470" xr:uid="{791FB334-8F29-47D6-AE84-CAA0733513C1}"/>
    <cellStyle name="20% - Accent5 11 2 3 3" xfId="1471" xr:uid="{04F0DB7A-BDD7-464F-9DCC-914EAAD73EC5}"/>
    <cellStyle name="20% - Accent5 11 2 3 3 2" xfId="1472" xr:uid="{8A68468A-899C-49A5-8954-0CE9E51D24F2}"/>
    <cellStyle name="20% - Accent5 11 2 3 4" xfId="1473" xr:uid="{C4CF87FA-ECBB-453C-A68F-53C19D9E658A}"/>
    <cellStyle name="20% - Accent5 11 2 4" xfId="1474" xr:uid="{CB6060F5-C2F1-4CA1-8B45-C6D1ECB156A0}"/>
    <cellStyle name="20% - Accent5 11 2 4 2" xfId="1475" xr:uid="{5889959F-2352-4459-9755-BFA36D496F4E}"/>
    <cellStyle name="20% - Accent5 11 2 5" xfId="1476" xr:uid="{E3A66E11-E363-41D5-AD6F-8951901E88C6}"/>
    <cellStyle name="20% - Accent5 11 2 5 2" xfId="1477" xr:uid="{D26544CA-9EA5-4B2D-A70C-E9AE990D1A3E}"/>
    <cellStyle name="20% - Accent5 11 2 6" xfId="1478" xr:uid="{CC1C85BF-E106-46F3-960C-8939DD5E7947}"/>
    <cellStyle name="20% - Accent5 11 2 6 2" xfId="1479" xr:uid="{F7F54083-0107-41E1-828D-03D37333FABC}"/>
    <cellStyle name="20% - Accent5 11 2 7" xfId="1480" xr:uid="{8A6FE72A-6DD5-496A-A18E-B5010B7C86AB}"/>
    <cellStyle name="20% - Accent5 11 3" xfId="1481" xr:uid="{7DCC6F58-11C6-45A5-9C7B-A77ED0F09299}"/>
    <cellStyle name="20% - Accent5 11 3 2" xfId="1482" xr:uid="{79C204FA-D1EE-49BE-A889-E9E7CC8DE1AB}"/>
    <cellStyle name="20% - Accent5 11 3 2 2" xfId="1483" xr:uid="{E82397FF-1843-4279-96AD-0449617D1BB7}"/>
    <cellStyle name="20% - Accent5 11 3 3" xfId="1484" xr:uid="{E0614C15-CDDE-4D61-9492-76B90D9786BB}"/>
    <cellStyle name="20% - Accent5 11 3 3 2" xfId="1485" xr:uid="{F9B3CAEE-826B-4461-8339-D03AF1C85302}"/>
    <cellStyle name="20% - Accent5 11 3 4" xfId="1486" xr:uid="{148EF766-BF6A-4F71-8D83-7DD8A246B063}"/>
    <cellStyle name="20% - Accent5 11 4" xfId="1487" xr:uid="{A477893C-4BFA-4B68-91D2-2AD2B83A4F52}"/>
    <cellStyle name="20% - Accent5 11 4 2" xfId="1488" xr:uid="{60808395-0055-466C-AEF3-E2B6C2597ABA}"/>
    <cellStyle name="20% - Accent5 11 4 2 2" xfId="1489" xr:uid="{5531A0E6-9F0D-4BAA-A7E3-770F6E004AAB}"/>
    <cellStyle name="20% - Accent5 11 4 3" xfId="1490" xr:uid="{46A4A49B-7761-4124-AAB8-20042521D626}"/>
    <cellStyle name="20% - Accent5 11 4 3 2" xfId="1491" xr:uid="{F2796C2F-C972-4B0F-9025-E94AC111E44A}"/>
    <cellStyle name="20% - Accent5 11 4 4" xfId="1492" xr:uid="{01D19544-1CD6-4F6E-BCE1-F7203A44E4EF}"/>
    <cellStyle name="20% - Accent5 11 5" xfId="1493" xr:uid="{6FD8402C-5D20-4F39-8F91-B4D6EA4D10C5}"/>
    <cellStyle name="20% - Accent5 11 5 2" xfId="1494" xr:uid="{394C60AB-20CB-4161-92CD-DAD8CDFDB7EB}"/>
    <cellStyle name="20% - Accent5 11 6" xfId="1495" xr:uid="{77CCAD91-0593-4E78-B5E2-0E1A99FF354F}"/>
    <cellStyle name="20% - Accent5 11 6 2" xfId="1496" xr:uid="{0C853753-0052-4657-BE88-30BB8AADE1EF}"/>
    <cellStyle name="20% - Accent5 11 7" xfId="1497" xr:uid="{26673213-AD13-4078-A742-ACBEF1AD7094}"/>
    <cellStyle name="20% - Accent5 11 7 2" xfId="1498" xr:uid="{684FAD53-85F2-4219-92F9-19BEAD8691DA}"/>
    <cellStyle name="20% - Accent5 11 8" xfId="1499" xr:uid="{6DD11091-4C1C-4B44-963B-22B98B74D635}"/>
    <cellStyle name="20% - Accent5 12" xfId="1500" xr:uid="{BBA20274-CEFB-4D81-95C3-F34D2819C999}"/>
    <cellStyle name="20% - Accent5 12 2" xfId="1501" xr:uid="{8B25B06D-F42E-49DB-AB3E-18EAB1F17D0E}"/>
    <cellStyle name="20% - Accent5 12 2 2" xfId="1502" xr:uid="{D6A4CCE5-E9A5-4AE9-932C-5015DB8214FF}"/>
    <cellStyle name="20% - Accent5 12 2 2 2" xfId="1503" xr:uid="{988EFB01-1539-49B3-86A0-9F14CDF5765D}"/>
    <cellStyle name="20% - Accent5 12 2 3" xfId="1504" xr:uid="{92E3D1A6-89AE-493B-83C3-99F16061BC60}"/>
    <cellStyle name="20% - Accent5 12 2 3 2" xfId="1505" xr:uid="{6AAF6FE1-8692-40B9-84FD-5C469E481C87}"/>
    <cellStyle name="20% - Accent5 12 2 4" xfId="1506" xr:uid="{D9B63175-636D-40AF-AB22-1DC7FBE1A694}"/>
    <cellStyle name="20% - Accent5 12 3" xfId="1507" xr:uid="{4582612F-0713-49E2-B794-03945DAD66D5}"/>
    <cellStyle name="20% - Accent5 12 3 2" xfId="1508" xr:uid="{CE4EF3EA-2675-4D9D-8B98-ADEE35A02441}"/>
    <cellStyle name="20% - Accent5 12 3 2 2" xfId="1509" xr:uid="{E373F78E-F9D2-478B-BEDA-04CC2102634C}"/>
    <cellStyle name="20% - Accent5 12 3 3" xfId="1510" xr:uid="{BF60FCE3-1A25-4EC8-97DE-554AD80D9776}"/>
    <cellStyle name="20% - Accent5 12 3 3 2" xfId="1511" xr:uid="{7CAB8E5D-ACBC-4536-A417-5304B1EC6806}"/>
    <cellStyle name="20% - Accent5 12 3 4" xfId="1512" xr:uid="{56B07D57-326C-4C5A-818E-7D03D6E70DB3}"/>
    <cellStyle name="20% - Accent5 12 4" xfId="1513" xr:uid="{171A862A-98D0-450B-BE21-F2E964ECFB89}"/>
    <cellStyle name="20% - Accent5 12 4 2" xfId="1514" xr:uid="{805E87DC-41A9-4131-8B9A-24F7E48C3475}"/>
    <cellStyle name="20% - Accent5 12 5" xfId="1515" xr:uid="{D8BEEE59-38EF-4453-ABD3-13D2335BC11A}"/>
    <cellStyle name="20% - Accent5 12 5 2" xfId="1516" xr:uid="{B337CFC6-81B7-419D-8D78-808232648A2A}"/>
    <cellStyle name="20% - Accent5 12 6" xfId="1517" xr:uid="{71CA9BB9-EF4E-447E-85E0-35B8D1E51022}"/>
    <cellStyle name="20% - Accent5 12 6 2" xfId="1518" xr:uid="{7E68E340-A835-4D3B-85CE-C32585C9AA22}"/>
    <cellStyle name="20% - Accent5 12 7" xfId="1519" xr:uid="{9433D4D3-7303-4B0E-988E-2F690F6F096D}"/>
    <cellStyle name="20% - Accent5 13" xfId="1520" xr:uid="{2758E669-B5F4-4E69-B5D6-B1D91E0D6944}"/>
    <cellStyle name="20% - Accent5 13 2" xfId="1521" xr:uid="{1D0D2CC7-9CF8-486F-9309-6CF98E7B9CFC}"/>
    <cellStyle name="20% - Accent5 13 2 2" xfId="1522" xr:uid="{0333C163-33B2-4EC6-AAEB-00D605D47252}"/>
    <cellStyle name="20% - Accent5 13 3" xfId="1523" xr:uid="{6101FE52-FB09-4BFD-A8FB-FF07FD789DBB}"/>
    <cellStyle name="20% - Accent5 13 3 2" xfId="1524" xr:uid="{D7AFD912-0638-4BE0-A844-9904E508D036}"/>
    <cellStyle name="20% - Accent5 13 4" xfId="1525" xr:uid="{EA3F24AB-FD2E-4BC4-B666-2BEAA8C5994A}"/>
    <cellStyle name="20% - Accent5 13 4 2" xfId="1526" xr:uid="{6676309C-DECE-4195-9345-A00494680414}"/>
    <cellStyle name="20% - Accent5 13 5" xfId="1527" xr:uid="{DCA24423-E5A0-4AB7-BCD4-4DBFD0BF877D}"/>
    <cellStyle name="20% - Accent5 14" xfId="1528" xr:uid="{7D5D1CC4-48C4-40AD-A6C0-6F8B111414AA}"/>
    <cellStyle name="20% - Accent5 14 2" xfId="1529" xr:uid="{343E81E0-90B3-4C99-8793-71BECEC2F5A4}"/>
    <cellStyle name="20% - Accent5 14 2 2" xfId="1530" xr:uid="{CAE5577A-EF4A-4B42-991E-785C0DFFB33F}"/>
    <cellStyle name="20% - Accent5 14 3" xfId="1531" xr:uid="{9BC6C416-26D8-48C2-BFB3-B11C49F9E014}"/>
    <cellStyle name="20% - Accent5 14 3 2" xfId="1532" xr:uid="{4C07147E-58F9-4405-A5FE-FB933068ACFD}"/>
    <cellStyle name="20% - Accent5 14 4" xfId="1533" xr:uid="{EC309079-075A-4690-8D91-CC3B142A13BB}"/>
    <cellStyle name="20% - Accent5 14 4 2" xfId="1534" xr:uid="{39F27E5D-9423-496C-AC33-5A742A65BE09}"/>
    <cellStyle name="20% - Accent5 14 5" xfId="1535" xr:uid="{A678E297-19A3-43FD-A8ED-3CF526BE0C98}"/>
    <cellStyle name="20% - Accent5 15" xfId="1536" xr:uid="{391F2E87-C188-4718-A39B-04DF46D340B1}"/>
    <cellStyle name="20% - Accent5 15 2" xfId="1537" xr:uid="{0C6310F6-BD2A-44A8-AC1B-CCD89575B561}"/>
    <cellStyle name="20% - Accent5 15 2 2" xfId="1538" xr:uid="{A9F7715F-9FE7-4895-B380-60662F248291}"/>
    <cellStyle name="20% - Accent5 15 3" xfId="1539" xr:uid="{3C6189B0-5783-4E1B-9CFA-2726EBFAD3F6}"/>
    <cellStyle name="20% - Accent5 15 3 2" xfId="1540" xr:uid="{D7179D45-767E-4759-BCD1-8C7F48CBC404}"/>
    <cellStyle name="20% - Accent5 15 4" xfId="1541" xr:uid="{139CDED1-04B3-4A81-B03B-34D208C52D41}"/>
    <cellStyle name="20% - Accent5 15 4 2" xfId="1542" xr:uid="{8185626E-8956-4B5A-9E33-E4EF619A1221}"/>
    <cellStyle name="20% - Accent5 15 5" xfId="1543" xr:uid="{44915F9A-630D-451A-9F16-04044805574C}"/>
    <cellStyle name="20% - Accent5 16" xfId="1544" xr:uid="{C4865013-92E4-4F22-862A-6148C05ED047}"/>
    <cellStyle name="20% - Accent5 16 2" xfId="1545" xr:uid="{E367CB93-C07C-4D0A-AD1D-392ECE887F88}"/>
    <cellStyle name="20% - Accent5 16 2 2" xfId="1546" xr:uid="{F1AA1A39-02F9-490F-9406-EA7F0037B49C}"/>
    <cellStyle name="20% - Accent5 16 3" xfId="1547" xr:uid="{6166DBC7-E309-4895-943C-24FA9B191DA0}"/>
    <cellStyle name="20% - Accent5 16 3 2" xfId="1548" xr:uid="{AEA58BCB-42EC-4A66-A374-B74D882F936D}"/>
    <cellStyle name="20% - Accent5 16 4" xfId="1549" xr:uid="{4220436E-1B21-4102-8CAE-D1925E7F8C2A}"/>
    <cellStyle name="20% - Accent5 16 4 2" xfId="1550" xr:uid="{8D409933-F673-49E0-A1C7-5573FCBDE57E}"/>
    <cellStyle name="20% - Accent5 16 5" xfId="1551" xr:uid="{F85C02AD-A18D-4714-9248-8E051C4B4C9D}"/>
    <cellStyle name="20% - Accent5 17" xfId="1552" xr:uid="{38FB1D52-E153-4CD8-B8E4-59C3FB2C058C}"/>
    <cellStyle name="20% - Accent5 17 2" xfId="1553" xr:uid="{72187D84-71C4-4B1F-9B15-DDE2BA8CA721}"/>
    <cellStyle name="20% - Accent5 18" xfId="1554" xr:uid="{9E77016E-AEF7-4A12-990C-5AB8CB6A6ABA}"/>
    <cellStyle name="20% - Accent5 18 2" xfId="1555" xr:uid="{49C5B909-5604-4861-9893-AFA48003A8DB}"/>
    <cellStyle name="20% - Accent5 19" xfId="1556" xr:uid="{F234B766-1EF3-46CC-9316-CA2EC0E8BBDB}"/>
    <cellStyle name="20% - Accent5 19 2" xfId="1557" xr:uid="{5955594A-9C53-49E2-AF4A-AD2D2412312B}"/>
    <cellStyle name="20% - Accent5 2" xfId="1558" xr:uid="{7DB7F184-4362-40CD-9F2E-67E00BEB8A87}"/>
    <cellStyle name="20% - Accent5 2 10" xfId="1559" xr:uid="{E50A66B5-DDEF-4263-8EB1-B1F6832E9CB9}"/>
    <cellStyle name="20% - Accent5 2 11" xfId="1560" xr:uid="{7224C990-1EB1-403D-B070-512080220A71}"/>
    <cellStyle name="20% - Accent5 2 12" xfId="1561" xr:uid="{58D2E8DF-17C6-4F5E-8C46-7987E341BB16}"/>
    <cellStyle name="20% - Accent5 2 13" xfId="1562" xr:uid="{94AAE368-F190-4D77-AA51-88EE022D21A3}"/>
    <cellStyle name="20% - Accent5 2 14" xfId="1563" xr:uid="{4C4F83AE-DA0B-4FCC-A54B-1512AB559826}"/>
    <cellStyle name="20% - Accent5 2 2" xfId="1564" xr:uid="{43F80C30-7661-49E6-AC87-5EDD5E39548C}"/>
    <cellStyle name="20% - Accent5 2 3" xfId="1565" xr:uid="{5032499F-B4E8-45C0-9B3E-7EFE55B01025}"/>
    <cellStyle name="20% - Accent5 2 4" xfId="1566" xr:uid="{B8892040-CAED-499A-9B6C-0C78AA18A481}"/>
    <cellStyle name="20% - Accent5 2 5" xfId="1567" xr:uid="{A2457346-3F6A-4C9C-8F20-5DD5FF0490A0}"/>
    <cellStyle name="20% - Accent5 2 6" xfId="1568" xr:uid="{28568F93-8F40-4EE0-842A-AEA65ED00DEA}"/>
    <cellStyle name="20% - Accent5 2 7" xfId="1569" xr:uid="{3C978EA9-3D79-4B15-86F8-1EC4A7733DBE}"/>
    <cellStyle name="20% - Accent5 2 8" xfId="1570" xr:uid="{43C0A19C-648B-4F03-81DA-C82541FC4EB1}"/>
    <cellStyle name="20% - Accent5 2 9" xfId="1571" xr:uid="{8FAEED95-E0B0-409E-AE7C-4D4571CAED03}"/>
    <cellStyle name="20% - Accent5 20" xfId="1572" xr:uid="{3C8344EE-477C-41F8-AC78-0FD04D4E10BD}"/>
    <cellStyle name="20% - Accent5 20 2" xfId="1573" xr:uid="{E3C0CA57-B492-4661-B459-1511BBBCD23B}"/>
    <cellStyle name="20% - Accent5 21" xfId="1574" xr:uid="{3DCDFD33-7159-496A-8A87-06599651856B}"/>
    <cellStyle name="20% - Accent5 21 2" xfId="1575" xr:uid="{B3BFC127-7756-40A6-8108-31B6D93B7201}"/>
    <cellStyle name="20% - Accent5 22" xfId="1576" xr:uid="{BC21DD84-B681-41B7-A0E8-F7FEE0D14968}"/>
    <cellStyle name="20% - Accent5 22 2" xfId="1577" xr:uid="{93E56D18-F254-4065-8B82-651D6FE8D0F3}"/>
    <cellStyle name="20% - Accent5 23" xfId="1578" xr:uid="{7D458E04-514F-4096-97FE-D668F2DF6938}"/>
    <cellStyle name="20% - Accent5 23 2" xfId="1579" xr:uid="{4E44CB9E-35BC-4208-94BE-E8B8143C312D}"/>
    <cellStyle name="20% - Accent5 24" xfId="1580" xr:uid="{650F3F3C-CE1A-4931-A137-5A153D34F7A3}"/>
    <cellStyle name="20% - Accent5 24 2" xfId="1581" xr:uid="{ED7C9DC8-1CDE-4669-91D3-359DCE833B9A}"/>
    <cellStyle name="20% - Accent5 25" xfId="1582" xr:uid="{413CCFC8-54C3-4CB9-B473-6A9513CCA747}"/>
    <cellStyle name="20% - Accent5 25 2" xfId="1583" xr:uid="{29EC7477-D4AF-4F3B-B1AC-FEAF2036ADC3}"/>
    <cellStyle name="20% - Accent5 26" xfId="1584" xr:uid="{21FE5CC8-A4DB-49DC-B4A4-169D60278F9B}"/>
    <cellStyle name="20% - Accent5 26 2" xfId="1585" xr:uid="{AACE1237-90DB-4CFE-9A77-E0CE5D1727CD}"/>
    <cellStyle name="20% - Accent5 27" xfId="1586" xr:uid="{70B3CC8C-BF96-4040-9D0C-9E4B4F3A4DC7}"/>
    <cellStyle name="20% - Accent5 27 2" xfId="1587" xr:uid="{4B49D6CB-DD4B-4E7C-A040-94EB928812FE}"/>
    <cellStyle name="20% - Accent5 28" xfId="1588" xr:uid="{9BFFEC19-D185-46CE-A93B-BAB4F58E50BD}"/>
    <cellStyle name="20% - Accent5 28 2" xfId="1589" xr:uid="{857A243C-2EF0-4C38-BB56-AE8967ABC2C7}"/>
    <cellStyle name="20% - Accent5 29" xfId="1590" xr:uid="{8F446494-40DA-4C44-8347-CA26912A3C9B}"/>
    <cellStyle name="20% - Accent5 3" xfId="1591" xr:uid="{E54E422C-5DFC-4A67-877E-D0ED65536972}"/>
    <cellStyle name="20% - Accent5 3 10" xfId="1592" xr:uid="{AE7E3183-A917-47E7-92FA-37FC7368668C}"/>
    <cellStyle name="20% - Accent5 3 11" xfId="1593" xr:uid="{A594098F-690B-44CB-87F8-583F5C5C9545}"/>
    <cellStyle name="20% - Accent5 3 12" xfId="1594" xr:uid="{40A6E3F8-5EB7-4D2E-90DC-F772933C78B2}"/>
    <cellStyle name="20% - Accent5 3 13" xfId="1595" xr:uid="{6976CBD2-4250-4B56-911C-A0FE66EB8AA9}"/>
    <cellStyle name="20% - Accent5 3 14" xfId="1596" xr:uid="{2744F365-7283-4D9F-B6B0-4A6855FDF1FF}"/>
    <cellStyle name="20% - Accent5 3 2" xfId="1597" xr:uid="{65C8E405-2B6C-4663-8769-F63EB61F6BCD}"/>
    <cellStyle name="20% - Accent5 3 3" xfId="1598" xr:uid="{F8772A2B-B81B-4B2D-B615-5040B20F6BE0}"/>
    <cellStyle name="20% - Accent5 3 4" xfId="1599" xr:uid="{CA1EF397-A0F3-4132-AD02-E49F405EB164}"/>
    <cellStyle name="20% - Accent5 3 5" xfId="1600" xr:uid="{0B46058F-73B0-48B5-B2E5-D750488A0EDB}"/>
    <cellStyle name="20% - Accent5 3 6" xfId="1601" xr:uid="{FB9195A2-F813-47EC-978C-D950E319BB9B}"/>
    <cellStyle name="20% - Accent5 3 7" xfId="1602" xr:uid="{CEFAB454-94F4-4DBD-9BBE-A8E009AB45C0}"/>
    <cellStyle name="20% - Accent5 3 8" xfId="1603" xr:uid="{C9C98671-40DA-4B2B-BEFC-EB86D8A92177}"/>
    <cellStyle name="20% - Accent5 3 9" xfId="1604" xr:uid="{AA249D30-0530-4E2C-AE21-4F15A9FB436B}"/>
    <cellStyle name="20% - Accent5 30" xfId="1605" xr:uid="{2E47A23B-6445-4DF8-A32C-8E640BF46720}"/>
    <cellStyle name="20% - Accent5 31" xfId="1606" xr:uid="{0B12762A-613C-4CEC-9CF9-0331D888C947}"/>
    <cellStyle name="20% - Accent5 32" xfId="1607" xr:uid="{591D8B36-9A31-48A2-B255-E04AA84ECAB9}"/>
    <cellStyle name="20% - Accent5 33" xfId="1608" xr:uid="{F68C5ABC-53C9-49EE-A667-1B1119C9B749}"/>
    <cellStyle name="20% - Accent5 4" xfId="1609" xr:uid="{22F38642-1A6A-4D7B-912A-5A21B753DD8C}"/>
    <cellStyle name="20% - Accent5 4 10" xfId="1610" xr:uid="{46522CC6-7406-4DFC-AD11-D4414EBC11FC}"/>
    <cellStyle name="20% - Accent5 4 11" xfId="1611" xr:uid="{4C7A50E3-10F4-46E6-B800-F12E0546FE72}"/>
    <cellStyle name="20% - Accent5 4 12" xfId="1612" xr:uid="{957F152E-78D5-48D2-A696-63E200BF90C5}"/>
    <cellStyle name="20% - Accent5 4 13" xfId="1613" xr:uid="{107A4402-8384-4D5A-BA79-FF069DCD2148}"/>
    <cellStyle name="20% - Accent5 4 14" xfId="1614" xr:uid="{5476DE07-674E-4E0C-97D8-6DE4B4AFC399}"/>
    <cellStyle name="20% - Accent5 4 2" xfId="1615" xr:uid="{DED87ACB-C76B-4DD6-9D29-6A97B9910ABA}"/>
    <cellStyle name="20% - Accent5 4 3" xfId="1616" xr:uid="{98232B22-4106-423A-B3C8-FDE870D3BE40}"/>
    <cellStyle name="20% - Accent5 4 4" xfId="1617" xr:uid="{3963E32C-B141-44EF-BAD6-9268F67BF211}"/>
    <cellStyle name="20% - Accent5 4 5" xfId="1618" xr:uid="{FF2719BE-DE8C-46AD-A40D-10C34A56BDEB}"/>
    <cellStyle name="20% - Accent5 4 6" xfId="1619" xr:uid="{ABF43C37-D65F-42AE-B9CA-3C2A52E3A27C}"/>
    <cellStyle name="20% - Accent5 4 7" xfId="1620" xr:uid="{85795DBF-DA35-4467-9E75-B4EF3C42C8C2}"/>
    <cellStyle name="20% - Accent5 4 8" xfId="1621" xr:uid="{3EB17614-42F6-4564-8350-34CB1B6B3253}"/>
    <cellStyle name="20% - Accent5 4 9" xfId="1622" xr:uid="{0E7D9E42-919F-482C-8F92-407F467FFA2A}"/>
    <cellStyle name="20% - Accent5 5" xfId="1623" xr:uid="{8380E25E-190D-41BB-984D-555A024C22A4}"/>
    <cellStyle name="20% - Accent5 5 10" xfId="1624" xr:uid="{21BAEBF6-9734-4897-8D64-430C47994B7F}"/>
    <cellStyle name="20% - Accent5 5 11" xfId="1625" xr:uid="{C9B31184-5C30-416E-AD82-8334701A0814}"/>
    <cellStyle name="20% - Accent5 5 12" xfId="1626" xr:uid="{BBB1EB93-1472-4CA8-8225-9E22524662B1}"/>
    <cellStyle name="20% - Accent5 5 13" xfId="1627" xr:uid="{289CB6D4-F57F-492D-9EF8-446BE5FC3A59}"/>
    <cellStyle name="20% - Accent5 5 14" xfId="1628" xr:uid="{EE7B4A15-4FEC-4245-A6E4-7FAF9232E159}"/>
    <cellStyle name="20% - Accent5 5 2" xfId="1629" xr:uid="{308ABCD2-D567-43E4-A3DD-B7443F966685}"/>
    <cellStyle name="20% - Accent5 5 3" xfId="1630" xr:uid="{7D4CC196-F20D-4859-9F58-8842999D9021}"/>
    <cellStyle name="20% - Accent5 5 4" xfId="1631" xr:uid="{F39026FB-B6C6-49BC-BBB3-6787A43B619B}"/>
    <cellStyle name="20% - Accent5 5 5" xfId="1632" xr:uid="{6B4974CA-52E3-4553-B557-B38D1C547AC9}"/>
    <cellStyle name="20% - Accent5 5 6" xfId="1633" xr:uid="{F4F2EB97-4C82-466E-B192-448359E27867}"/>
    <cellStyle name="20% - Accent5 5 7" xfId="1634" xr:uid="{4D3250C2-67ED-433D-9CF8-5C96F6CF128A}"/>
    <cellStyle name="20% - Accent5 5 8" xfId="1635" xr:uid="{FD1820C6-35B9-4BE6-B002-33F8FFD3807E}"/>
    <cellStyle name="20% - Accent5 5 9" xfId="1636" xr:uid="{BC054757-BD5D-4911-9A0D-629A832732C4}"/>
    <cellStyle name="20% - Accent5 6" xfId="1637" xr:uid="{D29B657C-E74D-4910-B063-CFFFB6E2821D}"/>
    <cellStyle name="20% - Accent5 6 10" xfId="1638" xr:uid="{5C106E2F-446D-49B6-A29A-D76F04CB4F41}"/>
    <cellStyle name="20% - Accent5 6 11" xfId="1639" xr:uid="{B3B0946C-AEF1-4847-89D8-B4988BBE54B7}"/>
    <cellStyle name="20% - Accent5 6 12" xfId="1640" xr:uid="{21B00A00-D3F8-4B46-87BE-E583425F03B5}"/>
    <cellStyle name="20% - Accent5 6 13" xfId="1641" xr:uid="{A9E75B6B-6767-4836-A178-C01F071E4D5E}"/>
    <cellStyle name="20% - Accent5 6 14" xfId="1642" xr:uid="{C2928BF6-F494-4417-8BE4-BBE2E07C64A6}"/>
    <cellStyle name="20% - Accent5 6 2" xfId="1643" xr:uid="{635A5F8C-8602-4A26-9E7E-C1827990FE11}"/>
    <cellStyle name="20% - Accent5 6 3" xfId="1644" xr:uid="{0EAA6899-C485-4625-BF20-BCE0FFA53806}"/>
    <cellStyle name="20% - Accent5 6 4" xfId="1645" xr:uid="{C06BBAE2-3813-44F1-B264-25452D5EA5C5}"/>
    <cellStyle name="20% - Accent5 6 5" xfId="1646" xr:uid="{A4542E74-6C3B-4476-98B5-A54E2F876F83}"/>
    <cellStyle name="20% - Accent5 6 6" xfId="1647" xr:uid="{595B745F-2232-4EBF-AC70-CBFA44A56D47}"/>
    <cellStyle name="20% - Accent5 6 7" xfId="1648" xr:uid="{E70F8C17-9F5A-4F19-BF8B-CC782C034C49}"/>
    <cellStyle name="20% - Accent5 6 8" xfId="1649" xr:uid="{F9E1A3D0-21FB-495B-9F21-A98DCF680D41}"/>
    <cellStyle name="20% - Accent5 6 9" xfId="1650" xr:uid="{918B2338-20DF-4167-97C2-C2A31FBCC68D}"/>
    <cellStyle name="20% - Accent5 7" xfId="1651" xr:uid="{D95121BC-70A3-4337-A7A3-67F92565D686}"/>
    <cellStyle name="20% - Accent5 7 10" xfId="1652" xr:uid="{14197FA8-E474-42AB-9A0C-EE970A956CA6}"/>
    <cellStyle name="20% - Accent5 7 11" xfId="1653" xr:uid="{4AB692C4-9FC9-48CA-8CA7-3294B0115068}"/>
    <cellStyle name="20% - Accent5 7 12" xfId="1654" xr:uid="{74EF3D72-EDB7-47A8-A335-1F42BFD15B1C}"/>
    <cellStyle name="20% - Accent5 7 13" xfId="1655" xr:uid="{1BD996B2-6E74-4FB7-B97B-F7A5C3840BC9}"/>
    <cellStyle name="20% - Accent5 7 14" xfId="1656" xr:uid="{DFBF9468-30BD-4B62-A0F6-A13421D0FE20}"/>
    <cellStyle name="20% - Accent5 7 2" xfId="1657" xr:uid="{53CC46FF-EA25-468D-B65E-67B2C702CD7A}"/>
    <cellStyle name="20% - Accent5 7 3" xfId="1658" xr:uid="{7435286B-31DF-4201-9565-1EA04D79FBC2}"/>
    <cellStyle name="20% - Accent5 7 4" xfId="1659" xr:uid="{F9CD29A3-FE13-44CF-ADDB-4FA516D89D50}"/>
    <cellStyle name="20% - Accent5 7 5" xfId="1660" xr:uid="{FF833178-4859-42FF-9592-A1AF72956439}"/>
    <cellStyle name="20% - Accent5 7 6" xfId="1661" xr:uid="{B982E921-C6D5-4C27-8F68-4C056F4602C3}"/>
    <cellStyle name="20% - Accent5 7 7" xfId="1662" xr:uid="{EA8496E5-DE0E-4EAB-9B3C-87F381AC3518}"/>
    <cellStyle name="20% - Accent5 7 8" xfId="1663" xr:uid="{1066D660-CAF6-48F7-9B43-25845E57B5FD}"/>
    <cellStyle name="20% - Accent5 7 9" xfId="1664" xr:uid="{4B6F961E-3FE0-42BF-B5B3-11DA5BEAF44A}"/>
    <cellStyle name="20% - Accent5 8" xfId="1665" xr:uid="{B5AC6504-0AB1-41DB-A1B7-60EE1E46BB13}"/>
    <cellStyle name="20% - Accent5 8 10" xfId="1666" xr:uid="{0050F5C2-B081-4BF3-B375-A53B7DF53388}"/>
    <cellStyle name="20% - Accent5 8 11" xfId="1667" xr:uid="{1E8DFC22-EC89-424D-91D6-389726F11946}"/>
    <cellStyle name="20% - Accent5 8 12" xfId="1668" xr:uid="{0891DA01-1232-4BF6-9172-C7A68A03C994}"/>
    <cellStyle name="20% - Accent5 8 13" xfId="1669" xr:uid="{2648E504-269C-43E1-AAE9-CCFA9431E27A}"/>
    <cellStyle name="20% - Accent5 8 14" xfId="1670" xr:uid="{8A93264C-AE4F-4A49-9320-11E1D8818E27}"/>
    <cellStyle name="20% - Accent5 8 2" xfId="1671" xr:uid="{39166C44-969A-4649-81EF-3F520707A279}"/>
    <cellStyle name="20% - Accent5 8 3" xfId="1672" xr:uid="{FC23939A-3FD1-4482-AB82-CCBCC29FEA20}"/>
    <cellStyle name="20% - Accent5 8 4" xfId="1673" xr:uid="{A5C20C68-ECE6-4BDB-BC69-4368F527784B}"/>
    <cellStyle name="20% - Accent5 8 5" xfId="1674" xr:uid="{8EA4CEBE-E234-4CE2-A549-C44DEE880826}"/>
    <cellStyle name="20% - Accent5 8 6" xfId="1675" xr:uid="{FC84CE38-C87B-4337-93E2-F50F89E85266}"/>
    <cellStyle name="20% - Accent5 8 7" xfId="1676" xr:uid="{6AB6C62A-9FBF-4913-945C-07827235C211}"/>
    <cellStyle name="20% - Accent5 8 8" xfId="1677" xr:uid="{96539860-7078-4D23-85C6-6C8B1CFC6A3C}"/>
    <cellStyle name="20% - Accent5 8 9" xfId="1678" xr:uid="{E3B94948-5DB0-4C9E-B82F-69BBFBA27D4B}"/>
    <cellStyle name="20% - Accent5 9" xfId="1679" xr:uid="{A0CBB0AA-1D6D-4844-8B3F-F0E006A68431}"/>
    <cellStyle name="20% - Accent5 9 10" xfId="1680" xr:uid="{EAF6C541-BBDE-4216-AC23-18FE944ECFC5}"/>
    <cellStyle name="20% - Accent5 9 11" xfId="1681" xr:uid="{78E92642-DA6C-40AB-B26F-EA63C2EDD4E3}"/>
    <cellStyle name="20% - Accent5 9 12" xfId="1682" xr:uid="{146E974F-8D61-4AEA-AE29-647A040D36EF}"/>
    <cellStyle name="20% - Accent5 9 13" xfId="1683" xr:uid="{47B3F263-25D4-4D7F-B95C-5C41691FC9C0}"/>
    <cellStyle name="20% - Accent5 9 14" xfId="1684" xr:uid="{7585D27A-FB9E-4340-B266-7FF1FDC1EF3C}"/>
    <cellStyle name="20% - Accent5 9 2" xfId="1685" xr:uid="{5C91367B-D9D4-469A-8B30-511239C9AA01}"/>
    <cellStyle name="20% - Accent5 9 3" xfId="1686" xr:uid="{EB187A09-EDEE-4C21-8305-48906196B95B}"/>
    <cellStyle name="20% - Accent5 9 4" xfId="1687" xr:uid="{C2B32E2E-4808-4210-9C9D-237540E282CF}"/>
    <cellStyle name="20% - Accent5 9 5" xfId="1688" xr:uid="{04DC312F-14BA-4EA2-A63F-7D4EBEA7F272}"/>
    <cellStyle name="20% - Accent5 9 6" xfId="1689" xr:uid="{C7D3B7CD-C80D-4E11-B439-1D1B87371A61}"/>
    <cellStyle name="20% - Accent5 9 7" xfId="1690" xr:uid="{8D392409-7892-4A54-9966-DFA59C9C668F}"/>
    <cellStyle name="20% - Accent5 9 8" xfId="1691" xr:uid="{800155D7-818F-450B-AB5E-E60C984C4D54}"/>
    <cellStyle name="20% - Accent5 9 9" xfId="1692" xr:uid="{3D3A6E5F-58C1-419F-A880-68CB5BCB62C9}"/>
    <cellStyle name="20% - Accent6" xfId="50" builtinId="50" customBuiltin="1"/>
    <cellStyle name="20% - Accent6 10" xfId="1693" xr:uid="{8BEC69DC-DD28-4957-92C8-046D99E91F32}"/>
    <cellStyle name="20% - Accent6 10 2" xfId="1694" xr:uid="{C899FE46-EE34-4490-96FF-CABE4761DA99}"/>
    <cellStyle name="20% - Accent6 10 2 2" xfId="1695" xr:uid="{3B6B4346-88B7-44A9-A05C-DCBD4217ED81}"/>
    <cellStyle name="20% - Accent6 10 2 2 2" xfId="1696" xr:uid="{5DA6A1E6-DFD5-4402-B7F2-6B8F6C3921CE}"/>
    <cellStyle name="20% - Accent6 10 2 2 2 2" xfId="1697" xr:uid="{8CD4AEF6-6CD9-46C1-983E-D59944C9AC10}"/>
    <cellStyle name="20% - Accent6 10 2 2 3" xfId="1698" xr:uid="{4F397D34-A09F-43E6-9EDA-D964AF969966}"/>
    <cellStyle name="20% - Accent6 10 2 2 3 2" xfId="1699" xr:uid="{28020BA6-7E09-4DA8-9DCF-701CA8D084FF}"/>
    <cellStyle name="20% - Accent6 10 2 2 4" xfId="1700" xr:uid="{4D868AC5-6148-4916-8B46-1E7086467500}"/>
    <cellStyle name="20% - Accent6 10 2 3" xfId="1701" xr:uid="{6159F202-ACE0-4BF1-AB5E-9F13776A4745}"/>
    <cellStyle name="20% - Accent6 10 2 3 2" xfId="1702" xr:uid="{E5E6AC87-4F79-4ECC-B2BB-C16ECE786602}"/>
    <cellStyle name="20% - Accent6 10 2 3 2 2" xfId="1703" xr:uid="{E1C2630F-4987-4348-9E9E-7E858A1CF04A}"/>
    <cellStyle name="20% - Accent6 10 2 3 3" xfId="1704" xr:uid="{91AB0CB6-F47F-4CEB-AE5D-C64E1329887D}"/>
    <cellStyle name="20% - Accent6 10 2 3 3 2" xfId="1705" xr:uid="{4EF1A904-A12F-445D-8734-0104E8B2BCAF}"/>
    <cellStyle name="20% - Accent6 10 2 3 4" xfId="1706" xr:uid="{F61B0685-7FE4-4D1F-B9C8-E6AC893E6600}"/>
    <cellStyle name="20% - Accent6 10 2 4" xfId="1707" xr:uid="{24FAFB4E-137D-443C-BC22-2B85DC10065B}"/>
    <cellStyle name="20% - Accent6 10 2 4 2" xfId="1708" xr:uid="{AF872BB0-3FAF-47E1-8FEE-8629F3B74BD7}"/>
    <cellStyle name="20% - Accent6 10 2 5" xfId="1709" xr:uid="{E422181C-DC70-4601-B877-EFEF59CA41A9}"/>
    <cellStyle name="20% - Accent6 10 2 5 2" xfId="1710" xr:uid="{A9F46804-957F-4297-93B2-AB6A43345B02}"/>
    <cellStyle name="20% - Accent6 10 2 6" xfId="1711" xr:uid="{1E6F5EFE-9CAF-4531-A039-8FAB56549DC8}"/>
    <cellStyle name="20% - Accent6 10 2 6 2" xfId="1712" xr:uid="{5A9A7F13-B3AE-4EB3-BF6A-5E3A04217E6C}"/>
    <cellStyle name="20% - Accent6 10 2 7" xfId="1713" xr:uid="{72E8A668-4EBA-4F66-AF1A-0980D55D91DC}"/>
    <cellStyle name="20% - Accent6 10 3" xfId="1714" xr:uid="{C48F0AA0-1E76-426A-AD4D-F277D1550B8F}"/>
    <cellStyle name="20% - Accent6 10 3 2" xfId="1715" xr:uid="{B51938CC-D5C6-4FE5-BE66-0C297D64154E}"/>
    <cellStyle name="20% - Accent6 10 3 2 2" xfId="1716" xr:uid="{3A6DA45F-3A43-4752-AC2E-E18A36966379}"/>
    <cellStyle name="20% - Accent6 10 3 3" xfId="1717" xr:uid="{9DC67A44-56B9-4872-BB26-A49CF1AD4DBF}"/>
    <cellStyle name="20% - Accent6 10 3 3 2" xfId="1718" xr:uid="{705078CC-B49F-4065-8CE9-C5B92EBEC933}"/>
    <cellStyle name="20% - Accent6 10 3 4" xfId="1719" xr:uid="{7EFF280F-81DE-4F3F-9CE8-46DD94FF3468}"/>
    <cellStyle name="20% - Accent6 10 4" xfId="1720" xr:uid="{0BF4FBCC-8FED-4F49-82D4-1116F38DE9E2}"/>
    <cellStyle name="20% - Accent6 10 4 2" xfId="1721" xr:uid="{4310EAAB-E9AD-4FA4-9D0F-6F624F38739B}"/>
    <cellStyle name="20% - Accent6 10 4 2 2" xfId="1722" xr:uid="{505A24AB-A401-4AF7-8A54-50410A222515}"/>
    <cellStyle name="20% - Accent6 10 4 3" xfId="1723" xr:uid="{C2B2229F-46F0-498B-A200-0876A159906B}"/>
    <cellStyle name="20% - Accent6 10 4 3 2" xfId="1724" xr:uid="{5D198562-2D71-46A5-BE37-A447F0BC8356}"/>
    <cellStyle name="20% - Accent6 10 4 4" xfId="1725" xr:uid="{C9D320BF-2CFD-4990-A877-7C60013426F3}"/>
    <cellStyle name="20% - Accent6 10 5" xfId="1726" xr:uid="{635CFC3D-9CA2-43D4-AD1D-7851257A9B94}"/>
    <cellStyle name="20% - Accent6 10 5 2" xfId="1727" xr:uid="{633E6413-D9B9-459B-A90E-AB3A70F3AB11}"/>
    <cellStyle name="20% - Accent6 10 6" xfId="1728" xr:uid="{58310FDF-A2FF-48B0-96F8-315CE8B4569A}"/>
    <cellStyle name="20% - Accent6 10 6 2" xfId="1729" xr:uid="{4AD8D003-62C2-46F2-8642-5261EE2E06AC}"/>
    <cellStyle name="20% - Accent6 10 7" xfId="1730" xr:uid="{64A1C1E3-597E-4060-A17B-2F220F241D59}"/>
    <cellStyle name="20% - Accent6 10 7 2" xfId="1731" xr:uid="{3A122391-64C8-413C-A6CC-54252EF7BB7F}"/>
    <cellStyle name="20% - Accent6 10 8" xfId="1732" xr:uid="{83506DB5-15A1-418C-8925-3D25E1C940FE}"/>
    <cellStyle name="20% - Accent6 11" xfId="1733" xr:uid="{88B92473-657B-472B-8086-8F256E4513F8}"/>
    <cellStyle name="20% - Accent6 11 2" xfId="1734" xr:uid="{F9B5E1CC-60BA-47D5-AC6C-6E9C9B33203E}"/>
    <cellStyle name="20% - Accent6 11 2 2" xfId="1735" xr:uid="{1618D66A-9101-46C1-BD14-CE88E3156063}"/>
    <cellStyle name="20% - Accent6 11 2 2 2" xfId="1736" xr:uid="{7A7DDB18-CCA9-4503-9714-D7CF2C5172F4}"/>
    <cellStyle name="20% - Accent6 11 2 2 2 2" xfId="1737" xr:uid="{D1C6097E-9448-416C-90EC-41F0B5A1990E}"/>
    <cellStyle name="20% - Accent6 11 2 2 3" xfId="1738" xr:uid="{D828C44D-46DD-4977-A73C-D461F17834BF}"/>
    <cellStyle name="20% - Accent6 11 2 2 3 2" xfId="1739" xr:uid="{D7D0A641-7E0C-4983-922A-3CE95836AE4B}"/>
    <cellStyle name="20% - Accent6 11 2 2 4" xfId="1740" xr:uid="{7362A8E9-9C54-460E-87B6-5AC394E942A4}"/>
    <cellStyle name="20% - Accent6 11 2 3" xfId="1741" xr:uid="{41B41DC8-A251-4DA1-A618-F7510729835F}"/>
    <cellStyle name="20% - Accent6 11 2 3 2" xfId="1742" xr:uid="{BA94752D-E3F6-4E86-A4FD-262C19A02127}"/>
    <cellStyle name="20% - Accent6 11 2 3 2 2" xfId="1743" xr:uid="{751E4CE2-D238-4B10-9C4C-30A193CFDB6E}"/>
    <cellStyle name="20% - Accent6 11 2 3 3" xfId="1744" xr:uid="{272D57FC-697F-42A8-B2BA-4C5E605F7D48}"/>
    <cellStyle name="20% - Accent6 11 2 3 3 2" xfId="1745" xr:uid="{18BC958F-62E1-4139-9660-4E7E58E4CABC}"/>
    <cellStyle name="20% - Accent6 11 2 3 4" xfId="1746" xr:uid="{8B51EAA4-5E33-46A2-8230-6699E6D991EB}"/>
    <cellStyle name="20% - Accent6 11 2 4" xfId="1747" xr:uid="{D2417505-C3C7-45C0-A278-631A54318907}"/>
    <cellStyle name="20% - Accent6 11 2 4 2" xfId="1748" xr:uid="{B8CA0C85-2001-4F5E-ABA0-3D134C4A1E94}"/>
    <cellStyle name="20% - Accent6 11 2 5" xfId="1749" xr:uid="{CFC33B4A-DF64-4BBB-A693-65992517AAF0}"/>
    <cellStyle name="20% - Accent6 11 2 5 2" xfId="1750" xr:uid="{93F78039-12FE-4B28-A22B-4B83DA83E072}"/>
    <cellStyle name="20% - Accent6 11 2 6" xfId="1751" xr:uid="{7A1C303E-44E0-4E85-A0A0-73D01B313CC6}"/>
    <cellStyle name="20% - Accent6 11 2 6 2" xfId="1752" xr:uid="{22B4A472-AD64-4060-96FC-0ED85DB966AD}"/>
    <cellStyle name="20% - Accent6 11 2 7" xfId="1753" xr:uid="{6D1C7F9A-95E5-4A16-8323-E3D876248531}"/>
    <cellStyle name="20% - Accent6 11 3" xfId="1754" xr:uid="{CE94857A-1A6B-439B-8640-9C883841C442}"/>
    <cellStyle name="20% - Accent6 11 3 2" xfId="1755" xr:uid="{02FC5306-DE5E-42AD-AD88-9071C5AA9FE0}"/>
    <cellStyle name="20% - Accent6 11 3 2 2" xfId="1756" xr:uid="{9A37EA6D-E558-4064-A15F-A9DD18B0A324}"/>
    <cellStyle name="20% - Accent6 11 3 3" xfId="1757" xr:uid="{4F7602DB-DB63-4CCA-AA8D-0EB030D6E828}"/>
    <cellStyle name="20% - Accent6 11 3 3 2" xfId="1758" xr:uid="{5F4C54FC-238B-41FB-8788-FD50C3CD26E0}"/>
    <cellStyle name="20% - Accent6 11 3 4" xfId="1759" xr:uid="{EEEF0562-0E54-497F-B856-416FD525E88C}"/>
    <cellStyle name="20% - Accent6 11 4" xfId="1760" xr:uid="{392A17A9-53F6-4BDC-B5F4-3659E9F9E602}"/>
    <cellStyle name="20% - Accent6 11 4 2" xfId="1761" xr:uid="{C66F9CBB-794F-4994-8E03-70B156A9508E}"/>
    <cellStyle name="20% - Accent6 11 4 2 2" xfId="1762" xr:uid="{E6800FCE-67F4-4575-B368-DA6D9BBE6A7D}"/>
    <cellStyle name="20% - Accent6 11 4 3" xfId="1763" xr:uid="{809B481B-1F32-4E85-8D4F-437B51C79C26}"/>
    <cellStyle name="20% - Accent6 11 4 3 2" xfId="1764" xr:uid="{3FF26140-5817-4C4A-914F-1CDFCD1A73EE}"/>
    <cellStyle name="20% - Accent6 11 4 4" xfId="1765" xr:uid="{777364C0-2A77-4EFA-8E13-A429DCEE4765}"/>
    <cellStyle name="20% - Accent6 11 5" xfId="1766" xr:uid="{FC872CC3-4B9A-47AF-96B4-E2F2F1202F4D}"/>
    <cellStyle name="20% - Accent6 11 5 2" xfId="1767" xr:uid="{7063D81A-02CB-4CD3-A31D-5F6416D2AD7B}"/>
    <cellStyle name="20% - Accent6 11 6" xfId="1768" xr:uid="{93AF5BE0-C1B8-40A5-A9D2-619391A6E534}"/>
    <cellStyle name="20% - Accent6 11 6 2" xfId="1769" xr:uid="{92143C2E-91E4-4458-8866-61EF02B2CA01}"/>
    <cellStyle name="20% - Accent6 11 7" xfId="1770" xr:uid="{F37B793F-87C2-4673-99E7-D258017177FF}"/>
    <cellStyle name="20% - Accent6 11 7 2" xfId="1771" xr:uid="{6BFC84C7-889F-45BE-954C-2E70C6538D69}"/>
    <cellStyle name="20% - Accent6 11 8" xfId="1772" xr:uid="{3A2477CE-73A1-4029-BCA0-8ACD6E02DAF1}"/>
    <cellStyle name="20% - Accent6 12" xfId="1773" xr:uid="{69FAF486-52C9-4C67-8281-6EA1ADF8E7FD}"/>
    <cellStyle name="20% - Accent6 12 2" xfId="1774" xr:uid="{33B467D0-449F-4B95-8918-7F512D41081E}"/>
    <cellStyle name="20% - Accent6 12 2 2" xfId="1775" xr:uid="{67DCD4FD-E283-41EA-9E77-1AE94E545472}"/>
    <cellStyle name="20% - Accent6 12 2 2 2" xfId="1776" xr:uid="{B496AF8A-CF7C-4E44-8F84-3079BBD4F500}"/>
    <cellStyle name="20% - Accent6 12 2 2 2 2" xfId="1777" xr:uid="{E6A172E2-F7C8-44C7-8C83-A6F09D71327C}"/>
    <cellStyle name="20% - Accent6 12 2 2 3" xfId="1778" xr:uid="{094D2884-90A3-43FD-A7D4-2D56D13611DD}"/>
    <cellStyle name="20% - Accent6 12 2 2 3 2" xfId="1779" xr:uid="{DB6E1CBC-EBA3-4181-84B3-25794EE061FC}"/>
    <cellStyle name="20% - Accent6 12 2 2 4" xfId="1780" xr:uid="{EE912914-53FE-4E93-A701-D67A10BD947A}"/>
    <cellStyle name="20% - Accent6 12 2 3" xfId="1781" xr:uid="{A212E663-C3CC-4DCE-B7E6-1C137954F92E}"/>
    <cellStyle name="20% - Accent6 12 2 3 2" xfId="1782" xr:uid="{6E93527F-4D1F-45CD-AA3E-8C8B971C3209}"/>
    <cellStyle name="20% - Accent6 12 2 3 2 2" xfId="1783" xr:uid="{82C202FD-6090-486E-8275-458C0A182505}"/>
    <cellStyle name="20% - Accent6 12 2 3 3" xfId="1784" xr:uid="{E881A933-F6B0-4026-A89E-ECB6B77588CD}"/>
    <cellStyle name="20% - Accent6 12 2 3 3 2" xfId="1785" xr:uid="{6E35B98F-67E5-47C3-AB81-5ADDF4B3C6A9}"/>
    <cellStyle name="20% - Accent6 12 2 3 4" xfId="1786" xr:uid="{9A128E9A-8BCE-43BF-9C97-525F6DE50487}"/>
    <cellStyle name="20% - Accent6 12 2 4" xfId="1787" xr:uid="{7D1FEB2C-AC90-45E2-9883-7D547AA9267E}"/>
    <cellStyle name="20% - Accent6 12 2 4 2" xfId="1788" xr:uid="{90BCA50B-F8B9-4894-B5BF-95FD837B2E44}"/>
    <cellStyle name="20% - Accent6 12 2 5" xfId="1789" xr:uid="{B2D543B1-6E8C-4CA4-A445-BC0E43F4F049}"/>
    <cellStyle name="20% - Accent6 12 2 5 2" xfId="1790" xr:uid="{79184E0F-9F18-4CED-AC2E-185344E68366}"/>
    <cellStyle name="20% - Accent6 12 2 6" xfId="1791" xr:uid="{359E0F10-5894-42E0-9780-853F73609361}"/>
    <cellStyle name="20% - Accent6 12 2 6 2" xfId="1792" xr:uid="{D6003CD3-7733-48AF-9C62-39A5626311CD}"/>
    <cellStyle name="20% - Accent6 12 2 7" xfId="1793" xr:uid="{6B26588A-738A-4CB2-9D65-8765424364FA}"/>
    <cellStyle name="20% - Accent6 12 3" xfId="1794" xr:uid="{E5002B0D-99DE-4DDD-A9E9-9DD118DF0037}"/>
    <cellStyle name="20% - Accent6 12 3 2" xfId="1795" xr:uid="{3A943529-C31C-45A0-AFDD-7EE1E8D75C3A}"/>
    <cellStyle name="20% - Accent6 12 3 2 2" xfId="1796" xr:uid="{9560597C-D0EB-417B-909B-22F885A3FC74}"/>
    <cellStyle name="20% - Accent6 12 3 3" xfId="1797" xr:uid="{C3A0B8E8-1129-46D8-BD47-58CA60D637CF}"/>
    <cellStyle name="20% - Accent6 12 3 3 2" xfId="1798" xr:uid="{FB5AE05A-9EBC-4293-84F7-6550CAAF9C17}"/>
    <cellStyle name="20% - Accent6 12 3 4" xfId="1799" xr:uid="{7F2C78B4-A4CE-4FB6-868F-51E7EDD3DED9}"/>
    <cellStyle name="20% - Accent6 12 4" xfId="1800" xr:uid="{915DDAD6-D58C-4627-9343-B293F0E90AEE}"/>
    <cellStyle name="20% - Accent6 12 4 2" xfId="1801" xr:uid="{897590ED-B78E-43AD-A289-8AFE54394567}"/>
    <cellStyle name="20% - Accent6 12 4 2 2" xfId="1802" xr:uid="{99747B82-6FAD-40E5-B9A3-D6ED64322732}"/>
    <cellStyle name="20% - Accent6 12 4 3" xfId="1803" xr:uid="{5DEAE21E-1D91-41D5-A89B-BAFFA4E8FD7F}"/>
    <cellStyle name="20% - Accent6 12 4 3 2" xfId="1804" xr:uid="{C80BEE73-DAEF-45A9-9A20-4EACDDCF11C5}"/>
    <cellStyle name="20% - Accent6 12 4 4" xfId="1805" xr:uid="{DE9C6ECF-4DDA-4C5F-87AD-AA9C15964FC2}"/>
    <cellStyle name="20% - Accent6 12 5" xfId="1806" xr:uid="{0B5DF4A5-0A2C-497C-9AD3-0879E1213D7B}"/>
    <cellStyle name="20% - Accent6 12 5 2" xfId="1807" xr:uid="{DC3207A2-4659-4850-AC40-AD5FC4C93F91}"/>
    <cellStyle name="20% - Accent6 12 6" xfId="1808" xr:uid="{47FEF384-0A2D-412A-8784-DF74EEF8B8C7}"/>
    <cellStyle name="20% - Accent6 12 6 2" xfId="1809" xr:uid="{5AFDF331-2BC3-489F-AAB7-4EDE955F00D8}"/>
    <cellStyle name="20% - Accent6 12 7" xfId="1810" xr:uid="{6AD130D9-7C52-4E4C-9E6F-26B978CF9046}"/>
    <cellStyle name="20% - Accent6 12 7 2" xfId="1811" xr:uid="{D89BE098-7249-41A5-920A-964E47ADA9C0}"/>
    <cellStyle name="20% - Accent6 12 8" xfId="1812" xr:uid="{B2987E5C-B955-4949-AEFE-499928E6AB69}"/>
    <cellStyle name="20% - Accent6 13" xfId="1813" xr:uid="{11DB37EA-AE02-4ECB-B408-7A48C52D7E70}"/>
    <cellStyle name="20% - Accent6 13 2" xfId="1814" xr:uid="{705E2CE3-7C9B-4FAE-88C7-F4D83B964CB4}"/>
    <cellStyle name="20% - Accent6 13 2 2" xfId="1815" xr:uid="{90CD1C1B-F70B-41C5-B512-2FCC95B36B45}"/>
    <cellStyle name="20% - Accent6 13 2 2 2" xfId="1816" xr:uid="{6591B84F-D72C-47A4-A061-E853D07ED910}"/>
    <cellStyle name="20% - Accent6 13 2 3" xfId="1817" xr:uid="{921B360A-B4AF-43C6-97EB-93CCED7E0A36}"/>
    <cellStyle name="20% - Accent6 13 2 3 2" xfId="1818" xr:uid="{8A7A0141-BA28-40E8-AFEF-4FF0373D50BF}"/>
    <cellStyle name="20% - Accent6 13 2 4" xfId="1819" xr:uid="{71631B8E-286A-4221-BDA2-8F122D8BABEB}"/>
    <cellStyle name="20% - Accent6 13 3" xfId="1820" xr:uid="{C879FC6F-750D-467F-B2FC-84D3C70A20F6}"/>
    <cellStyle name="20% - Accent6 13 3 2" xfId="1821" xr:uid="{0966A029-9A53-427C-868D-2224F6AFF3B0}"/>
    <cellStyle name="20% - Accent6 13 3 2 2" xfId="1822" xr:uid="{64E889E2-F269-4E8A-8BB4-9AD389A901A2}"/>
    <cellStyle name="20% - Accent6 13 3 3" xfId="1823" xr:uid="{61CF6BDA-6CBA-4843-A251-A80DC301B8DA}"/>
    <cellStyle name="20% - Accent6 13 3 3 2" xfId="1824" xr:uid="{A853404D-CB89-4AFF-89A5-E30975DB5F5A}"/>
    <cellStyle name="20% - Accent6 13 3 4" xfId="1825" xr:uid="{14969EB7-C7A1-4E76-ADFE-8339413E7F81}"/>
    <cellStyle name="20% - Accent6 13 4" xfId="1826" xr:uid="{9F23FFAF-3510-4CB5-8BA5-FA8D852A5D42}"/>
    <cellStyle name="20% - Accent6 13 4 2" xfId="1827" xr:uid="{A98E81C7-A61E-41BA-9F17-0DBA2B7D472B}"/>
    <cellStyle name="20% - Accent6 13 5" xfId="1828" xr:uid="{F9FF9231-A885-4F0D-A3A2-05182D18AA8F}"/>
    <cellStyle name="20% - Accent6 13 5 2" xfId="1829" xr:uid="{AC36C5A9-D2FF-4772-968E-643715CE4F9E}"/>
    <cellStyle name="20% - Accent6 13 6" xfId="1830" xr:uid="{1A808731-9F24-4F0C-A198-FCCF9A63ED44}"/>
    <cellStyle name="20% - Accent6 13 6 2" xfId="1831" xr:uid="{0F8A12B4-3C47-4250-8086-162978D07ACD}"/>
    <cellStyle name="20% - Accent6 13 7" xfId="1832" xr:uid="{668F0B83-C35D-4A49-AC15-730A6CFA61B7}"/>
    <cellStyle name="20% - Accent6 14" xfId="1833" xr:uid="{28CAEB94-362E-4A5F-BA27-2500C3A14CC3}"/>
    <cellStyle name="20% - Accent6 14 2" xfId="1834" xr:uid="{3EE7544A-E039-4C7E-89D4-18C833109DC7}"/>
    <cellStyle name="20% - Accent6 14 2 2" xfId="1835" xr:uid="{E88D329B-0961-4C58-9D3F-637498179A15}"/>
    <cellStyle name="20% - Accent6 14 3" xfId="1836" xr:uid="{56353B80-C072-476F-B60E-1652EFA7C41A}"/>
    <cellStyle name="20% - Accent6 14 3 2" xfId="1837" xr:uid="{C48909DF-E368-41D5-9152-1CB58B244296}"/>
    <cellStyle name="20% - Accent6 14 4" xfId="1838" xr:uid="{6E75DC4A-49CA-451F-8929-38B96B21981D}"/>
    <cellStyle name="20% - Accent6 14 4 2" xfId="1839" xr:uid="{4DB56A2F-7C9D-4926-8ED7-3A6D57D632DB}"/>
    <cellStyle name="20% - Accent6 14 5" xfId="1840" xr:uid="{EBA01716-CACD-4A5D-B071-518739C6D326}"/>
    <cellStyle name="20% - Accent6 15" xfId="1841" xr:uid="{EEF8A997-EF31-4DA1-9B07-BC1DFEC07EC6}"/>
    <cellStyle name="20% - Accent6 15 2" xfId="1842" xr:uid="{FD329589-F74C-4101-82D5-72B1ADBFF8E7}"/>
    <cellStyle name="20% - Accent6 15 2 2" xfId="1843" xr:uid="{FC23FA7F-9159-42CE-AEFA-91210D5A2675}"/>
    <cellStyle name="20% - Accent6 15 3" xfId="1844" xr:uid="{E21FCF88-D221-40D4-A95A-ED14CF541F3F}"/>
    <cellStyle name="20% - Accent6 15 3 2" xfId="1845" xr:uid="{22D39ACF-88F1-4D58-82B0-F9E6C3B1BFE3}"/>
    <cellStyle name="20% - Accent6 15 4" xfId="1846" xr:uid="{727EA033-9AA0-46FF-B76E-F12DAEB51303}"/>
    <cellStyle name="20% - Accent6 15 4 2" xfId="1847" xr:uid="{F7A82106-C21E-4549-B9F5-653FFEB52746}"/>
    <cellStyle name="20% - Accent6 15 5" xfId="1848" xr:uid="{C4BF7C69-FDC8-4877-AEE5-B7D0A1854704}"/>
    <cellStyle name="20% - Accent6 16" xfId="1849" xr:uid="{D4D3A949-1CC6-46FA-9D4D-DA9F6C1C42EB}"/>
    <cellStyle name="20% - Accent6 16 2" xfId="1850" xr:uid="{DB332CA7-B459-4403-959B-680A232C6D1E}"/>
    <cellStyle name="20% - Accent6 16 2 2" xfId="1851" xr:uid="{B5ED222F-2FCC-4059-9AAC-40E8C7627DE9}"/>
    <cellStyle name="20% - Accent6 16 3" xfId="1852" xr:uid="{EF14B4C4-B9F7-4C4B-80B2-92B5833CCFFB}"/>
    <cellStyle name="20% - Accent6 16 3 2" xfId="1853" xr:uid="{652C14C5-5ED3-44E0-857F-428BD76CC30A}"/>
    <cellStyle name="20% - Accent6 16 4" xfId="1854" xr:uid="{77EBD083-0A66-43B8-8BFB-C1E4C617AFDE}"/>
    <cellStyle name="20% - Accent6 16 4 2" xfId="1855" xr:uid="{8A8A90B4-EF73-4525-A6C4-13378A321458}"/>
    <cellStyle name="20% - Accent6 16 5" xfId="1856" xr:uid="{0C67F3AC-41DF-4B37-8D70-B5FD89C05821}"/>
    <cellStyle name="20% - Accent6 17" xfId="1857" xr:uid="{2B248AC1-952F-4EEE-83A1-C473209344C5}"/>
    <cellStyle name="20% - Accent6 17 2" xfId="1858" xr:uid="{6FB07F63-502C-48F6-8E11-F1BB4C6CE3E4}"/>
    <cellStyle name="20% - Accent6 17 2 2" xfId="1859" xr:uid="{4DBB3C48-0D8A-44D3-B67C-A6D81193DE9F}"/>
    <cellStyle name="20% - Accent6 17 3" xfId="1860" xr:uid="{C3A8B18B-0E5A-4A5E-A80C-EA62C8DDC1C6}"/>
    <cellStyle name="20% - Accent6 17 3 2" xfId="1861" xr:uid="{24142C04-CB0A-46D8-858E-4B4E2955D776}"/>
    <cellStyle name="20% - Accent6 17 4" xfId="1862" xr:uid="{BCEE7940-0CB1-418A-A700-EEC9826BA927}"/>
    <cellStyle name="20% - Accent6 17 4 2" xfId="1863" xr:uid="{E21A642A-E2D6-49FC-AA7C-6757EB6CC5AC}"/>
    <cellStyle name="20% - Accent6 17 5" xfId="1864" xr:uid="{2267CC17-C266-4228-B34F-00B78CFEDA5A}"/>
    <cellStyle name="20% - Accent6 18" xfId="1865" xr:uid="{721F720E-213A-4647-B926-B51F0DF28488}"/>
    <cellStyle name="20% - Accent6 18 2" xfId="1866" xr:uid="{F70D493D-A985-40C8-B79B-422D3C457CA3}"/>
    <cellStyle name="20% - Accent6 19" xfId="1867" xr:uid="{1200F971-C1BE-4C9F-8641-83103480674B}"/>
    <cellStyle name="20% - Accent6 19 2" xfId="1868" xr:uid="{C8B78D48-4551-4386-914B-0643631482AF}"/>
    <cellStyle name="20% - Accent6 2" xfId="1869" xr:uid="{3205828C-7993-4531-85CE-B47864EAFB83}"/>
    <cellStyle name="20% - Accent6 2 10" xfId="1870" xr:uid="{371EAA79-A4D7-4CEF-967C-457673658313}"/>
    <cellStyle name="20% - Accent6 2 11" xfId="1871" xr:uid="{FEB44369-8BEB-491E-A8F6-7E996FF130CB}"/>
    <cellStyle name="20% - Accent6 2 12" xfId="1872" xr:uid="{0B587FFC-0224-4229-86E5-BE610A75DEBF}"/>
    <cellStyle name="20% - Accent6 2 13" xfId="1873" xr:uid="{19E79AC2-3053-4D59-9503-FF483C33FD1D}"/>
    <cellStyle name="20% - Accent6 2 14" xfId="1874" xr:uid="{6B1D5697-2121-4A65-96F3-CC0CDA579DA9}"/>
    <cellStyle name="20% - Accent6 2 15" xfId="1875" xr:uid="{CEEEF6AD-B645-43C5-ABF5-91E2C765E712}"/>
    <cellStyle name="20% - Accent6 2 15 2" xfId="1876" xr:uid="{640A5733-8C9B-47B9-A725-DBA8979E06E1}"/>
    <cellStyle name="20% - Accent6 2 15 3" xfId="1877" xr:uid="{95C74300-F0F9-46E1-8F2E-931C915E5EBA}"/>
    <cellStyle name="20% - Accent6 2 15 3 2" xfId="1878" xr:uid="{FEA90AA9-3247-4671-85A9-6A7DE5E96909}"/>
    <cellStyle name="20% - Accent6 2 15 3 2 2" xfId="1879" xr:uid="{74609895-804D-4B5B-B714-F21DA89287EE}"/>
    <cellStyle name="20% - Accent6 2 15 3 3" xfId="1880" xr:uid="{49A406AF-C95F-426C-974C-771790EF3F68}"/>
    <cellStyle name="20% - Accent6 2 15 3 3 2" xfId="1881" xr:uid="{30025D16-F140-4DBD-BCFF-C92B4CD87B22}"/>
    <cellStyle name="20% - Accent6 2 15 3 4" xfId="1882" xr:uid="{96E7A3FB-D58F-4EE6-B7A0-15D13253E7C4}"/>
    <cellStyle name="20% - Accent6 2 15 4" xfId="1883" xr:uid="{EB0CDC43-84B1-4196-A957-7041BD0A8592}"/>
    <cellStyle name="20% - Accent6 2 15 4 2" xfId="1884" xr:uid="{A4FB7578-3955-4CBA-A8C9-9A8A8D5D703C}"/>
    <cellStyle name="20% - Accent6 2 15 4 2 2" xfId="1885" xr:uid="{C73FD423-BEB1-4F70-B8A2-A2F802AF724C}"/>
    <cellStyle name="20% - Accent6 2 15 4 3" xfId="1886" xr:uid="{008768BA-232A-4323-B5F8-11E2FA2387C3}"/>
    <cellStyle name="20% - Accent6 2 15 4 3 2" xfId="1887" xr:uid="{7B6F467D-A5B2-4EDD-9A06-3E56F6EA5E08}"/>
    <cellStyle name="20% - Accent6 2 15 4 4" xfId="1888" xr:uid="{4499EB8D-2C59-4F77-8985-B89C03F978C5}"/>
    <cellStyle name="20% - Accent6 2 15 5" xfId="1889" xr:uid="{D4706FA7-4D29-4659-B24B-D2B352ACB0E6}"/>
    <cellStyle name="20% - Accent6 2 15 5 2" xfId="1890" xr:uid="{762DA933-B69F-4336-8684-F2B86AC9C0D1}"/>
    <cellStyle name="20% - Accent6 2 15 6" xfId="1891" xr:uid="{C326C230-4DB3-481C-BA82-A3915A0B07A0}"/>
    <cellStyle name="20% - Accent6 2 15 6 2" xfId="1892" xr:uid="{46E86AE9-5F96-42F2-91EB-733E5E836283}"/>
    <cellStyle name="20% - Accent6 2 15 7" xfId="1893" xr:uid="{2D4E3630-0787-4CE7-9FE3-3677AFC1AFED}"/>
    <cellStyle name="20% - Accent6 2 15 7 2" xfId="1894" xr:uid="{34C8306D-E656-4570-BB10-EB3717EE97A2}"/>
    <cellStyle name="20% - Accent6 2 15 8" xfId="1895" xr:uid="{13F1938C-5EC0-4503-8C2F-B8B4D919DCF0}"/>
    <cellStyle name="20% - Accent6 2 16" xfId="1896" xr:uid="{59E282E2-2322-4FEE-8EF2-70278FA0ABBA}"/>
    <cellStyle name="20% - Accent6 2 17" xfId="1897" xr:uid="{867A8921-C488-4DE9-BCCF-5958C89BB9B8}"/>
    <cellStyle name="20% - Accent6 2 18" xfId="1898" xr:uid="{1C815689-2057-482A-BB7A-DF049C628FFC}"/>
    <cellStyle name="20% - Accent6 2 19" xfId="1899" xr:uid="{3751902A-9EAB-4DDA-8460-83BA5B81BD4D}"/>
    <cellStyle name="20% - Accent6 2 2" xfId="1900" xr:uid="{1563A16E-6C26-4B49-8FAA-D49A47763682}"/>
    <cellStyle name="20% - Accent6 2 3" xfId="1901" xr:uid="{C23B0C78-E28D-4447-A4E7-12529DFDE0FF}"/>
    <cellStyle name="20% - Accent6 2 4" xfId="1902" xr:uid="{871DF511-0F4E-4E92-B072-FAA559F072C5}"/>
    <cellStyle name="20% - Accent6 2 5" xfId="1903" xr:uid="{E6D7B18B-F617-4655-987E-267B1230B970}"/>
    <cellStyle name="20% - Accent6 2 6" xfId="1904" xr:uid="{BE448E8F-8B9E-43A2-93CA-C8FE768E2034}"/>
    <cellStyle name="20% - Accent6 2 7" xfId="1905" xr:uid="{9D210C18-95EC-4B65-B20C-8E5E6DBB0E18}"/>
    <cellStyle name="20% - Accent6 2 8" xfId="1906" xr:uid="{B4C5C6E0-5875-47F7-8BD1-320421D8C430}"/>
    <cellStyle name="20% - Accent6 2 9" xfId="1907" xr:uid="{925790F4-66B7-477B-8F63-CA2A9C4665E7}"/>
    <cellStyle name="20% - Accent6 20" xfId="1908" xr:uid="{5B4672EE-16C0-4FFC-B794-114ACAD252BD}"/>
    <cellStyle name="20% - Accent6 20 2" xfId="1909" xr:uid="{62E116D0-8DBA-4C3D-887C-75CFDF1241D2}"/>
    <cellStyle name="20% - Accent6 21" xfId="1910" xr:uid="{25553294-7980-41F2-9CD3-D350BAB00AE9}"/>
    <cellStyle name="20% - Accent6 21 2" xfId="1911" xr:uid="{926EAA22-A6C9-4845-8F30-F50483FFE988}"/>
    <cellStyle name="20% - Accent6 22" xfId="1912" xr:uid="{1D17322B-2F47-414F-8097-107EF9C49AA8}"/>
    <cellStyle name="20% - Accent6 22 2" xfId="1913" xr:uid="{3D94C780-6DE3-442E-9425-1FAF21454A21}"/>
    <cellStyle name="20% - Accent6 23" xfId="1914" xr:uid="{710987CB-6AB8-404A-9FFE-816F821E500E}"/>
    <cellStyle name="20% - Accent6 23 2" xfId="1915" xr:uid="{BD56713A-EBC8-491E-9A5E-78014724CDBA}"/>
    <cellStyle name="20% - Accent6 24" xfId="1916" xr:uid="{C19FCDAF-56DE-4C91-96EB-3D496C0DF439}"/>
    <cellStyle name="20% - Accent6 24 2" xfId="1917" xr:uid="{68F31D2F-9B1A-45A1-A020-998FB5D90F75}"/>
    <cellStyle name="20% - Accent6 25" xfId="1918" xr:uid="{799094B4-9979-48F7-AEF0-2B0E15ACB0CB}"/>
    <cellStyle name="20% - Accent6 25 2" xfId="1919" xr:uid="{0B75BA88-D19F-4582-A888-1C78FE15EF69}"/>
    <cellStyle name="20% - Accent6 26" xfId="1920" xr:uid="{7BDBA8E8-E04C-4340-9747-8FFCCF9AABDF}"/>
    <cellStyle name="20% - Accent6 26 2" xfId="1921" xr:uid="{83DCFDB5-036A-429B-9FCF-ACDADC81975E}"/>
    <cellStyle name="20% - Accent6 27" xfId="1922" xr:uid="{EA9E3097-7F15-4951-9ACF-166DE131F9C5}"/>
    <cellStyle name="20% - Accent6 27 2" xfId="1923" xr:uid="{63AF3676-ADFF-4192-8A6F-D0128B8D032B}"/>
    <cellStyle name="20% - Accent6 28" xfId="1924" xr:uid="{B36481DE-D734-4573-A828-17FDB0E6D11A}"/>
    <cellStyle name="20% - Accent6 28 2" xfId="1925" xr:uid="{ED0B16C8-3839-492D-9C84-90ADC5E5F2C6}"/>
    <cellStyle name="20% - Accent6 29" xfId="1926" xr:uid="{7A077C59-C93B-4624-BF24-126CF09676D0}"/>
    <cellStyle name="20% - Accent6 29 2" xfId="1927" xr:uid="{FFFA6EF1-05C2-4A0F-9A9D-7B8976850F67}"/>
    <cellStyle name="20% - Accent6 3" xfId="1928" xr:uid="{749E61BA-328F-451D-9299-AF17578F19C4}"/>
    <cellStyle name="20% - Accent6 3 10" xfId="1929" xr:uid="{D03B64FB-F2BA-441B-A1EA-307DA3F6D5C9}"/>
    <cellStyle name="20% - Accent6 3 11" xfId="1930" xr:uid="{5196C7D2-5D02-4B02-8652-A5B262F819DA}"/>
    <cellStyle name="20% - Accent6 3 12" xfId="1931" xr:uid="{61F206D0-62CE-49AD-83D8-089AEBC7CD2C}"/>
    <cellStyle name="20% - Accent6 3 13" xfId="1932" xr:uid="{55756AE6-2D14-44EC-B785-61397DA070D3}"/>
    <cellStyle name="20% - Accent6 3 14" xfId="1933" xr:uid="{2DB8BFB6-BBFF-41E9-894E-EBC8F6002793}"/>
    <cellStyle name="20% - Accent6 3 2" xfId="1934" xr:uid="{0D71E5B5-482B-4129-9B0E-72F22788CD03}"/>
    <cellStyle name="20% - Accent6 3 3" xfId="1935" xr:uid="{1EBFD170-B883-45A5-AB5C-C8F47D11056B}"/>
    <cellStyle name="20% - Accent6 3 4" xfId="1936" xr:uid="{7A33BAAF-FCB4-4B39-BEA1-C864595232B5}"/>
    <cellStyle name="20% - Accent6 3 5" xfId="1937" xr:uid="{DE96B164-FCAF-4FA2-8858-6A3F76C245C9}"/>
    <cellStyle name="20% - Accent6 3 6" xfId="1938" xr:uid="{BF9D08AC-165D-4249-B8F3-3560B9C86C37}"/>
    <cellStyle name="20% - Accent6 3 7" xfId="1939" xr:uid="{E58674F2-F760-4FF3-80C9-DCCBD370407A}"/>
    <cellStyle name="20% - Accent6 3 8" xfId="1940" xr:uid="{337BD0C8-3C33-4D0E-B6CA-FED5CE829CD9}"/>
    <cellStyle name="20% - Accent6 3 9" xfId="1941" xr:uid="{3A370321-D15E-4F2D-B110-F78F15584D57}"/>
    <cellStyle name="20% - Accent6 30" xfId="1942" xr:uid="{B431C6AE-A70D-4010-B564-0EEEE88C9321}"/>
    <cellStyle name="20% - Accent6 30 2" xfId="1943" xr:uid="{DCF87491-8F34-44A2-8C8B-0981F17ED2A0}"/>
    <cellStyle name="20% - Accent6 31" xfId="1944" xr:uid="{773B6AAC-54A9-4BE2-AFFF-B5C2EE74B44C}"/>
    <cellStyle name="20% - Accent6 31 2" xfId="1945" xr:uid="{E901D156-4778-45C9-860F-86780E192232}"/>
    <cellStyle name="20% - Accent6 32" xfId="1946" xr:uid="{6AE4AD5E-FC0D-4C96-A5B9-07A207F0E3B4}"/>
    <cellStyle name="20% - Accent6 33" xfId="1947" xr:uid="{D2A954B6-AA2A-49A8-BA27-2C82B11AE5A5}"/>
    <cellStyle name="20% - Accent6 34" xfId="1948" xr:uid="{CE42CE02-4FA3-4907-B1BC-426DA5678693}"/>
    <cellStyle name="20% - Accent6 4" xfId="1949" xr:uid="{0179D381-C4A9-40AA-9914-18239999076B}"/>
    <cellStyle name="20% - Accent6 4 10" xfId="1950" xr:uid="{3149DBE1-A07C-48F9-A89A-F06D709C6CC3}"/>
    <cellStyle name="20% - Accent6 4 11" xfId="1951" xr:uid="{54AD62B2-04D5-4CD7-A42D-0F6237D91346}"/>
    <cellStyle name="20% - Accent6 4 12" xfId="1952" xr:uid="{061BF21A-6380-45CA-9EF2-89B7DA9058DE}"/>
    <cellStyle name="20% - Accent6 4 13" xfId="1953" xr:uid="{9C66E6A6-F317-4F4F-9FB1-86F3CBFA0360}"/>
    <cellStyle name="20% - Accent6 4 14" xfId="1954" xr:uid="{DAA4221F-7529-4CDE-96E2-6A8959268919}"/>
    <cellStyle name="20% - Accent6 4 2" xfId="1955" xr:uid="{C26E53CE-5C17-4660-86D6-38DE22B4447D}"/>
    <cellStyle name="20% - Accent6 4 3" xfId="1956" xr:uid="{76686700-28CD-4CC7-B835-06F1F60613B9}"/>
    <cellStyle name="20% - Accent6 4 4" xfId="1957" xr:uid="{4EF0F775-9A68-4E4B-9831-7473322540DA}"/>
    <cellStyle name="20% - Accent6 4 5" xfId="1958" xr:uid="{96BAC5EF-1843-48B1-B97C-5563D1EB5652}"/>
    <cellStyle name="20% - Accent6 4 6" xfId="1959" xr:uid="{CD010DF5-BB07-4CC7-AEDE-E9028FA47E7C}"/>
    <cellStyle name="20% - Accent6 4 7" xfId="1960" xr:uid="{10CEC775-BC88-4A04-AE77-F80A12E4AA5A}"/>
    <cellStyle name="20% - Accent6 4 8" xfId="1961" xr:uid="{A9ED9A33-0171-48F3-9020-0A709B9EBC98}"/>
    <cellStyle name="20% - Accent6 4 9" xfId="1962" xr:uid="{F2D10685-A4B7-4D5E-8F8C-B2BCB9EC8F80}"/>
    <cellStyle name="20% - Accent6 5" xfId="1963" xr:uid="{429E767C-54ED-4B25-A240-D45C94BE670C}"/>
    <cellStyle name="20% - Accent6 5 10" xfId="1964" xr:uid="{80FA96CE-4A00-4A52-9F9B-337309BB01AD}"/>
    <cellStyle name="20% - Accent6 5 11" xfId="1965" xr:uid="{AEF40836-17B4-4030-9BEE-5C398C380AF8}"/>
    <cellStyle name="20% - Accent6 5 12" xfId="1966" xr:uid="{FF5C74D5-B747-424F-AF5F-EB4EC8818EA0}"/>
    <cellStyle name="20% - Accent6 5 13" xfId="1967" xr:uid="{C40F7F2B-B00A-4E19-8BBC-1C0B8FDD6DE4}"/>
    <cellStyle name="20% - Accent6 5 14" xfId="1968" xr:uid="{1B407204-3C1A-45B1-8F9A-5601B4DB884C}"/>
    <cellStyle name="20% - Accent6 5 2" xfId="1969" xr:uid="{5DAAC2D2-D2CA-43E8-9291-03B1FC0203B7}"/>
    <cellStyle name="20% - Accent6 5 3" xfId="1970" xr:uid="{F266F845-5A69-4BA0-BB16-0935BF924664}"/>
    <cellStyle name="20% - Accent6 5 4" xfId="1971" xr:uid="{5F814E7A-4B44-44C4-B9D6-12849743703F}"/>
    <cellStyle name="20% - Accent6 5 5" xfId="1972" xr:uid="{E431B53D-89BD-4264-B1D2-1E112A3519B8}"/>
    <cellStyle name="20% - Accent6 5 6" xfId="1973" xr:uid="{990FC4DD-A49B-4637-8526-E7788676AE21}"/>
    <cellStyle name="20% - Accent6 5 7" xfId="1974" xr:uid="{C77FA8BF-D4AE-46E1-B6B2-B5B2209DD3F6}"/>
    <cellStyle name="20% - Accent6 5 8" xfId="1975" xr:uid="{FAC8AE40-BA14-465F-9EBE-BF9AF0B18B99}"/>
    <cellStyle name="20% - Accent6 5 9" xfId="1976" xr:uid="{EEED7A4F-4C52-49EF-B034-C49855EF15B7}"/>
    <cellStyle name="20% - Accent6 6" xfId="1977" xr:uid="{910BEAC6-BF04-45BC-8A88-409769A5D7E1}"/>
    <cellStyle name="20% - Accent6 6 10" xfId="1978" xr:uid="{5723C18C-09FE-46BF-8E69-9D14A715D03F}"/>
    <cellStyle name="20% - Accent6 6 11" xfId="1979" xr:uid="{BB945052-4C04-46DA-8AB9-C5F865F52C4D}"/>
    <cellStyle name="20% - Accent6 6 12" xfId="1980" xr:uid="{0BB674A6-51F0-4255-A998-CBECDC2C9571}"/>
    <cellStyle name="20% - Accent6 6 13" xfId="1981" xr:uid="{F0626FE3-F3BD-445B-9A10-F04157896C87}"/>
    <cellStyle name="20% - Accent6 6 14" xfId="1982" xr:uid="{2258423C-9512-4D70-B5D7-750DDA2F3B5E}"/>
    <cellStyle name="20% - Accent6 6 2" xfId="1983" xr:uid="{E6E918A9-C343-436A-856D-00266F17164D}"/>
    <cellStyle name="20% - Accent6 6 3" xfId="1984" xr:uid="{EA7AD220-E691-4416-A004-538A9C1C6A74}"/>
    <cellStyle name="20% - Accent6 6 4" xfId="1985" xr:uid="{B6F1341B-CFE2-49F8-888E-DA2A2184CD6A}"/>
    <cellStyle name="20% - Accent6 6 5" xfId="1986" xr:uid="{EECB073C-A0BF-4866-B71E-6603865FEE39}"/>
    <cellStyle name="20% - Accent6 6 6" xfId="1987" xr:uid="{00251FCD-4A3C-4AD0-86B0-A8362634681D}"/>
    <cellStyle name="20% - Accent6 6 7" xfId="1988" xr:uid="{C3535240-BB9C-473B-AADD-4D65D07DF8A5}"/>
    <cellStyle name="20% - Accent6 6 8" xfId="1989" xr:uid="{2F859DDA-7AAB-4C1C-AF30-55536E1A5299}"/>
    <cellStyle name="20% - Accent6 6 9" xfId="1990" xr:uid="{6E8C8A55-7A2D-4AFE-98F2-3F6387740E79}"/>
    <cellStyle name="20% - Accent6 7" xfId="1991" xr:uid="{99FECD4F-6E71-46BD-84AB-FFD8C9050D49}"/>
    <cellStyle name="20% - Accent6 7 10" xfId="1992" xr:uid="{19487EF2-66DE-4C35-A70E-C3338BD70D25}"/>
    <cellStyle name="20% - Accent6 7 11" xfId="1993" xr:uid="{4ABA0765-24BF-43D3-AE5A-73DFA8B2DC3E}"/>
    <cellStyle name="20% - Accent6 7 12" xfId="1994" xr:uid="{CDF53C08-82A9-4F2B-A97B-CD1A821786A9}"/>
    <cellStyle name="20% - Accent6 7 13" xfId="1995" xr:uid="{5D43A9B4-1B88-49AE-94D6-FB4D05346D69}"/>
    <cellStyle name="20% - Accent6 7 14" xfId="1996" xr:uid="{B3980B00-85CF-4E3C-9816-1FDCF1E73803}"/>
    <cellStyle name="20% - Accent6 7 2" xfId="1997" xr:uid="{1E9C56C8-6701-41D7-9148-537488748AEA}"/>
    <cellStyle name="20% - Accent6 7 3" xfId="1998" xr:uid="{170E475F-1BE8-4473-9D6C-747413F416B4}"/>
    <cellStyle name="20% - Accent6 7 4" xfId="1999" xr:uid="{1F2166F4-34C3-4C4D-8213-4F27A5739617}"/>
    <cellStyle name="20% - Accent6 7 5" xfId="2000" xr:uid="{39D2B069-4B22-40AC-A359-C45A952CB86B}"/>
    <cellStyle name="20% - Accent6 7 6" xfId="2001" xr:uid="{EF22CDBA-C7FE-40AB-96B2-221AB301F61B}"/>
    <cellStyle name="20% - Accent6 7 7" xfId="2002" xr:uid="{EA9775F1-CBAD-4D22-99AE-4A344017EE6B}"/>
    <cellStyle name="20% - Accent6 7 8" xfId="2003" xr:uid="{8DFEF7CF-EF01-47F7-AF8D-9D32AC9E77FE}"/>
    <cellStyle name="20% - Accent6 7 9" xfId="2004" xr:uid="{70AA087A-3F25-48FA-99F4-11439C88D41B}"/>
    <cellStyle name="20% - Accent6 8" xfId="2005" xr:uid="{8C507273-301B-4F4B-ADB0-134196CEC770}"/>
    <cellStyle name="20% - Accent6 8 10" xfId="2006" xr:uid="{BE25965C-C1A4-47C9-8C3F-120664722867}"/>
    <cellStyle name="20% - Accent6 8 11" xfId="2007" xr:uid="{ECA13254-4A4C-48D2-8E47-E8356B87C19B}"/>
    <cellStyle name="20% - Accent6 8 12" xfId="2008" xr:uid="{68A740FB-F8E0-42A2-9EF3-B9DA230A94A3}"/>
    <cellStyle name="20% - Accent6 8 13" xfId="2009" xr:uid="{96C7EAAE-B5DF-4499-BDFC-96F5AE0C9080}"/>
    <cellStyle name="20% - Accent6 8 14" xfId="2010" xr:uid="{06DBA024-2069-4176-9F48-580626309A73}"/>
    <cellStyle name="20% - Accent6 8 2" xfId="2011" xr:uid="{165CF847-6B9D-478D-B358-AA896D040389}"/>
    <cellStyle name="20% - Accent6 8 3" xfId="2012" xr:uid="{CA887464-DEC8-4059-B8E3-13338A851C5F}"/>
    <cellStyle name="20% - Accent6 8 4" xfId="2013" xr:uid="{80C5DDC3-7597-47C4-8284-BCC5AE1E04A5}"/>
    <cellStyle name="20% - Accent6 8 5" xfId="2014" xr:uid="{413B0F0A-59A9-429D-9255-A62F10E99C1D}"/>
    <cellStyle name="20% - Accent6 8 6" xfId="2015" xr:uid="{C501565E-98DB-469C-9DB6-25688B68A8BB}"/>
    <cellStyle name="20% - Accent6 8 7" xfId="2016" xr:uid="{D90B7FA4-DDD2-4B9C-AB38-524167AC6CCC}"/>
    <cellStyle name="20% - Accent6 8 8" xfId="2017" xr:uid="{B3AD6390-4D64-4F34-8D3C-5D1B22D2FA92}"/>
    <cellStyle name="20% - Accent6 8 9" xfId="2018" xr:uid="{4BC3AD17-51CA-43CB-90E1-94021D850E1A}"/>
    <cellStyle name="20% - Accent6 9" xfId="2019" xr:uid="{A9369BAB-62F7-4AB6-A67F-F47A28555047}"/>
    <cellStyle name="20% - Accent6 9 10" xfId="2020" xr:uid="{C445FDE3-4221-4D92-A451-2887D8C9B24A}"/>
    <cellStyle name="20% - Accent6 9 11" xfId="2021" xr:uid="{1DA64FE9-A9E2-4A18-A432-005E0D111B42}"/>
    <cellStyle name="20% - Accent6 9 12" xfId="2022" xr:uid="{833DE058-843F-4F67-8A64-65A673729D85}"/>
    <cellStyle name="20% - Accent6 9 13" xfId="2023" xr:uid="{3E6390E5-7EE7-4EF1-9D38-EC503113437C}"/>
    <cellStyle name="20% - Accent6 9 14" xfId="2024" xr:uid="{EB3265FE-64FD-415E-AD36-D97F8724E027}"/>
    <cellStyle name="20% - Accent6 9 2" xfId="2025" xr:uid="{3D979997-8BE1-4C0F-BEC8-DA8B46AE87C5}"/>
    <cellStyle name="20% - Accent6 9 3" xfId="2026" xr:uid="{95CCC4DD-F741-403D-92EE-D6770A6782C0}"/>
    <cellStyle name="20% - Accent6 9 4" xfId="2027" xr:uid="{209E10D0-6F98-4687-9ECD-C0571737D230}"/>
    <cellStyle name="20% - Accent6 9 5" xfId="2028" xr:uid="{369CE81E-F5AB-4307-8B1B-8966B6920F29}"/>
    <cellStyle name="20% - Accent6 9 6" xfId="2029" xr:uid="{8C5C2AF2-9585-44A1-8A0C-2D97A5411AAB}"/>
    <cellStyle name="20% - Accent6 9 7" xfId="2030" xr:uid="{5B04A954-CE8A-478F-8586-A6BD0A568F02}"/>
    <cellStyle name="20% - Accent6 9 8" xfId="2031" xr:uid="{DEA4F3DE-4474-4DF0-B9A2-FB17D424893F}"/>
    <cellStyle name="20% - Accent6 9 9" xfId="2032" xr:uid="{EA21486C-4EDC-454C-A5F1-5DAA3863AE30}"/>
    <cellStyle name="40% - Accent1" xfId="36" builtinId="31" customBuiltin="1"/>
    <cellStyle name="40% - Accent1 10" xfId="2033" xr:uid="{CFE0C3F5-417A-49BD-A2CB-A30ACD6984EE}"/>
    <cellStyle name="40% - Accent1 10 2" xfId="2034" xr:uid="{6EE6A40F-E71D-472C-8775-131AEA321576}"/>
    <cellStyle name="40% - Accent1 10 2 2" xfId="2035" xr:uid="{80813862-CF11-4067-957E-B619F10040CA}"/>
    <cellStyle name="40% - Accent1 10 2 2 2" xfId="2036" xr:uid="{3D2F82F2-5861-4861-B97D-4D38F10BDDE0}"/>
    <cellStyle name="40% - Accent1 10 2 2 2 2" xfId="2037" xr:uid="{89BD8EBE-E508-499C-A33F-3B5FF70C16D4}"/>
    <cellStyle name="40% - Accent1 10 2 2 3" xfId="2038" xr:uid="{D4D94A89-626C-4C9E-93DA-FA4BB54308E8}"/>
    <cellStyle name="40% - Accent1 10 2 2 3 2" xfId="2039" xr:uid="{602F1CE8-50D3-4ECE-8304-61811DEC0ECC}"/>
    <cellStyle name="40% - Accent1 10 2 2 4" xfId="2040" xr:uid="{E29C1A11-1F93-4678-B1F0-BBDCEE015051}"/>
    <cellStyle name="40% - Accent1 10 2 3" xfId="2041" xr:uid="{AA66B4C6-4C6A-4667-99E5-3DF09AC02FE3}"/>
    <cellStyle name="40% - Accent1 10 2 3 2" xfId="2042" xr:uid="{197EFFAA-9E34-4819-ADE2-DB3A7FC18316}"/>
    <cellStyle name="40% - Accent1 10 2 3 2 2" xfId="2043" xr:uid="{12D3A0E3-1C18-4E72-B23F-4448AAD41A61}"/>
    <cellStyle name="40% - Accent1 10 2 3 3" xfId="2044" xr:uid="{E5AC021E-F1FC-45BD-9497-6D879C2A7568}"/>
    <cellStyle name="40% - Accent1 10 2 3 3 2" xfId="2045" xr:uid="{BF6499B7-6BE7-4ACF-8FF6-41F3129F9615}"/>
    <cellStyle name="40% - Accent1 10 2 3 4" xfId="2046" xr:uid="{73387DD0-D45E-4E16-B3AC-579BD50CCBF2}"/>
    <cellStyle name="40% - Accent1 10 2 4" xfId="2047" xr:uid="{87D1E79A-BF90-459A-8E4D-E3C244F90E04}"/>
    <cellStyle name="40% - Accent1 10 2 4 2" xfId="2048" xr:uid="{D9078B11-16A3-4E8A-922E-9EB876E18956}"/>
    <cellStyle name="40% - Accent1 10 2 5" xfId="2049" xr:uid="{96CB0013-759D-478A-8EAA-78ED92F84616}"/>
    <cellStyle name="40% - Accent1 10 2 5 2" xfId="2050" xr:uid="{50A4789A-AB8F-46BB-B24A-40F51B925B68}"/>
    <cellStyle name="40% - Accent1 10 2 6" xfId="2051" xr:uid="{76A9EF98-A5EA-474B-80F2-191A89150BDB}"/>
    <cellStyle name="40% - Accent1 10 2 6 2" xfId="2052" xr:uid="{A725824E-B08D-432C-BF42-7E0AFDDC2DD2}"/>
    <cellStyle name="40% - Accent1 10 2 7" xfId="2053" xr:uid="{AC792AA1-43F9-4557-9703-26534129946A}"/>
    <cellStyle name="40% - Accent1 10 3" xfId="2054" xr:uid="{FCCAC735-BEE1-4A34-ADB8-380CCDA9322A}"/>
    <cellStyle name="40% - Accent1 10 3 2" xfId="2055" xr:uid="{A686E4E1-0C21-47D7-A3A6-856DFE14CE71}"/>
    <cellStyle name="40% - Accent1 10 3 2 2" xfId="2056" xr:uid="{4987150B-9709-491E-AD46-1B248A5ABC06}"/>
    <cellStyle name="40% - Accent1 10 3 3" xfId="2057" xr:uid="{2E04779E-478E-4577-AAF1-1205B2DA60B7}"/>
    <cellStyle name="40% - Accent1 10 3 3 2" xfId="2058" xr:uid="{AB63EF0D-A20C-4EBB-9D8E-17B0D1829803}"/>
    <cellStyle name="40% - Accent1 10 3 4" xfId="2059" xr:uid="{C26B2A36-7AF5-4207-8B77-7C43F56822D4}"/>
    <cellStyle name="40% - Accent1 10 4" xfId="2060" xr:uid="{0EA64E28-E812-48A4-BF28-82A1FA033660}"/>
    <cellStyle name="40% - Accent1 10 4 2" xfId="2061" xr:uid="{22592249-5328-4D50-BCC9-E7CB5FA23FC8}"/>
    <cellStyle name="40% - Accent1 10 4 2 2" xfId="2062" xr:uid="{AF4E9B37-9950-44B5-BB1F-0A8C2C810A7B}"/>
    <cellStyle name="40% - Accent1 10 4 3" xfId="2063" xr:uid="{153E0E9E-97A4-49D8-934C-0A4FAF757FAE}"/>
    <cellStyle name="40% - Accent1 10 4 3 2" xfId="2064" xr:uid="{C1EA631B-B5C2-42D5-90F1-ED13C3D7F418}"/>
    <cellStyle name="40% - Accent1 10 4 4" xfId="2065" xr:uid="{A8816481-B60B-45A3-A7CD-7474B435BBA2}"/>
    <cellStyle name="40% - Accent1 10 5" xfId="2066" xr:uid="{CDEECB40-05DF-4E7D-9C3C-E9F4AA379DE2}"/>
    <cellStyle name="40% - Accent1 10 5 2" xfId="2067" xr:uid="{ED0A6B13-4398-47A1-BC4D-44C089021EDA}"/>
    <cellStyle name="40% - Accent1 10 6" xfId="2068" xr:uid="{6A7ECE28-736E-4B95-B64D-BA1C49BBEC6A}"/>
    <cellStyle name="40% - Accent1 10 6 2" xfId="2069" xr:uid="{E81C65F5-6A01-4D34-90F9-BA2A00E1FCDA}"/>
    <cellStyle name="40% - Accent1 10 7" xfId="2070" xr:uid="{430B3EF4-C734-407B-B98C-A07332B22844}"/>
    <cellStyle name="40% - Accent1 10 7 2" xfId="2071" xr:uid="{F533015B-A5DA-41C6-B0D9-957CF0A4EB97}"/>
    <cellStyle name="40% - Accent1 10 8" xfId="2072" xr:uid="{E684764E-3F6F-4F20-9606-48A17DC1BA96}"/>
    <cellStyle name="40% - Accent1 11" xfId="2073" xr:uid="{14CFE684-9B60-495F-B863-5B1E908B67B2}"/>
    <cellStyle name="40% - Accent1 11 2" xfId="2074" xr:uid="{42BDACEA-F35D-48A7-AFCA-B3ED435D4E9E}"/>
    <cellStyle name="40% - Accent1 11 2 2" xfId="2075" xr:uid="{0BB99651-032F-4EDE-98C9-FFB1F64101DA}"/>
    <cellStyle name="40% - Accent1 11 2 2 2" xfId="2076" xr:uid="{930D2176-ACB7-40DD-A37E-0DC29966FC11}"/>
    <cellStyle name="40% - Accent1 11 2 2 2 2" xfId="2077" xr:uid="{C107791E-7973-4E99-9864-7AC6C5494B92}"/>
    <cellStyle name="40% - Accent1 11 2 2 3" xfId="2078" xr:uid="{559A3641-2F26-47BF-94F3-736F3DC9FCC3}"/>
    <cellStyle name="40% - Accent1 11 2 2 3 2" xfId="2079" xr:uid="{9B26D628-8343-4DC6-8620-38DFAD75CE58}"/>
    <cellStyle name="40% - Accent1 11 2 2 4" xfId="2080" xr:uid="{D2B748E3-5A4E-4509-A5FA-25111B0E2430}"/>
    <cellStyle name="40% - Accent1 11 2 3" xfId="2081" xr:uid="{3669DE32-A57D-48B5-9266-3CD3CDAAFB7C}"/>
    <cellStyle name="40% - Accent1 11 2 3 2" xfId="2082" xr:uid="{C296FE2D-2102-430C-B22B-3C68F34FF6D8}"/>
    <cellStyle name="40% - Accent1 11 2 3 2 2" xfId="2083" xr:uid="{537BBB19-2EAC-48F9-8061-E9CAE4B995AA}"/>
    <cellStyle name="40% - Accent1 11 2 3 3" xfId="2084" xr:uid="{87171B08-583E-4430-8722-EEC551A1C442}"/>
    <cellStyle name="40% - Accent1 11 2 3 3 2" xfId="2085" xr:uid="{666267F2-8399-4B0E-AB27-D3C8C98BB399}"/>
    <cellStyle name="40% - Accent1 11 2 3 4" xfId="2086" xr:uid="{038657D3-59ED-4A4A-A425-DF3AC44F85F9}"/>
    <cellStyle name="40% - Accent1 11 2 4" xfId="2087" xr:uid="{B3954D88-AACD-44FC-A5C4-E18B2024C0B9}"/>
    <cellStyle name="40% - Accent1 11 2 4 2" xfId="2088" xr:uid="{4DDFB513-8E02-46BD-914C-CAD50ECDA2EE}"/>
    <cellStyle name="40% - Accent1 11 2 5" xfId="2089" xr:uid="{9D1E6FAD-2675-467B-A6C7-0AC053F8908A}"/>
    <cellStyle name="40% - Accent1 11 2 5 2" xfId="2090" xr:uid="{FD3AA35A-BBE1-4F72-9F91-06000A969AF2}"/>
    <cellStyle name="40% - Accent1 11 2 6" xfId="2091" xr:uid="{48EB8663-EA56-40CB-8DC5-8D996093AA16}"/>
    <cellStyle name="40% - Accent1 11 2 6 2" xfId="2092" xr:uid="{66EC30A5-DC41-4721-8F7B-721BCC9118C9}"/>
    <cellStyle name="40% - Accent1 11 2 7" xfId="2093" xr:uid="{5D6A6B58-59AC-4EE7-AA3B-DF306697FA61}"/>
    <cellStyle name="40% - Accent1 11 3" xfId="2094" xr:uid="{9E38C1E4-2DDF-4EAB-9084-463789008EAB}"/>
    <cellStyle name="40% - Accent1 11 3 2" xfId="2095" xr:uid="{0B61EB34-6EC0-44CF-9A6C-19522C2BD9D7}"/>
    <cellStyle name="40% - Accent1 11 3 2 2" xfId="2096" xr:uid="{7A713E78-292E-4967-9790-20586039D833}"/>
    <cellStyle name="40% - Accent1 11 3 3" xfId="2097" xr:uid="{9994C6AC-205C-4529-8110-80171F2292F8}"/>
    <cellStyle name="40% - Accent1 11 3 3 2" xfId="2098" xr:uid="{64AEF1A1-F12E-4A49-9170-8AC65250DECD}"/>
    <cellStyle name="40% - Accent1 11 3 4" xfId="2099" xr:uid="{14FA9B4D-F845-449D-A95C-E1FDC6E41684}"/>
    <cellStyle name="40% - Accent1 11 4" xfId="2100" xr:uid="{55EA2B92-AA8F-4265-BEE0-C938EA04A241}"/>
    <cellStyle name="40% - Accent1 11 4 2" xfId="2101" xr:uid="{F9D55B7B-D5CD-4917-A648-B84F99E6AE77}"/>
    <cellStyle name="40% - Accent1 11 4 2 2" xfId="2102" xr:uid="{C2646CE7-286A-4590-A5AF-1F3FDC14970F}"/>
    <cellStyle name="40% - Accent1 11 4 3" xfId="2103" xr:uid="{3684ECF7-4E67-4A38-A843-4D785375D3DE}"/>
    <cellStyle name="40% - Accent1 11 4 3 2" xfId="2104" xr:uid="{83A9DEE5-3940-4B00-8E07-154DF23D32E1}"/>
    <cellStyle name="40% - Accent1 11 4 4" xfId="2105" xr:uid="{9821C105-3478-42D6-B3D5-C19CCBB2B38A}"/>
    <cellStyle name="40% - Accent1 11 5" xfId="2106" xr:uid="{B8EC45FB-6623-4830-85D4-0DD09A774480}"/>
    <cellStyle name="40% - Accent1 11 5 2" xfId="2107" xr:uid="{B88BBA72-42A3-4E73-84FF-44023D1B7857}"/>
    <cellStyle name="40% - Accent1 11 6" xfId="2108" xr:uid="{5B319FCA-222E-4E7F-9B74-B723D6284AE4}"/>
    <cellStyle name="40% - Accent1 11 6 2" xfId="2109" xr:uid="{120B81F4-E96B-4493-ABE9-E4FF5CB8F0A0}"/>
    <cellStyle name="40% - Accent1 11 7" xfId="2110" xr:uid="{DFE55437-C9CC-4C39-A0F6-E1E2418942D0}"/>
    <cellStyle name="40% - Accent1 11 7 2" xfId="2111" xr:uid="{3AA8E75E-29FE-489B-AF04-55E0C32A980D}"/>
    <cellStyle name="40% - Accent1 11 8" xfId="2112" xr:uid="{BE0BE5A9-381E-407E-8D85-6BA55EFA3686}"/>
    <cellStyle name="40% - Accent1 12" xfId="2113" xr:uid="{D27B3A40-303E-4B44-9312-E2A1FA5064D5}"/>
    <cellStyle name="40% - Accent1 12 2" xfId="2114" xr:uid="{2C03D414-A458-4607-9966-4C00B8293FA0}"/>
    <cellStyle name="40% - Accent1 12 2 2" xfId="2115" xr:uid="{CCEBCF3B-47BA-449E-BEA9-AF9D791FB93D}"/>
    <cellStyle name="40% - Accent1 12 2 2 2" xfId="2116" xr:uid="{501C617A-58C3-47C2-8D8D-171D180F184C}"/>
    <cellStyle name="40% - Accent1 12 2 2 2 2" xfId="2117" xr:uid="{DFBEBC58-4ECC-43DB-80BB-ECBCCC0EE567}"/>
    <cellStyle name="40% - Accent1 12 2 2 3" xfId="2118" xr:uid="{F533AFA2-01D7-46E6-88B7-A5A05B972F90}"/>
    <cellStyle name="40% - Accent1 12 2 2 3 2" xfId="2119" xr:uid="{9DBCDCE2-1FE1-4656-BD04-3A39D51A9362}"/>
    <cellStyle name="40% - Accent1 12 2 2 4" xfId="2120" xr:uid="{C40203C8-FB0C-4D90-8C1F-72027E322553}"/>
    <cellStyle name="40% - Accent1 12 2 3" xfId="2121" xr:uid="{303CF547-F898-4A55-BB5E-24D0A2206193}"/>
    <cellStyle name="40% - Accent1 12 2 3 2" xfId="2122" xr:uid="{8666E057-C496-43B0-894A-08E241F75058}"/>
    <cellStyle name="40% - Accent1 12 2 3 2 2" xfId="2123" xr:uid="{CE40A61F-125B-457D-A6DC-C0931269866A}"/>
    <cellStyle name="40% - Accent1 12 2 3 3" xfId="2124" xr:uid="{87587520-2018-4ECC-B446-75A52EAACB83}"/>
    <cellStyle name="40% - Accent1 12 2 3 3 2" xfId="2125" xr:uid="{5AD916D7-088A-4B06-A5C5-F0EEFDE050E7}"/>
    <cellStyle name="40% - Accent1 12 2 3 4" xfId="2126" xr:uid="{46EAB57E-580F-4B72-9BFC-A1541ADBFFDB}"/>
    <cellStyle name="40% - Accent1 12 2 4" xfId="2127" xr:uid="{3A77EF62-0B46-485C-9F97-9037109F1BE8}"/>
    <cellStyle name="40% - Accent1 12 2 4 2" xfId="2128" xr:uid="{5BC0F91C-88D5-44A8-8C0A-84C697E9AD0F}"/>
    <cellStyle name="40% - Accent1 12 2 5" xfId="2129" xr:uid="{CC0EA2C7-A8EF-48A6-AFC0-6AFDE58DC732}"/>
    <cellStyle name="40% - Accent1 12 2 5 2" xfId="2130" xr:uid="{0D35114C-5293-4D68-815D-5692E269C6CB}"/>
    <cellStyle name="40% - Accent1 12 2 6" xfId="2131" xr:uid="{FD0B05FF-257A-4529-B69F-20BC05F6FC2F}"/>
    <cellStyle name="40% - Accent1 12 2 6 2" xfId="2132" xr:uid="{3D7B2667-C43D-4088-A4D4-FB558057FEC2}"/>
    <cellStyle name="40% - Accent1 12 2 7" xfId="2133" xr:uid="{63183551-6409-4E77-BCB1-F5DE32F6A0C2}"/>
    <cellStyle name="40% - Accent1 12 3" xfId="2134" xr:uid="{D379EE73-9183-4662-854C-4E852E5A6EDD}"/>
    <cellStyle name="40% - Accent1 12 3 2" xfId="2135" xr:uid="{14E6F7D8-5DC7-4F13-A633-2F571B3FF7C8}"/>
    <cellStyle name="40% - Accent1 12 3 2 2" xfId="2136" xr:uid="{818F698D-A527-4C85-827B-F0707C64E853}"/>
    <cellStyle name="40% - Accent1 12 3 3" xfId="2137" xr:uid="{F037A699-635F-4015-B5E0-43DF49B7EA57}"/>
    <cellStyle name="40% - Accent1 12 3 3 2" xfId="2138" xr:uid="{92EA9084-C126-4C63-AE92-457B8C72CEDF}"/>
    <cellStyle name="40% - Accent1 12 3 4" xfId="2139" xr:uid="{D7A7CF68-1B2C-4047-BF59-393A191050C0}"/>
    <cellStyle name="40% - Accent1 12 4" xfId="2140" xr:uid="{50CFFC3D-A2B6-4496-B6E7-7DC934108A4B}"/>
    <cellStyle name="40% - Accent1 12 4 2" xfId="2141" xr:uid="{44972392-4D75-409E-AA23-13B6A1076E2A}"/>
    <cellStyle name="40% - Accent1 12 4 2 2" xfId="2142" xr:uid="{88B9769E-942B-4F08-B4CD-5D456417A9B9}"/>
    <cellStyle name="40% - Accent1 12 4 3" xfId="2143" xr:uid="{6D41CF9F-9729-4DCC-ABE2-515D18E55793}"/>
    <cellStyle name="40% - Accent1 12 4 3 2" xfId="2144" xr:uid="{FFC40789-FC73-408C-8004-203C2342C816}"/>
    <cellStyle name="40% - Accent1 12 4 4" xfId="2145" xr:uid="{BD7CDDEA-F0E8-45B7-B996-9CFD8B037401}"/>
    <cellStyle name="40% - Accent1 12 5" xfId="2146" xr:uid="{B8D68FE4-A14A-4F1A-B001-D3BDD4DA7B99}"/>
    <cellStyle name="40% - Accent1 12 5 2" xfId="2147" xr:uid="{1E2B7347-D21F-4B34-B218-B80A1EF61878}"/>
    <cellStyle name="40% - Accent1 12 6" xfId="2148" xr:uid="{6E478B4A-A2EE-4BB5-AFBB-A693C344377F}"/>
    <cellStyle name="40% - Accent1 12 6 2" xfId="2149" xr:uid="{726F574F-7E0E-4552-9EB7-898420A947C8}"/>
    <cellStyle name="40% - Accent1 12 7" xfId="2150" xr:uid="{901BF7DD-F0D8-4165-BCB7-BBC05179E267}"/>
    <cellStyle name="40% - Accent1 12 7 2" xfId="2151" xr:uid="{F1269398-EE5C-44D3-90F7-8D80D36AD30A}"/>
    <cellStyle name="40% - Accent1 12 8" xfId="2152" xr:uid="{BF6AB7F8-AB1A-4C38-8CD3-773C2656826E}"/>
    <cellStyle name="40% - Accent1 13" xfId="2153" xr:uid="{C3C5E137-9338-4BFA-8035-1417D0C28450}"/>
    <cellStyle name="40% - Accent1 13 2" xfId="2154" xr:uid="{7F249FDF-600E-4245-AB6B-22D4DEADE0EB}"/>
    <cellStyle name="40% - Accent1 13 2 2" xfId="2155" xr:uid="{7AA6C2C6-EA30-49B1-8A54-2AFA66226873}"/>
    <cellStyle name="40% - Accent1 13 2 2 2" xfId="2156" xr:uid="{0E12721F-02F8-4DD9-8277-A1963CE0AAF9}"/>
    <cellStyle name="40% - Accent1 13 2 3" xfId="2157" xr:uid="{D98F42A0-2309-42B2-AE1B-889A0B96C9E6}"/>
    <cellStyle name="40% - Accent1 13 2 3 2" xfId="2158" xr:uid="{D6572EBF-2E3E-4B5F-84E7-80816A67E60E}"/>
    <cellStyle name="40% - Accent1 13 2 4" xfId="2159" xr:uid="{93AD9944-C9AA-43D6-B861-6071EE59F4EB}"/>
    <cellStyle name="40% - Accent1 13 3" xfId="2160" xr:uid="{61C64E28-D24B-4537-81B8-7BA4CB9142A4}"/>
    <cellStyle name="40% - Accent1 13 3 2" xfId="2161" xr:uid="{B020A6FA-081F-45A1-9A21-C4C0F7C33328}"/>
    <cellStyle name="40% - Accent1 13 3 2 2" xfId="2162" xr:uid="{99AEAF3D-F8CA-43CF-AC43-D5159D443A29}"/>
    <cellStyle name="40% - Accent1 13 3 3" xfId="2163" xr:uid="{5E0AFABD-3EAA-4F88-AF8D-1CDE2AFFC786}"/>
    <cellStyle name="40% - Accent1 13 3 3 2" xfId="2164" xr:uid="{A26CC44D-F72F-44CF-9C53-93340146309B}"/>
    <cellStyle name="40% - Accent1 13 3 4" xfId="2165" xr:uid="{82776647-6634-4726-913C-B94AB9162554}"/>
    <cellStyle name="40% - Accent1 13 4" xfId="2166" xr:uid="{124B7267-087E-4D45-A456-2600089330FB}"/>
    <cellStyle name="40% - Accent1 13 4 2" xfId="2167" xr:uid="{1A3B8DB5-4AFC-41FB-8C5A-E4F9B1E9BFE6}"/>
    <cellStyle name="40% - Accent1 13 5" xfId="2168" xr:uid="{77A1001E-F05E-49C6-9822-DFD549C765CC}"/>
    <cellStyle name="40% - Accent1 13 5 2" xfId="2169" xr:uid="{CA7DE75F-9266-4C94-8A40-B8FC39365FC6}"/>
    <cellStyle name="40% - Accent1 13 6" xfId="2170" xr:uid="{A560D555-2709-4D27-8F21-B4FDE9AAA079}"/>
    <cellStyle name="40% - Accent1 13 6 2" xfId="2171" xr:uid="{734D759A-30B8-4E18-AF13-26C4102FF834}"/>
    <cellStyle name="40% - Accent1 13 7" xfId="2172" xr:uid="{7C292A41-F2FA-4A73-986D-83109479C592}"/>
    <cellStyle name="40% - Accent1 14" xfId="2173" xr:uid="{C09F193C-A2F1-4881-9C93-82669D71E943}"/>
    <cellStyle name="40% - Accent1 14 2" xfId="2174" xr:uid="{7C9845E9-57A1-4231-A71C-7C6E4E714FA7}"/>
    <cellStyle name="40% - Accent1 14 2 2" xfId="2175" xr:uid="{F337ECAE-A85B-4416-93B0-3BE4B15A3E63}"/>
    <cellStyle name="40% - Accent1 14 3" xfId="2176" xr:uid="{9B02A2AE-3082-43A6-9E17-1FB23FFCC947}"/>
    <cellStyle name="40% - Accent1 14 3 2" xfId="2177" xr:uid="{C4A508EB-A974-40F0-B457-4E589F505FC6}"/>
    <cellStyle name="40% - Accent1 14 4" xfId="2178" xr:uid="{27852429-DD8A-41F0-A3E0-86AE3AF898F3}"/>
    <cellStyle name="40% - Accent1 14 4 2" xfId="2179" xr:uid="{0EAA0C63-A76C-403B-90B0-A550C5F8725F}"/>
    <cellStyle name="40% - Accent1 14 5" xfId="2180" xr:uid="{7DEF6D97-A493-4DF8-9AB4-4F01F961FCD1}"/>
    <cellStyle name="40% - Accent1 15" xfId="2181" xr:uid="{8507D77F-78B5-458F-8114-4E363EAF4B46}"/>
    <cellStyle name="40% - Accent1 15 2" xfId="2182" xr:uid="{AAA21901-1410-43DD-9FEB-7EE52F8C3D77}"/>
    <cellStyle name="40% - Accent1 15 2 2" xfId="2183" xr:uid="{3963D059-855E-4491-AE7F-A807390B2B77}"/>
    <cellStyle name="40% - Accent1 15 3" xfId="2184" xr:uid="{060AC11E-E3C4-4A99-8C16-CD8F122D5F2C}"/>
    <cellStyle name="40% - Accent1 15 3 2" xfId="2185" xr:uid="{A834F618-BBD6-476A-B144-DA779336C8B1}"/>
    <cellStyle name="40% - Accent1 15 4" xfId="2186" xr:uid="{99DE37F5-1BBF-4816-89E1-A820B6BE3A08}"/>
    <cellStyle name="40% - Accent1 15 4 2" xfId="2187" xr:uid="{069AF14D-357C-4971-9D22-E14CAF4CBFD4}"/>
    <cellStyle name="40% - Accent1 15 5" xfId="2188" xr:uid="{9D94CBD6-2298-4F2F-B86D-B276896E084D}"/>
    <cellStyle name="40% - Accent1 16" xfId="2189" xr:uid="{E1632CC0-474E-4E12-A203-B02A5BFD7E70}"/>
    <cellStyle name="40% - Accent1 16 2" xfId="2190" xr:uid="{8EB1AFEE-95D4-43C8-AA92-7B47B53031FA}"/>
    <cellStyle name="40% - Accent1 16 2 2" xfId="2191" xr:uid="{D49355A8-D606-4686-892D-C113073440FC}"/>
    <cellStyle name="40% - Accent1 16 3" xfId="2192" xr:uid="{BAE2B76B-BC94-4F0B-A62B-74FAA05C615A}"/>
    <cellStyle name="40% - Accent1 16 3 2" xfId="2193" xr:uid="{0CCDA82B-2BD8-4E09-96D5-D25707A36437}"/>
    <cellStyle name="40% - Accent1 16 4" xfId="2194" xr:uid="{4BC6C4F6-735C-4BC3-8B99-70AAB3DFA71B}"/>
    <cellStyle name="40% - Accent1 16 4 2" xfId="2195" xr:uid="{922F1DAB-1184-441D-BDE6-E74ED2848C34}"/>
    <cellStyle name="40% - Accent1 16 5" xfId="2196" xr:uid="{D9D82889-FDC6-4486-9D08-A86777A165F2}"/>
    <cellStyle name="40% - Accent1 17" xfId="2197" xr:uid="{7BCFC2F1-722F-41B7-9A44-26F0B153D95C}"/>
    <cellStyle name="40% - Accent1 17 2" xfId="2198" xr:uid="{25BCAAD7-162F-4958-9FA5-52AA39F14117}"/>
    <cellStyle name="40% - Accent1 17 2 2" xfId="2199" xr:uid="{00ABC340-0D9A-4F72-9F09-88917A16FF86}"/>
    <cellStyle name="40% - Accent1 17 3" xfId="2200" xr:uid="{27FF2788-304B-4B26-BB47-ED5BE1B6DF0E}"/>
    <cellStyle name="40% - Accent1 17 3 2" xfId="2201" xr:uid="{9EFEE25D-C86E-4491-BD5E-84CC9DF5A1B0}"/>
    <cellStyle name="40% - Accent1 17 4" xfId="2202" xr:uid="{17ECBDD9-0ED1-44F3-AD0A-CC25A858FC86}"/>
    <cellStyle name="40% - Accent1 17 4 2" xfId="2203" xr:uid="{8C6AFF89-8954-4A57-9989-9D1C375822E3}"/>
    <cellStyle name="40% - Accent1 17 5" xfId="2204" xr:uid="{B9318E53-B186-402D-8FAA-9B22A5974535}"/>
    <cellStyle name="40% - Accent1 18" xfId="2205" xr:uid="{110ACD81-2548-4FB0-AB40-F94D1DFA6588}"/>
    <cellStyle name="40% - Accent1 18 2" xfId="2206" xr:uid="{3ECBA160-7C90-4853-BF42-B0D0A300008C}"/>
    <cellStyle name="40% - Accent1 19" xfId="2207" xr:uid="{786A5D1C-035B-4985-B808-A943C26D1F0E}"/>
    <cellStyle name="40% - Accent1 19 2" xfId="2208" xr:uid="{94AA6DCE-E467-4D1B-8E5D-CB9102C1BC19}"/>
    <cellStyle name="40% - Accent1 2" xfId="2209" xr:uid="{C1CD7583-6DB1-4CC5-9E15-FC12C3CD4030}"/>
    <cellStyle name="40% - Accent1 2 10" xfId="2210" xr:uid="{3F64318F-91AA-4E21-9497-B5B8D49A7EB3}"/>
    <cellStyle name="40% - Accent1 2 11" xfId="2211" xr:uid="{69EE2920-7300-4EC9-9DAF-2EA8C1264148}"/>
    <cellStyle name="40% - Accent1 2 12" xfId="2212" xr:uid="{8ADF71AA-8993-4F7B-B949-FB06DC8DD94E}"/>
    <cellStyle name="40% - Accent1 2 13" xfId="2213" xr:uid="{8FD43FBA-B379-478F-8FAC-B526A96C5048}"/>
    <cellStyle name="40% - Accent1 2 14" xfId="2214" xr:uid="{0ECB9EDE-C659-41F9-AB5B-3127A1ED65C7}"/>
    <cellStyle name="40% - Accent1 2 15" xfId="2215" xr:uid="{51A42D30-D834-4CCF-AD24-9689417C1357}"/>
    <cellStyle name="40% - Accent1 2 15 2" xfId="2216" xr:uid="{B541A2C8-BCE2-4A53-9CBB-6F6E4F1B2A5D}"/>
    <cellStyle name="40% - Accent1 2 15 3" xfId="2217" xr:uid="{5947CA8D-57EB-4454-A57F-AF615DD05F1D}"/>
    <cellStyle name="40% - Accent1 2 15 3 2" xfId="2218" xr:uid="{52E377F7-6069-4C21-9AA9-EE8356A970B3}"/>
    <cellStyle name="40% - Accent1 2 15 3 2 2" xfId="2219" xr:uid="{CB3FBF80-24A7-4E25-9748-8AE700E96DB5}"/>
    <cellStyle name="40% - Accent1 2 15 3 3" xfId="2220" xr:uid="{2FC5D9DC-02B0-4623-B38B-A56B55F69370}"/>
    <cellStyle name="40% - Accent1 2 15 3 3 2" xfId="2221" xr:uid="{1E28C62B-0224-4145-9BAF-B286BA78FFE5}"/>
    <cellStyle name="40% - Accent1 2 15 3 4" xfId="2222" xr:uid="{0162A75E-ABA2-4093-81B1-EEE7F7E698C3}"/>
    <cellStyle name="40% - Accent1 2 15 4" xfId="2223" xr:uid="{367DA78A-F3C4-4D16-9F27-DD7F13D9FF9F}"/>
    <cellStyle name="40% - Accent1 2 15 4 2" xfId="2224" xr:uid="{5BD2CBC4-3EF9-4D6E-904D-9619793AAC6D}"/>
    <cellStyle name="40% - Accent1 2 15 4 2 2" xfId="2225" xr:uid="{0E7FF248-DC3D-4806-9F25-89585406D55D}"/>
    <cellStyle name="40% - Accent1 2 15 4 3" xfId="2226" xr:uid="{9E3A33F2-8561-4EBF-A6C5-970BFD4D6628}"/>
    <cellStyle name="40% - Accent1 2 15 4 3 2" xfId="2227" xr:uid="{65C3A2B0-FD86-4D81-AF2C-01FC21B3DD92}"/>
    <cellStyle name="40% - Accent1 2 15 4 4" xfId="2228" xr:uid="{7BE36597-0023-453C-8CB2-D41E6D772F86}"/>
    <cellStyle name="40% - Accent1 2 15 5" xfId="2229" xr:uid="{D2433B6D-9372-4818-B32F-FC5717452B30}"/>
    <cellStyle name="40% - Accent1 2 15 5 2" xfId="2230" xr:uid="{021A97A2-0299-41C3-8EB7-56AC3AFAA67A}"/>
    <cellStyle name="40% - Accent1 2 15 6" xfId="2231" xr:uid="{F6F14B6D-833F-42F9-B17A-CA2A19BADDEB}"/>
    <cellStyle name="40% - Accent1 2 15 6 2" xfId="2232" xr:uid="{91193698-C8D8-4896-8343-2CC77F869591}"/>
    <cellStyle name="40% - Accent1 2 15 7" xfId="2233" xr:uid="{FC00EE1A-E723-48DE-A6C6-59F800E4605D}"/>
    <cellStyle name="40% - Accent1 2 15 7 2" xfId="2234" xr:uid="{4B795858-B594-4377-9E5F-EE5379916E62}"/>
    <cellStyle name="40% - Accent1 2 15 8" xfId="2235" xr:uid="{99649D63-C7EF-4CB9-BBCF-EB493AE82819}"/>
    <cellStyle name="40% - Accent1 2 16" xfId="2236" xr:uid="{63E7B10E-7483-4140-8859-66DC80C9A75C}"/>
    <cellStyle name="40% - Accent1 2 17" xfId="2237" xr:uid="{8662FFF2-61D0-4A1D-BE92-050CE34C16BC}"/>
    <cellStyle name="40% - Accent1 2 18" xfId="2238" xr:uid="{97D1294A-29A1-4A40-A4A7-CCC11098A20E}"/>
    <cellStyle name="40% - Accent1 2 19" xfId="2239" xr:uid="{E5D085A1-5118-47C9-9F86-FFECCB5AF102}"/>
    <cellStyle name="40% - Accent1 2 2" xfId="2240" xr:uid="{13C4C319-7F70-49CA-B198-303590203D9D}"/>
    <cellStyle name="40% - Accent1 2 3" xfId="2241" xr:uid="{453D8FC9-D09D-43EE-8066-4B585CE8D9D1}"/>
    <cellStyle name="40% - Accent1 2 4" xfId="2242" xr:uid="{D4FE2E4B-6A41-4388-AD80-2D16711764AF}"/>
    <cellStyle name="40% - Accent1 2 5" xfId="2243" xr:uid="{0B271B36-EDE5-463F-BFE7-16DA812B2619}"/>
    <cellStyle name="40% - Accent1 2 6" xfId="2244" xr:uid="{211A5834-8FD9-4D44-AE49-8C5083FA07F2}"/>
    <cellStyle name="40% - Accent1 2 7" xfId="2245" xr:uid="{8C9D23BB-FDE5-4481-B6AD-0226C8726304}"/>
    <cellStyle name="40% - Accent1 2 8" xfId="2246" xr:uid="{1CC3F550-3598-4B70-BC65-C05583B17782}"/>
    <cellStyle name="40% - Accent1 2 9" xfId="2247" xr:uid="{306856DD-E904-447C-BB4A-00C17C427287}"/>
    <cellStyle name="40% - Accent1 20" xfId="2248" xr:uid="{8C18A24B-77CD-41E6-8735-1487F359DA02}"/>
    <cellStyle name="40% - Accent1 20 2" xfId="2249" xr:uid="{389AC026-C37B-48E4-953A-BCA3E37DD9BF}"/>
    <cellStyle name="40% - Accent1 21" xfId="2250" xr:uid="{05FA654B-F3DC-43A2-89A7-5E87E0729419}"/>
    <cellStyle name="40% - Accent1 21 2" xfId="2251" xr:uid="{C091E6D1-44C9-4EE7-9F34-56920BB51E14}"/>
    <cellStyle name="40% - Accent1 22" xfId="2252" xr:uid="{05E0F8D8-0088-41DF-B1F3-C092D6358E55}"/>
    <cellStyle name="40% - Accent1 22 2" xfId="2253" xr:uid="{B7BB8761-D711-418A-9257-E737941B60F1}"/>
    <cellStyle name="40% - Accent1 23" xfId="2254" xr:uid="{7A45DB43-4673-4445-BE71-913687A1E2D6}"/>
    <cellStyle name="40% - Accent1 23 2" xfId="2255" xr:uid="{F39603FE-4B57-4900-988F-A22AA87DB6C1}"/>
    <cellStyle name="40% - Accent1 24" xfId="2256" xr:uid="{1EBEFF88-8702-4BE3-B66C-A1339D8D1EDF}"/>
    <cellStyle name="40% - Accent1 24 2" xfId="2257" xr:uid="{0CCA669B-4968-4FF1-85D5-B67D5CEEE102}"/>
    <cellStyle name="40% - Accent1 25" xfId="2258" xr:uid="{85DB3D7C-2BEA-4EA6-9373-24FDFA330E48}"/>
    <cellStyle name="40% - Accent1 25 2" xfId="2259" xr:uid="{016593AE-50CE-49AF-8B71-33B869119FAD}"/>
    <cellStyle name="40% - Accent1 26" xfId="2260" xr:uid="{E360DE7E-B08A-4103-968E-EC1E4813C8C8}"/>
    <cellStyle name="40% - Accent1 26 2" xfId="2261" xr:uid="{320766F3-9981-4CD8-8B35-3FA7C3F7B0DF}"/>
    <cellStyle name="40% - Accent1 27" xfId="2262" xr:uid="{C02DDAD4-BC65-4446-9CF5-101C6D6D5119}"/>
    <cellStyle name="40% - Accent1 27 2" xfId="2263" xr:uid="{74870B72-80C2-470A-89B1-F8D1A774068F}"/>
    <cellStyle name="40% - Accent1 28" xfId="2264" xr:uid="{8309DCE4-1576-42F2-A019-3D395AAE3B4E}"/>
    <cellStyle name="40% - Accent1 28 2" xfId="2265" xr:uid="{224C8705-41FC-498C-BED4-DD0DBCA0732B}"/>
    <cellStyle name="40% - Accent1 29" xfId="2266" xr:uid="{D17D3AAC-1567-4BB7-A993-716156A72108}"/>
    <cellStyle name="40% - Accent1 29 2" xfId="2267" xr:uid="{66D854BC-3976-4E77-BCD7-A5F7FCE920FF}"/>
    <cellStyle name="40% - Accent1 3" xfId="2268" xr:uid="{64381A51-0022-4542-BD3A-65EA31BC5A2E}"/>
    <cellStyle name="40% - Accent1 3 10" xfId="2269" xr:uid="{EA74183A-8F3C-4BC2-90FF-63816B885228}"/>
    <cellStyle name="40% - Accent1 3 11" xfId="2270" xr:uid="{6B4A7A05-09A5-4107-94E2-5CE20E3B5A80}"/>
    <cellStyle name="40% - Accent1 3 12" xfId="2271" xr:uid="{2DF7AA56-9CA3-4988-8BA5-F8024258B61A}"/>
    <cellStyle name="40% - Accent1 3 13" xfId="2272" xr:uid="{D55E9881-BCD3-4444-8AD6-F003B1B92C33}"/>
    <cellStyle name="40% - Accent1 3 14" xfId="2273" xr:uid="{79D7257E-14F3-40C5-9A9A-156F289FE3A6}"/>
    <cellStyle name="40% - Accent1 3 2" xfId="2274" xr:uid="{2A99BFAA-34D3-42FC-8690-D644E08924D5}"/>
    <cellStyle name="40% - Accent1 3 3" xfId="2275" xr:uid="{7B3DAA09-DBA2-49AD-998B-C477B8E3849D}"/>
    <cellStyle name="40% - Accent1 3 4" xfId="2276" xr:uid="{AEDC5E05-75A1-48AC-B75D-B28134279C52}"/>
    <cellStyle name="40% - Accent1 3 5" xfId="2277" xr:uid="{3FD3BD21-94CF-4BE9-BFB5-C919E25A90A7}"/>
    <cellStyle name="40% - Accent1 3 6" xfId="2278" xr:uid="{C4DA03AE-3370-489E-8608-6AAF748DC49E}"/>
    <cellStyle name="40% - Accent1 3 7" xfId="2279" xr:uid="{A4D68C88-51D6-4387-8740-F34403035EEE}"/>
    <cellStyle name="40% - Accent1 3 8" xfId="2280" xr:uid="{4CF810EC-C0EA-4465-A0DC-9229A5C1C7AE}"/>
    <cellStyle name="40% - Accent1 3 9" xfId="2281" xr:uid="{5DFDF186-0EF3-480F-8BA4-A8534C683D8A}"/>
    <cellStyle name="40% - Accent1 30" xfId="2282" xr:uid="{CFA45300-C86A-49BD-9506-229BE746CD13}"/>
    <cellStyle name="40% - Accent1 30 2" xfId="2283" xr:uid="{3EFF064A-8E5D-4DF9-AFB7-E3C452DEBA86}"/>
    <cellStyle name="40% - Accent1 31" xfId="2284" xr:uid="{BE138D06-D0F5-4F62-9368-9DD170630F89}"/>
    <cellStyle name="40% - Accent1 31 2" xfId="2285" xr:uid="{D6F62531-1F79-42AC-986E-7538610F8245}"/>
    <cellStyle name="40% - Accent1 32" xfId="2286" xr:uid="{C786DE18-A6E0-4659-888E-4730212DD54A}"/>
    <cellStyle name="40% - Accent1 33" xfId="2287" xr:uid="{B007C1CF-AFD5-46FF-8B6A-3D8C9C8594E1}"/>
    <cellStyle name="40% - Accent1 34" xfId="2288" xr:uid="{19C4D80F-F3E9-4BDE-9A56-953A62FBCCA5}"/>
    <cellStyle name="40% - Accent1 4" xfId="2289" xr:uid="{46EE9C71-F308-46E2-98D1-7CAB319D9432}"/>
    <cellStyle name="40% - Accent1 4 10" xfId="2290" xr:uid="{E794CD45-FA05-4514-8620-F4E529EA8727}"/>
    <cellStyle name="40% - Accent1 4 11" xfId="2291" xr:uid="{A071EE84-5B7E-485A-8A7D-FD641C0956A5}"/>
    <cellStyle name="40% - Accent1 4 12" xfId="2292" xr:uid="{1F0FBA4C-253E-4171-B849-61059A0487EF}"/>
    <cellStyle name="40% - Accent1 4 13" xfId="2293" xr:uid="{5F716D0B-073C-4123-B516-087E720EBA18}"/>
    <cellStyle name="40% - Accent1 4 14" xfId="2294" xr:uid="{7D0C8CE9-DF11-4DFE-BED0-EDCAF8755596}"/>
    <cellStyle name="40% - Accent1 4 2" xfId="2295" xr:uid="{F88D5E4C-4CA5-4C69-8419-E62215821FF1}"/>
    <cellStyle name="40% - Accent1 4 3" xfId="2296" xr:uid="{B6C14AA2-41C4-4C90-92E9-DABF00879CC4}"/>
    <cellStyle name="40% - Accent1 4 4" xfId="2297" xr:uid="{E8147A7F-BADD-4F8A-A683-28F2B00D5AE4}"/>
    <cellStyle name="40% - Accent1 4 5" xfId="2298" xr:uid="{42222A55-F566-4EC8-A777-D67D7298ACDC}"/>
    <cellStyle name="40% - Accent1 4 6" xfId="2299" xr:uid="{AA2C99C3-E510-432E-8D05-4EE981D4936B}"/>
    <cellStyle name="40% - Accent1 4 7" xfId="2300" xr:uid="{5C243711-BC04-433D-8771-B088914153DE}"/>
    <cellStyle name="40% - Accent1 4 8" xfId="2301" xr:uid="{7825F326-CECA-4435-8709-299AD96EC812}"/>
    <cellStyle name="40% - Accent1 4 9" xfId="2302" xr:uid="{D214F7D4-2816-45E7-B96A-E718447952CC}"/>
    <cellStyle name="40% - Accent1 5" xfId="2303" xr:uid="{50EA3B7E-D9D1-4DA6-A89E-F6317DE48348}"/>
    <cellStyle name="40% - Accent1 5 10" xfId="2304" xr:uid="{79811159-0D62-433D-BB36-8606B458FCAE}"/>
    <cellStyle name="40% - Accent1 5 11" xfId="2305" xr:uid="{BAA57173-7FF0-4B8D-BB3A-F95C4799FDA9}"/>
    <cellStyle name="40% - Accent1 5 12" xfId="2306" xr:uid="{4ED0E473-7D42-4B2B-954C-BE0E464F023F}"/>
    <cellStyle name="40% - Accent1 5 13" xfId="2307" xr:uid="{E65BC670-161A-4A2B-A764-0BB95F0A17D2}"/>
    <cellStyle name="40% - Accent1 5 14" xfId="2308" xr:uid="{06E3B81E-BDAF-43B0-AEB6-8B3F662498E3}"/>
    <cellStyle name="40% - Accent1 5 2" xfId="2309" xr:uid="{D2B3D34B-E1EA-475D-BA5B-242BFEFF69F7}"/>
    <cellStyle name="40% - Accent1 5 3" xfId="2310" xr:uid="{69484E33-005E-4978-8237-05A2A49821FA}"/>
    <cellStyle name="40% - Accent1 5 4" xfId="2311" xr:uid="{490F46B6-94C0-47D0-ABE3-E64502A3CC4C}"/>
    <cellStyle name="40% - Accent1 5 5" xfId="2312" xr:uid="{EA0939C4-2147-4732-B38B-FCC2778047E4}"/>
    <cellStyle name="40% - Accent1 5 6" xfId="2313" xr:uid="{D9D2FDE5-1F1F-4DD7-BFBB-57E512F7287E}"/>
    <cellStyle name="40% - Accent1 5 7" xfId="2314" xr:uid="{C0708085-198C-426E-9A49-1A966B855822}"/>
    <cellStyle name="40% - Accent1 5 8" xfId="2315" xr:uid="{8BC407A9-D9D6-4BDC-A814-5BFAC5B12CA3}"/>
    <cellStyle name="40% - Accent1 5 9" xfId="2316" xr:uid="{D84E5888-F6B1-42E9-A22F-412CE54347A6}"/>
    <cellStyle name="40% - Accent1 6" xfId="2317" xr:uid="{94F03ED4-4A31-4427-8391-4B81F6622565}"/>
    <cellStyle name="40% - Accent1 6 10" xfId="2318" xr:uid="{50216EAD-24EE-431A-9CCF-83D0E7D26227}"/>
    <cellStyle name="40% - Accent1 6 11" xfId="2319" xr:uid="{D3594F1B-5D46-47BA-B479-068E788685C9}"/>
    <cellStyle name="40% - Accent1 6 12" xfId="2320" xr:uid="{8AAD05E4-3CDC-4284-BD99-29ED0B888BCA}"/>
    <cellStyle name="40% - Accent1 6 13" xfId="2321" xr:uid="{7F4F0AD7-CBAD-4C2A-A63B-D76CAF757A64}"/>
    <cellStyle name="40% - Accent1 6 14" xfId="2322" xr:uid="{54028D4E-0E06-41D4-8A25-B0449B8FF234}"/>
    <cellStyle name="40% - Accent1 6 2" xfId="2323" xr:uid="{A9E23C02-E8D0-4CD9-8E79-C3A2237FB58A}"/>
    <cellStyle name="40% - Accent1 6 3" xfId="2324" xr:uid="{10680543-C03A-4367-8B26-74E23F1D9A0C}"/>
    <cellStyle name="40% - Accent1 6 4" xfId="2325" xr:uid="{662514F1-EB04-468F-B024-1862E13D34E3}"/>
    <cellStyle name="40% - Accent1 6 5" xfId="2326" xr:uid="{0E971B83-E416-42DC-A483-55BAE90A5AB5}"/>
    <cellStyle name="40% - Accent1 6 6" xfId="2327" xr:uid="{5213C747-5184-4D19-8A4D-1DA04A99CBFB}"/>
    <cellStyle name="40% - Accent1 6 7" xfId="2328" xr:uid="{0464F27C-BAAC-4865-B591-86BA4042D09B}"/>
    <cellStyle name="40% - Accent1 6 8" xfId="2329" xr:uid="{5B86E089-9718-4727-A8C3-A944248CB4B0}"/>
    <cellStyle name="40% - Accent1 6 9" xfId="2330" xr:uid="{E6B16430-FBF1-4C1E-81BA-3E42797D2CF8}"/>
    <cellStyle name="40% - Accent1 7" xfId="2331" xr:uid="{BCAB2F7F-0F88-4116-963D-6F7EDB1AF56B}"/>
    <cellStyle name="40% - Accent1 7 10" xfId="2332" xr:uid="{A862CA30-E004-487B-A701-B8D8628F1C8F}"/>
    <cellStyle name="40% - Accent1 7 11" xfId="2333" xr:uid="{0EAE813E-822A-4CE7-B570-1738BA01BBD3}"/>
    <cellStyle name="40% - Accent1 7 12" xfId="2334" xr:uid="{157F4DE2-E44D-4BF0-A4F0-67DD2DEAE58A}"/>
    <cellStyle name="40% - Accent1 7 13" xfId="2335" xr:uid="{8DDA5ACA-A4D8-477B-AB19-25D951EC1BE2}"/>
    <cellStyle name="40% - Accent1 7 14" xfId="2336" xr:uid="{07A11C2F-28A4-4837-BDE7-F28727874AB0}"/>
    <cellStyle name="40% - Accent1 7 2" xfId="2337" xr:uid="{964FACE2-FDC9-4645-A24E-DD524B7B104B}"/>
    <cellStyle name="40% - Accent1 7 3" xfId="2338" xr:uid="{205848F0-5445-4147-A530-CCB9207F51CE}"/>
    <cellStyle name="40% - Accent1 7 4" xfId="2339" xr:uid="{8D9780B4-3A79-4D76-B2F0-E033BE859E2F}"/>
    <cellStyle name="40% - Accent1 7 5" xfId="2340" xr:uid="{6FA91F33-9A56-49A3-BCF9-408A4D2D52FC}"/>
    <cellStyle name="40% - Accent1 7 6" xfId="2341" xr:uid="{FCF19DAC-C4AB-4626-BD93-18FD68EF78FF}"/>
    <cellStyle name="40% - Accent1 7 7" xfId="2342" xr:uid="{9923A3D8-7619-4404-9592-89C621C350CF}"/>
    <cellStyle name="40% - Accent1 7 8" xfId="2343" xr:uid="{6BE05E8B-A095-4909-B0DC-EC6C40A3C2DC}"/>
    <cellStyle name="40% - Accent1 7 9" xfId="2344" xr:uid="{698365BE-3A31-41BE-82F6-71648C1875DE}"/>
    <cellStyle name="40% - Accent1 8" xfId="2345" xr:uid="{ADA4599E-9B12-4710-AAED-86F8971A70E9}"/>
    <cellStyle name="40% - Accent1 8 10" xfId="2346" xr:uid="{C0312871-FF31-4D40-8287-320978A43DE9}"/>
    <cellStyle name="40% - Accent1 8 11" xfId="2347" xr:uid="{82D333D8-C299-438A-87B6-B731F55491DA}"/>
    <cellStyle name="40% - Accent1 8 12" xfId="2348" xr:uid="{1C5137F1-B635-4E5A-8964-07A245162D37}"/>
    <cellStyle name="40% - Accent1 8 13" xfId="2349" xr:uid="{F972D50E-FFB4-4DD1-91F0-79924352B80C}"/>
    <cellStyle name="40% - Accent1 8 14" xfId="2350" xr:uid="{E5A81B06-5122-486B-AF5B-3B28AF2A842C}"/>
    <cellStyle name="40% - Accent1 8 2" xfId="2351" xr:uid="{B91136D6-5140-4DF8-9DB5-AC44A7535F80}"/>
    <cellStyle name="40% - Accent1 8 3" xfId="2352" xr:uid="{C4FB33E5-FF9A-4253-A2A9-FF2B4150153F}"/>
    <cellStyle name="40% - Accent1 8 4" xfId="2353" xr:uid="{2727747F-AD32-439D-B521-2A7AAAFF2AEB}"/>
    <cellStyle name="40% - Accent1 8 5" xfId="2354" xr:uid="{FF2AAF17-D750-432E-92D5-716697F9B62F}"/>
    <cellStyle name="40% - Accent1 8 6" xfId="2355" xr:uid="{D513CC33-913A-4121-B5D9-7FBF9BDCF3F9}"/>
    <cellStyle name="40% - Accent1 8 7" xfId="2356" xr:uid="{D8F6399F-4733-4029-A340-2482DB6CB629}"/>
    <cellStyle name="40% - Accent1 8 8" xfId="2357" xr:uid="{F850915D-D6F6-4588-912F-5694562BABCE}"/>
    <cellStyle name="40% - Accent1 8 9" xfId="2358" xr:uid="{94CB1BEF-621C-4F25-B1CE-C4F68F52061E}"/>
    <cellStyle name="40% - Accent1 9" xfId="2359" xr:uid="{9DA41643-14F0-476A-8CE3-F9385192BAEF}"/>
    <cellStyle name="40% - Accent1 9 10" xfId="2360" xr:uid="{EC3D4F98-BBBB-4BFB-9D85-EA195367CF42}"/>
    <cellStyle name="40% - Accent1 9 11" xfId="2361" xr:uid="{45ABBC89-9783-4FF0-BB80-638AE9817211}"/>
    <cellStyle name="40% - Accent1 9 12" xfId="2362" xr:uid="{2B6EB759-A484-4C62-8D8D-02DCB0D44E3D}"/>
    <cellStyle name="40% - Accent1 9 13" xfId="2363" xr:uid="{22E3AC57-C168-462F-8ED4-65E3B543840F}"/>
    <cellStyle name="40% - Accent1 9 14" xfId="2364" xr:uid="{4EC7D4AB-7BDB-45A8-B189-F539C1DAD802}"/>
    <cellStyle name="40% - Accent1 9 2" xfId="2365" xr:uid="{60E745AE-01A1-41D3-9009-0CCAB8FFB02A}"/>
    <cellStyle name="40% - Accent1 9 3" xfId="2366" xr:uid="{334C22D5-0C62-4C6E-BA9D-82C823D7110B}"/>
    <cellStyle name="40% - Accent1 9 4" xfId="2367" xr:uid="{AF4E02FF-A9E1-4B84-8799-0838F07F6094}"/>
    <cellStyle name="40% - Accent1 9 5" xfId="2368" xr:uid="{A8BCDA2A-D256-4D73-8A16-1E7DC1EDF88E}"/>
    <cellStyle name="40% - Accent1 9 6" xfId="2369" xr:uid="{0431B8F7-66FA-4F9E-B3E3-0C4CE17F2C45}"/>
    <cellStyle name="40% - Accent1 9 7" xfId="2370" xr:uid="{F4EDE8F8-DE1E-434C-99EC-A1EAF361CEE2}"/>
    <cellStyle name="40% - Accent1 9 8" xfId="2371" xr:uid="{AA1108E0-651F-48D8-8BD8-10018EECB3D0}"/>
    <cellStyle name="40% - Accent1 9 9" xfId="2372" xr:uid="{C72CD695-02CE-4EC8-BBA0-64B2E9FD8949}"/>
    <cellStyle name="40% - Accent2" xfId="39" builtinId="35" customBuiltin="1"/>
    <cellStyle name="40% - Accent2 10" xfId="2373" xr:uid="{66F2F9FB-22EE-4886-81CD-9029682C862D}"/>
    <cellStyle name="40% - Accent2 10 2" xfId="2374" xr:uid="{C16DA267-4E3E-49E5-91C3-7743F08456A6}"/>
    <cellStyle name="40% - Accent2 10 2 2" xfId="2375" xr:uid="{74F51790-394D-43B1-9868-5CD8F8B929A7}"/>
    <cellStyle name="40% - Accent2 10 2 2 2" xfId="2376" xr:uid="{86CDF186-5AB8-44F1-83E7-A7A842742D44}"/>
    <cellStyle name="40% - Accent2 10 2 2 2 2" xfId="2377" xr:uid="{9BA33C85-370E-4299-9A33-3F80F4A94C77}"/>
    <cellStyle name="40% - Accent2 10 2 2 3" xfId="2378" xr:uid="{47B0853C-7723-457C-A603-E59B6970ECA2}"/>
    <cellStyle name="40% - Accent2 10 2 2 3 2" xfId="2379" xr:uid="{F57A04A5-85A6-46E4-A565-4FF94A914CF4}"/>
    <cellStyle name="40% - Accent2 10 2 2 4" xfId="2380" xr:uid="{84E95E2D-4654-4CE7-A282-15B69E24AD47}"/>
    <cellStyle name="40% - Accent2 10 2 3" xfId="2381" xr:uid="{584DF583-706F-4978-BECB-2E2141BAD77C}"/>
    <cellStyle name="40% - Accent2 10 2 3 2" xfId="2382" xr:uid="{4290E96B-ACEF-4475-9DF9-46AB980788CA}"/>
    <cellStyle name="40% - Accent2 10 2 3 2 2" xfId="2383" xr:uid="{67F14354-1C7D-4EE1-A9CA-CEFA03FD9378}"/>
    <cellStyle name="40% - Accent2 10 2 3 3" xfId="2384" xr:uid="{82FA0DB5-B29E-42D2-B4A2-477DD1968250}"/>
    <cellStyle name="40% - Accent2 10 2 3 3 2" xfId="2385" xr:uid="{1EFF6DCD-3616-47B9-A3B8-6E758EE4258C}"/>
    <cellStyle name="40% - Accent2 10 2 3 4" xfId="2386" xr:uid="{2E7D362C-B9E8-4606-AF1C-1EADD6D418C2}"/>
    <cellStyle name="40% - Accent2 10 2 4" xfId="2387" xr:uid="{064D338A-359E-4E52-A422-4678699F6AD4}"/>
    <cellStyle name="40% - Accent2 10 2 4 2" xfId="2388" xr:uid="{48EE4351-80D9-4F3E-8ACE-D5D816F18EFF}"/>
    <cellStyle name="40% - Accent2 10 2 5" xfId="2389" xr:uid="{B62E08F9-D845-4570-855B-CBEE33275FBF}"/>
    <cellStyle name="40% - Accent2 10 2 5 2" xfId="2390" xr:uid="{41C42209-3E16-4FAC-92EE-4CD08C18751C}"/>
    <cellStyle name="40% - Accent2 10 2 6" xfId="2391" xr:uid="{B4BDC0C2-8D8A-46D1-B939-7DB744286D19}"/>
    <cellStyle name="40% - Accent2 10 2 6 2" xfId="2392" xr:uid="{54717EF0-87C4-4256-8C2A-7D7622F96304}"/>
    <cellStyle name="40% - Accent2 10 2 7" xfId="2393" xr:uid="{B0CBC1FB-8073-4550-89E2-C32F5405F5AC}"/>
    <cellStyle name="40% - Accent2 10 3" xfId="2394" xr:uid="{073CAB9F-30FE-4B3B-AF02-9855C918D41D}"/>
    <cellStyle name="40% - Accent2 10 3 2" xfId="2395" xr:uid="{6D140BA5-60E6-4B0D-A4B6-FE65605CD2B5}"/>
    <cellStyle name="40% - Accent2 10 3 2 2" xfId="2396" xr:uid="{D697D668-AB94-4B03-A5DA-24372E953CF4}"/>
    <cellStyle name="40% - Accent2 10 3 3" xfId="2397" xr:uid="{4C7F760C-4387-4044-A558-5A63209E9BDA}"/>
    <cellStyle name="40% - Accent2 10 3 3 2" xfId="2398" xr:uid="{1ECE3393-AFA3-48A3-AAC2-6BBBBF9849DC}"/>
    <cellStyle name="40% - Accent2 10 3 4" xfId="2399" xr:uid="{528723AB-2D34-4670-80E9-4DF5D0FDFDEE}"/>
    <cellStyle name="40% - Accent2 10 4" xfId="2400" xr:uid="{95E78725-463F-43E2-B57B-A32CC26FE0F8}"/>
    <cellStyle name="40% - Accent2 10 4 2" xfId="2401" xr:uid="{5CDD7A7B-8547-4716-9375-FC05A217B3C5}"/>
    <cellStyle name="40% - Accent2 10 4 2 2" xfId="2402" xr:uid="{A4E04A5B-A5AE-4F15-9A13-6B174EC60916}"/>
    <cellStyle name="40% - Accent2 10 4 3" xfId="2403" xr:uid="{E91C3D6E-C47C-477D-88F0-AD5CE98C5781}"/>
    <cellStyle name="40% - Accent2 10 4 3 2" xfId="2404" xr:uid="{9CF832E5-79B2-4D4A-955E-75985A8A05FA}"/>
    <cellStyle name="40% - Accent2 10 4 4" xfId="2405" xr:uid="{AA01AD64-D042-44B7-805D-9AA6AB71569B}"/>
    <cellStyle name="40% - Accent2 10 5" xfId="2406" xr:uid="{54758CBC-F305-42FD-90C7-31C724FE4C5C}"/>
    <cellStyle name="40% - Accent2 10 5 2" xfId="2407" xr:uid="{758B46E1-A9F5-4C8C-A401-B6A4DC7F80EB}"/>
    <cellStyle name="40% - Accent2 10 6" xfId="2408" xr:uid="{83768B99-D162-46C7-BC71-DB7ECF4DB09F}"/>
    <cellStyle name="40% - Accent2 10 6 2" xfId="2409" xr:uid="{45035E43-A646-4595-9F4D-3B609B942221}"/>
    <cellStyle name="40% - Accent2 10 7" xfId="2410" xr:uid="{2505269D-6921-4FF5-AD84-91FCAEB32A61}"/>
    <cellStyle name="40% - Accent2 10 7 2" xfId="2411" xr:uid="{1DA8F3B0-21F6-4EDC-B48E-6AA3B067BCB0}"/>
    <cellStyle name="40% - Accent2 10 8" xfId="2412" xr:uid="{873247AC-A5D3-4285-BE16-250C6687E7B7}"/>
    <cellStyle name="40% - Accent2 11" xfId="2413" xr:uid="{68C9D9EC-B998-499F-9525-278337C6AEC0}"/>
    <cellStyle name="40% - Accent2 11 2" xfId="2414" xr:uid="{92EE11A3-EDBC-4985-826F-719D191F80F9}"/>
    <cellStyle name="40% - Accent2 11 2 2" xfId="2415" xr:uid="{99C1A33F-C195-46DA-B49B-EC85EC8892C2}"/>
    <cellStyle name="40% - Accent2 11 2 2 2" xfId="2416" xr:uid="{A6154CBE-6C53-4C34-B941-D2840062C7AA}"/>
    <cellStyle name="40% - Accent2 11 2 2 2 2" xfId="2417" xr:uid="{D41906D9-2E75-4D0D-A087-4DC7EB4E0711}"/>
    <cellStyle name="40% - Accent2 11 2 2 3" xfId="2418" xr:uid="{9347F694-6F85-4525-B77B-7F963C3AD2EC}"/>
    <cellStyle name="40% - Accent2 11 2 2 3 2" xfId="2419" xr:uid="{AB41B6C5-DB8D-45C5-863A-858E9DB5BA3E}"/>
    <cellStyle name="40% - Accent2 11 2 2 4" xfId="2420" xr:uid="{CDB299FD-95F1-4472-B705-18109C3AD54B}"/>
    <cellStyle name="40% - Accent2 11 2 3" xfId="2421" xr:uid="{27212448-4463-437D-875B-466FEC74387A}"/>
    <cellStyle name="40% - Accent2 11 2 3 2" xfId="2422" xr:uid="{A71C8415-D859-4548-875C-29AB473BDEF3}"/>
    <cellStyle name="40% - Accent2 11 2 3 2 2" xfId="2423" xr:uid="{069AF89C-EF08-4D12-B1CD-1F982765B90C}"/>
    <cellStyle name="40% - Accent2 11 2 3 3" xfId="2424" xr:uid="{023A7A1B-8D14-45B5-8E84-693363B2F991}"/>
    <cellStyle name="40% - Accent2 11 2 3 3 2" xfId="2425" xr:uid="{4E7DC8A8-E46A-44C4-9397-01AC0479C5D1}"/>
    <cellStyle name="40% - Accent2 11 2 3 4" xfId="2426" xr:uid="{EF509B76-8E37-4206-8DF1-641F1E1EEEC3}"/>
    <cellStyle name="40% - Accent2 11 2 4" xfId="2427" xr:uid="{1E7B44BD-5467-43AE-B60C-9366306165D0}"/>
    <cellStyle name="40% - Accent2 11 2 4 2" xfId="2428" xr:uid="{F71DE3EF-A84F-4134-813A-AB4B17CE178F}"/>
    <cellStyle name="40% - Accent2 11 2 5" xfId="2429" xr:uid="{7C8262AD-9BD3-4216-AD1C-49B9620C074E}"/>
    <cellStyle name="40% - Accent2 11 2 5 2" xfId="2430" xr:uid="{2B978870-8576-4FDC-8A22-B6BB60E0108F}"/>
    <cellStyle name="40% - Accent2 11 2 6" xfId="2431" xr:uid="{D18604E2-2E2C-4F79-9370-4821539EAF86}"/>
    <cellStyle name="40% - Accent2 11 2 6 2" xfId="2432" xr:uid="{786F04A9-FB81-4DDA-8834-89AFB69758EA}"/>
    <cellStyle name="40% - Accent2 11 2 7" xfId="2433" xr:uid="{E9520C44-6BED-48C5-B5B8-AB170620FF68}"/>
    <cellStyle name="40% - Accent2 11 3" xfId="2434" xr:uid="{D907BB17-B078-4C7D-ADD4-05F3124D2ED3}"/>
    <cellStyle name="40% - Accent2 11 3 2" xfId="2435" xr:uid="{ACE49A6D-134F-47F5-8811-36A188CA9089}"/>
    <cellStyle name="40% - Accent2 11 3 2 2" xfId="2436" xr:uid="{BFAFD0AC-598D-4B2F-8FC9-E80144AEE564}"/>
    <cellStyle name="40% - Accent2 11 3 3" xfId="2437" xr:uid="{7CED298E-78B7-409E-A183-8C49F12FF1C1}"/>
    <cellStyle name="40% - Accent2 11 3 3 2" xfId="2438" xr:uid="{2591DE80-2A5C-406A-B9B2-BAECE8F0056F}"/>
    <cellStyle name="40% - Accent2 11 3 4" xfId="2439" xr:uid="{56386E12-0F66-41FD-B1A5-47A0205D0278}"/>
    <cellStyle name="40% - Accent2 11 4" xfId="2440" xr:uid="{F337DCF8-F5A3-46B4-B58F-844663E4F138}"/>
    <cellStyle name="40% - Accent2 11 4 2" xfId="2441" xr:uid="{3A502F2B-1DE0-4C17-8984-7D6227DC2A81}"/>
    <cellStyle name="40% - Accent2 11 4 2 2" xfId="2442" xr:uid="{404A8C0B-D849-4E78-A885-1F0A8E53AE1A}"/>
    <cellStyle name="40% - Accent2 11 4 3" xfId="2443" xr:uid="{ACC5FB6F-73A9-4050-9106-5739375CB941}"/>
    <cellStyle name="40% - Accent2 11 4 3 2" xfId="2444" xr:uid="{BCD926E4-70FE-4021-913D-4EDC5FF93403}"/>
    <cellStyle name="40% - Accent2 11 4 4" xfId="2445" xr:uid="{55334553-1A2A-4515-929B-A67A45886E6D}"/>
    <cellStyle name="40% - Accent2 11 5" xfId="2446" xr:uid="{2B47E222-EB29-4C23-8113-E02583B2BB8A}"/>
    <cellStyle name="40% - Accent2 11 5 2" xfId="2447" xr:uid="{7DD14294-E8E8-4B9D-ACBF-86802E11968C}"/>
    <cellStyle name="40% - Accent2 11 6" xfId="2448" xr:uid="{6734DE3F-5DF3-455B-BFED-43BE51055360}"/>
    <cellStyle name="40% - Accent2 11 6 2" xfId="2449" xr:uid="{7B463625-9C9A-4F9C-BDBF-ADED6E7A4D7E}"/>
    <cellStyle name="40% - Accent2 11 7" xfId="2450" xr:uid="{FE1F8BD8-471C-42DC-BC9D-EFA02B485636}"/>
    <cellStyle name="40% - Accent2 11 7 2" xfId="2451" xr:uid="{674560A6-CE15-4181-A46A-7A7D439BB4C7}"/>
    <cellStyle name="40% - Accent2 11 8" xfId="2452" xr:uid="{D3B089AA-CF7A-44BF-AAD6-9141027ACBDA}"/>
    <cellStyle name="40% - Accent2 12" xfId="2453" xr:uid="{596A5A1B-93E8-4911-BF20-DB152AEACCAA}"/>
    <cellStyle name="40% - Accent2 12 2" xfId="2454" xr:uid="{34E89097-994C-48C8-A3DA-C7569EEC7ED1}"/>
    <cellStyle name="40% - Accent2 12 2 2" xfId="2455" xr:uid="{695DCF75-082F-4421-B8FF-C76EE31F41F1}"/>
    <cellStyle name="40% - Accent2 12 2 2 2" xfId="2456" xr:uid="{A5EA732D-9400-42DB-B017-95FC8BB6B0F9}"/>
    <cellStyle name="40% - Accent2 12 2 3" xfId="2457" xr:uid="{A0467814-F23E-41BE-8F2F-E84060495C39}"/>
    <cellStyle name="40% - Accent2 12 2 3 2" xfId="2458" xr:uid="{35CE68E9-13A7-479F-93DF-718AE4A1A36D}"/>
    <cellStyle name="40% - Accent2 12 2 4" xfId="2459" xr:uid="{E63531E2-9737-48C4-9D25-D19272426E7E}"/>
    <cellStyle name="40% - Accent2 12 3" xfId="2460" xr:uid="{74091BF3-3D49-4337-B33A-4234543CF73E}"/>
    <cellStyle name="40% - Accent2 12 3 2" xfId="2461" xr:uid="{F0625863-B31D-47B1-81D1-A58AB7E81D8B}"/>
    <cellStyle name="40% - Accent2 12 3 2 2" xfId="2462" xr:uid="{C27F9A6C-5762-4ACF-AE1F-7F70D00662AD}"/>
    <cellStyle name="40% - Accent2 12 3 3" xfId="2463" xr:uid="{DAB5DDAB-A9BE-4E32-8023-ECFC471A22B0}"/>
    <cellStyle name="40% - Accent2 12 3 3 2" xfId="2464" xr:uid="{18477551-D6D0-4DFD-A0B8-44632B5C9BC3}"/>
    <cellStyle name="40% - Accent2 12 3 4" xfId="2465" xr:uid="{842EBA20-D6FA-43C4-BDF0-73123794AE8C}"/>
    <cellStyle name="40% - Accent2 12 4" xfId="2466" xr:uid="{E670C72E-882E-41C0-8B96-79CFC03B3530}"/>
    <cellStyle name="40% - Accent2 12 4 2" xfId="2467" xr:uid="{B1213C91-96B5-40FA-A546-9AB74A14AF01}"/>
    <cellStyle name="40% - Accent2 12 5" xfId="2468" xr:uid="{55990A5C-5B19-4478-A0C1-4DD2DC9E4908}"/>
    <cellStyle name="40% - Accent2 12 5 2" xfId="2469" xr:uid="{07201854-C781-4DB9-937C-4E3EFB8BE018}"/>
    <cellStyle name="40% - Accent2 12 6" xfId="2470" xr:uid="{FFF847EC-1F0E-4843-8567-DBBD1FDF5FCF}"/>
    <cellStyle name="40% - Accent2 12 6 2" xfId="2471" xr:uid="{EA0E2552-463C-4BAA-AC3E-B39999CCD553}"/>
    <cellStyle name="40% - Accent2 12 7" xfId="2472" xr:uid="{91C88113-229B-430F-AE8E-0C81455388B1}"/>
    <cellStyle name="40% - Accent2 13" xfId="2473" xr:uid="{344A7449-B3EF-4CAE-9BE3-522ED5F8B2F2}"/>
    <cellStyle name="40% - Accent2 13 2" xfId="2474" xr:uid="{C2C35E5F-011C-4688-8015-AB5C8BDFE713}"/>
    <cellStyle name="40% - Accent2 13 2 2" xfId="2475" xr:uid="{22EEE427-3413-4690-8EA5-D77965BE7404}"/>
    <cellStyle name="40% - Accent2 13 3" xfId="2476" xr:uid="{61CF8837-D9A9-4D42-B0DD-0189792351AE}"/>
    <cellStyle name="40% - Accent2 13 3 2" xfId="2477" xr:uid="{5C9600A1-7F34-4833-912C-EAD9F26CD902}"/>
    <cellStyle name="40% - Accent2 13 4" xfId="2478" xr:uid="{369A969E-6986-429C-8048-2E8E492E551C}"/>
    <cellStyle name="40% - Accent2 13 4 2" xfId="2479" xr:uid="{9AD2D6AA-077C-414B-B3F9-4CFF164C0E77}"/>
    <cellStyle name="40% - Accent2 13 5" xfId="2480" xr:uid="{1E44F3BC-97EC-401C-B01E-7FCDE66E2B00}"/>
    <cellStyle name="40% - Accent2 14" xfId="2481" xr:uid="{1C68745E-585B-45D0-B2E0-412AF48FA315}"/>
    <cellStyle name="40% - Accent2 14 2" xfId="2482" xr:uid="{DB47363F-B0AC-4573-89DA-2D7D38F0189C}"/>
    <cellStyle name="40% - Accent2 14 2 2" xfId="2483" xr:uid="{44ADE52D-8636-4697-A1D9-9BC4BCA0E052}"/>
    <cellStyle name="40% - Accent2 14 3" xfId="2484" xr:uid="{C3E29D7A-351F-48C1-ACB2-36C0BACC1980}"/>
    <cellStyle name="40% - Accent2 14 3 2" xfId="2485" xr:uid="{BD0CE0CE-56AB-45B8-BC4D-9EBADC74CC41}"/>
    <cellStyle name="40% - Accent2 14 4" xfId="2486" xr:uid="{C8AECC6C-3FDE-4A22-94A8-509F10013F51}"/>
    <cellStyle name="40% - Accent2 14 4 2" xfId="2487" xr:uid="{ABD68BBD-0E57-43DD-81A1-B390719458C2}"/>
    <cellStyle name="40% - Accent2 14 5" xfId="2488" xr:uid="{BF899634-2FB2-4CEB-B858-77F5DE11023C}"/>
    <cellStyle name="40% - Accent2 15" xfId="2489" xr:uid="{C64868B8-57CB-465B-91FF-370A33BF5ED4}"/>
    <cellStyle name="40% - Accent2 15 2" xfId="2490" xr:uid="{171B1FD9-3BA9-4242-B8C9-3F6C05929D95}"/>
    <cellStyle name="40% - Accent2 15 2 2" xfId="2491" xr:uid="{AA446BAA-1297-4EFA-8B2A-53517D2C4B96}"/>
    <cellStyle name="40% - Accent2 15 3" xfId="2492" xr:uid="{A468EA58-5E21-4241-A010-F243C1C16CCD}"/>
    <cellStyle name="40% - Accent2 15 3 2" xfId="2493" xr:uid="{6EF68678-45B3-44C6-8484-1BC7E74F4121}"/>
    <cellStyle name="40% - Accent2 15 4" xfId="2494" xr:uid="{AC294B7B-498F-4DAD-88C5-07F1F268C69D}"/>
    <cellStyle name="40% - Accent2 15 4 2" xfId="2495" xr:uid="{FD456CC1-F6A6-4330-884E-473825AF8FA5}"/>
    <cellStyle name="40% - Accent2 15 5" xfId="2496" xr:uid="{8F280AFF-D09E-43EC-B8BB-C60D32B08BF1}"/>
    <cellStyle name="40% - Accent2 16" xfId="2497" xr:uid="{F9C03C36-3A88-422E-A898-662864A056BC}"/>
    <cellStyle name="40% - Accent2 16 2" xfId="2498" xr:uid="{134ADC19-6C0C-4360-BB1B-4A630DC99310}"/>
    <cellStyle name="40% - Accent2 16 2 2" xfId="2499" xr:uid="{D5882905-6458-4FA7-B00F-EE096A8D22A1}"/>
    <cellStyle name="40% - Accent2 16 3" xfId="2500" xr:uid="{A6F09E5E-A4EA-49AE-B749-4131868B8576}"/>
    <cellStyle name="40% - Accent2 16 3 2" xfId="2501" xr:uid="{2340D63F-B2E4-40C0-BBB2-21AC2EFAA6F1}"/>
    <cellStyle name="40% - Accent2 16 4" xfId="2502" xr:uid="{A295BA59-A504-43F8-8086-9274BEDF65D3}"/>
    <cellStyle name="40% - Accent2 16 4 2" xfId="2503" xr:uid="{D5A5EBD7-327F-479B-95C1-B9AE2D4B842B}"/>
    <cellStyle name="40% - Accent2 16 5" xfId="2504" xr:uid="{8E599FE9-B8A1-4215-A38C-92BC9D232F9F}"/>
    <cellStyle name="40% - Accent2 17" xfId="2505" xr:uid="{E414DE30-F16A-4777-96BB-DDE37FDAF98E}"/>
    <cellStyle name="40% - Accent2 17 2" xfId="2506" xr:uid="{39B6B975-13A0-4AD1-9CD5-4D326BD2E262}"/>
    <cellStyle name="40% - Accent2 18" xfId="2507" xr:uid="{08DA4010-6F02-4B73-8915-97FD500A08BD}"/>
    <cellStyle name="40% - Accent2 18 2" xfId="2508" xr:uid="{AB8AEF8E-8860-4AF0-933E-71F4C8D5CE8A}"/>
    <cellStyle name="40% - Accent2 19" xfId="2509" xr:uid="{A8CCDC19-575A-4CD3-A82C-9D39A36F32C7}"/>
    <cellStyle name="40% - Accent2 19 2" xfId="2510" xr:uid="{07E8314E-45E9-42C8-971D-CAB8F06F6C56}"/>
    <cellStyle name="40% - Accent2 2" xfId="2511" xr:uid="{1EF770CF-A96A-4161-97F5-0C3DFBDDE60B}"/>
    <cellStyle name="40% - Accent2 2 10" xfId="2512" xr:uid="{28488A5B-21B1-4F9E-AFDF-D7A64DB9E98D}"/>
    <cellStyle name="40% - Accent2 2 11" xfId="2513" xr:uid="{E92E1586-38CC-4FA9-9173-27C57EC93EA2}"/>
    <cellStyle name="40% - Accent2 2 12" xfId="2514" xr:uid="{344EC3ED-E146-431E-90A8-BF4AD86DAD4E}"/>
    <cellStyle name="40% - Accent2 2 13" xfId="2515" xr:uid="{28D5E1FC-ABCD-4EDA-976A-52E76AADDC69}"/>
    <cellStyle name="40% - Accent2 2 14" xfId="2516" xr:uid="{D5EAF228-E24E-4855-A1C2-6D6796172BFB}"/>
    <cellStyle name="40% - Accent2 2 2" xfId="2517" xr:uid="{6B878290-CA87-4060-B8A9-DAF36170E451}"/>
    <cellStyle name="40% - Accent2 2 3" xfId="2518" xr:uid="{4BF92DB2-0D99-47AD-8E7D-AC781B103043}"/>
    <cellStyle name="40% - Accent2 2 4" xfId="2519" xr:uid="{C55FAAAA-AD50-496C-82DB-A55B5B6752CB}"/>
    <cellStyle name="40% - Accent2 2 5" xfId="2520" xr:uid="{0D10D489-4480-4064-82A0-D46BA0F815BE}"/>
    <cellStyle name="40% - Accent2 2 6" xfId="2521" xr:uid="{C1462161-0C76-4B0E-9F38-B24B50D62FAC}"/>
    <cellStyle name="40% - Accent2 2 7" xfId="2522" xr:uid="{21FDB19F-359C-4458-9D5D-0200AD7A1521}"/>
    <cellStyle name="40% - Accent2 2 8" xfId="2523" xr:uid="{C5B4A966-CCAB-41D7-94E9-7CA841398796}"/>
    <cellStyle name="40% - Accent2 2 9" xfId="2524" xr:uid="{EC1E1CAF-D3B2-4300-BC27-6FC4C513E6B4}"/>
    <cellStyle name="40% - Accent2 20" xfId="2525" xr:uid="{1FCA0D80-226A-4B50-A84B-4D0CE89BC099}"/>
    <cellStyle name="40% - Accent2 20 2" xfId="2526" xr:uid="{18CE0772-FD67-4CE2-8F2E-0E7C2D3FBECC}"/>
    <cellStyle name="40% - Accent2 21" xfId="2527" xr:uid="{C24622AA-3DE5-45AD-9D33-D2DE78E9AED4}"/>
    <cellStyle name="40% - Accent2 21 2" xfId="2528" xr:uid="{F3757617-D4A5-4385-BFE7-4BB6CD675E08}"/>
    <cellStyle name="40% - Accent2 22" xfId="2529" xr:uid="{4B2EEBDD-8986-4C23-9549-099DE54CC786}"/>
    <cellStyle name="40% - Accent2 22 2" xfId="2530" xr:uid="{BE50A7C3-42B6-48C1-A4E8-58378C3E1EF8}"/>
    <cellStyle name="40% - Accent2 23" xfId="2531" xr:uid="{CA4D929C-7657-485C-9C1F-4D0B7619DC57}"/>
    <cellStyle name="40% - Accent2 23 2" xfId="2532" xr:uid="{0D32793A-25D4-4FA7-8543-79B0AEF02DF5}"/>
    <cellStyle name="40% - Accent2 24" xfId="2533" xr:uid="{F40A9DCA-4126-43BC-BB60-AFF930C34AE8}"/>
    <cellStyle name="40% - Accent2 24 2" xfId="2534" xr:uid="{0BC510E0-0E29-4B75-B342-BF843B99E043}"/>
    <cellStyle name="40% - Accent2 25" xfId="2535" xr:uid="{0C58320E-6BAA-4B2E-9EB5-8535729D0F84}"/>
    <cellStyle name="40% - Accent2 25 2" xfId="2536" xr:uid="{903419B6-C9EB-4700-B1A1-1D4022C22B4F}"/>
    <cellStyle name="40% - Accent2 26" xfId="2537" xr:uid="{5B7BEE88-5DFC-4943-B359-50F903DA35D1}"/>
    <cellStyle name="40% - Accent2 26 2" xfId="2538" xr:uid="{2F7A4076-8D4A-4BF8-A901-BB4DCB76C98D}"/>
    <cellStyle name="40% - Accent2 27" xfId="2539" xr:uid="{AFB50CC9-5EE3-452E-A805-6504E0486930}"/>
    <cellStyle name="40% - Accent2 27 2" xfId="2540" xr:uid="{D2F9A70F-0B8A-4DF9-B38B-9BA10430F592}"/>
    <cellStyle name="40% - Accent2 28" xfId="2541" xr:uid="{054860C7-B32F-4BC7-8031-24A0F73F5EDB}"/>
    <cellStyle name="40% - Accent2 28 2" xfId="2542" xr:uid="{EE46AE20-D6F8-4D04-867C-38347DB1E36D}"/>
    <cellStyle name="40% - Accent2 29" xfId="2543" xr:uid="{1A51ED44-F9A9-403D-827A-905DB1ED1FBD}"/>
    <cellStyle name="40% - Accent2 3" xfId="2544" xr:uid="{7C979D7A-AC38-45D3-B019-79CEAEDC4251}"/>
    <cellStyle name="40% - Accent2 3 10" xfId="2545" xr:uid="{D3851E2A-4E14-4958-BBAD-AA57319E4532}"/>
    <cellStyle name="40% - Accent2 3 11" xfId="2546" xr:uid="{7DC4672C-F7A2-4304-A01D-4397CFE09286}"/>
    <cellStyle name="40% - Accent2 3 12" xfId="2547" xr:uid="{C2F6D0D5-9101-4431-901B-D2BAEBD92B68}"/>
    <cellStyle name="40% - Accent2 3 13" xfId="2548" xr:uid="{66050268-4462-4FF5-AFFE-653A5BB5C42C}"/>
    <cellStyle name="40% - Accent2 3 14" xfId="2549" xr:uid="{D48D8A44-601E-4829-8E3D-409F7EABA6D2}"/>
    <cellStyle name="40% - Accent2 3 2" xfId="2550" xr:uid="{21A06F90-CD2E-4106-AD7B-34A977ED3D78}"/>
    <cellStyle name="40% - Accent2 3 3" xfId="2551" xr:uid="{1EB21A69-6ED6-42F6-8158-692A3D6C0E65}"/>
    <cellStyle name="40% - Accent2 3 4" xfId="2552" xr:uid="{36874208-7A95-444C-9E25-F36ECECE85B2}"/>
    <cellStyle name="40% - Accent2 3 5" xfId="2553" xr:uid="{C6AD5BA3-2833-4946-8CEB-479722895AA0}"/>
    <cellStyle name="40% - Accent2 3 6" xfId="2554" xr:uid="{CC01500C-9552-4EC7-AA58-D77B9C0439BD}"/>
    <cellStyle name="40% - Accent2 3 7" xfId="2555" xr:uid="{AF7D447C-5EFA-4F40-952F-42D843A4F8A1}"/>
    <cellStyle name="40% - Accent2 3 8" xfId="2556" xr:uid="{8FAC1C80-5E0C-4780-8F1D-DC4F2AC477F9}"/>
    <cellStyle name="40% - Accent2 3 9" xfId="2557" xr:uid="{6549DBBD-9268-41D1-951B-1B6E8F2CD19A}"/>
    <cellStyle name="40% - Accent2 30" xfId="2558" xr:uid="{01E2CCE1-D9F1-4CE1-9A1A-512A406BC9F5}"/>
    <cellStyle name="40% - Accent2 31" xfId="2559" xr:uid="{DFE1B2E7-EF69-4C4E-A656-254929E89850}"/>
    <cellStyle name="40% - Accent2 32" xfId="2560" xr:uid="{8B94DABB-6760-488F-8D00-126B29F6AB69}"/>
    <cellStyle name="40% - Accent2 33" xfId="2561" xr:uid="{C31E36FE-59E1-432D-AB73-889F0A2C1E5D}"/>
    <cellStyle name="40% - Accent2 4" xfId="2562" xr:uid="{D4079D1D-AE88-49D4-999F-24FC541365D3}"/>
    <cellStyle name="40% - Accent2 4 10" xfId="2563" xr:uid="{5AE69C90-8AB6-4B81-981C-23CCFF070039}"/>
    <cellStyle name="40% - Accent2 4 11" xfId="2564" xr:uid="{DD8D757D-2358-4620-A807-8296F9FE4D8F}"/>
    <cellStyle name="40% - Accent2 4 12" xfId="2565" xr:uid="{77C94443-93FD-4DC1-AA72-2135F6C3853E}"/>
    <cellStyle name="40% - Accent2 4 13" xfId="2566" xr:uid="{FFE1A042-22E0-4542-BD64-F01FFD015961}"/>
    <cellStyle name="40% - Accent2 4 14" xfId="2567" xr:uid="{861AAE75-AC1A-4019-A3B9-7E59A32BBEE5}"/>
    <cellStyle name="40% - Accent2 4 2" xfId="2568" xr:uid="{EF4248C1-7AB8-45F5-912B-A5876920F4F0}"/>
    <cellStyle name="40% - Accent2 4 3" xfId="2569" xr:uid="{9B68EB9B-C53B-454B-8523-8927DA5AD309}"/>
    <cellStyle name="40% - Accent2 4 4" xfId="2570" xr:uid="{5E86450D-3F3D-4B06-8BDE-2E8E832F1C65}"/>
    <cellStyle name="40% - Accent2 4 5" xfId="2571" xr:uid="{B88C8394-AD95-4333-A2B0-6575D0BBFB34}"/>
    <cellStyle name="40% - Accent2 4 6" xfId="2572" xr:uid="{223DDB77-D818-48B7-ABDC-013B66C56ED4}"/>
    <cellStyle name="40% - Accent2 4 7" xfId="2573" xr:uid="{786C4C00-A434-4587-A9AA-439C4D222DC0}"/>
    <cellStyle name="40% - Accent2 4 8" xfId="2574" xr:uid="{0D11DB2F-AA5B-421A-A4DF-00C12B5A9755}"/>
    <cellStyle name="40% - Accent2 4 9" xfId="2575" xr:uid="{6EE8B3CB-E03F-4836-8F3A-852E4F1050DD}"/>
    <cellStyle name="40% - Accent2 5" xfId="2576" xr:uid="{0A465DA5-B304-4AA3-BA5C-E2B030F0B6D1}"/>
    <cellStyle name="40% - Accent2 5 10" xfId="2577" xr:uid="{CC6455AE-DE54-44F7-9B59-B912D48A16EF}"/>
    <cellStyle name="40% - Accent2 5 11" xfId="2578" xr:uid="{B3C93635-766B-4C29-956F-007A844E33C5}"/>
    <cellStyle name="40% - Accent2 5 12" xfId="2579" xr:uid="{84A1270B-E782-432E-8F3B-F07E8DF9092D}"/>
    <cellStyle name="40% - Accent2 5 13" xfId="2580" xr:uid="{7791DCD9-F297-455F-92B2-84CF6B0E7A42}"/>
    <cellStyle name="40% - Accent2 5 14" xfId="2581" xr:uid="{843E847B-3131-4846-94F1-7DBB42F969A3}"/>
    <cellStyle name="40% - Accent2 5 2" xfId="2582" xr:uid="{DC4840C3-DD00-495F-B8EF-7FC7A2815FED}"/>
    <cellStyle name="40% - Accent2 5 3" xfId="2583" xr:uid="{8C1AF3D5-596B-4F09-A9E5-FAA3B39AECE0}"/>
    <cellStyle name="40% - Accent2 5 4" xfId="2584" xr:uid="{04CDBC89-40D6-4B54-AF82-C8E84D8B93DD}"/>
    <cellStyle name="40% - Accent2 5 5" xfId="2585" xr:uid="{1AA362A6-C980-46D2-8BDD-AD9351DF7840}"/>
    <cellStyle name="40% - Accent2 5 6" xfId="2586" xr:uid="{8BC06935-A0AE-435B-975F-239C3EF6B397}"/>
    <cellStyle name="40% - Accent2 5 7" xfId="2587" xr:uid="{FAA47D6C-4DCF-47CA-A978-F5205E6A93B0}"/>
    <cellStyle name="40% - Accent2 5 8" xfId="2588" xr:uid="{4B075579-0D93-4A88-86D5-1FD50D59E051}"/>
    <cellStyle name="40% - Accent2 5 9" xfId="2589" xr:uid="{610DE526-020B-477B-8AA0-60D4208DF387}"/>
    <cellStyle name="40% - Accent2 6" xfId="2590" xr:uid="{CF3B4DAE-2E08-4031-BA0A-9F712E79D2C0}"/>
    <cellStyle name="40% - Accent2 6 10" xfId="2591" xr:uid="{B4C02D2E-FB5C-470B-84E2-E4BDD277DF10}"/>
    <cellStyle name="40% - Accent2 6 11" xfId="2592" xr:uid="{E609BA91-C0FA-48CF-A969-E10D574BE98F}"/>
    <cellStyle name="40% - Accent2 6 12" xfId="2593" xr:uid="{F13662A6-067A-4574-87E8-B3E31A5DD00A}"/>
    <cellStyle name="40% - Accent2 6 13" xfId="2594" xr:uid="{982AC832-C504-4B50-B0EE-6410BDC85D1E}"/>
    <cellStyle name="40% - Accent2 6 14" xfId="2595" xr:uid="{96DF3819-6B85-4181-AA14-16DA4E19D20F}"/>
    <cellStyle name="40% - Accent2 6 2" xfId="2596" xr:uid="{972EE08D-B79F-40E7-B32D-B69E1C5DC5EB}"/>
    <cellStyle name="40% - Accent2 6 3" xfId="2597" xr:uid="{CFA438FF-1445-449E-A382-E07544260E37}"/>
    <cellStyle name="40% - Accent2 6 4" xfId="2598" xr:uid="{CDD8690A-6C08-4A29-951D-A4E235EC6F9B}"/>
    <cellStyle name="40% - Accent2 6 5" xfId="2599" xr:uid="{C1D6A8C2-EEE2-4A84-96E8-E4295C8A55E7}"/>
    <cellStyle name="40% - Accent2 6 6" xfId="2600" xr:uid="{91BCAA48-03AF-486E-A5EC-179EA8BBD13B}"/>
    <cellStyle name="40% - Accent2 6 7" xfId="2601" xr:uid="{0043A78A-6704-4E77-8BB9-8BD07BF3C969}"/>
    <cellStyle name="40% - Accent2 6 8" xfId="2602" xr:uid="{F83A3E1F-067F-487D-B111-682CAEBC4290}"/>
    <cellStyle name="40% - Accent2 6 9" xfId="2603" xr:uid="{466FFA11-0BF9-4E05-A891-27E9CD71820E}"/>
    <cellStyle name="40% - Accent2 7" xfId="2604" xr:uid="{43B83689-E0AC-4A8F-B73F-2E57EA92C6A5}"/>
    <cellStyle name="40% - Accent2 7 10" xfId="2605" xr:uid="{66C54562-5ECD-4D6C-8DF4-17C5125B31E4}"/>
    <cellStyle name="40% - Accent2 7 11" xfId="2606" xr:uid="{7285D5E8-DADE-48B7-BEA2-7478937070C6}"/>
    <cellStyle name="40% - Accent2 7 12" xfId="2607" xr:uid="{CCAA1EA0-72FE-445D-982B-CCFE67BB0D6B}"/>
    <cellStyle name="40% - Accent2 7 13" xfId="2608" xr:uid="{795C2E5E-BAD1-405F-9D51-757B517F7596}"/>
    <cellStyle name="40% - Accent2 7 14" xfId="2609" xr:uid="{E104D90D-0068-4FF0-94AE-97695798DA2D}"/>
    <cellStyle name="40% - Accent2 7 2" xfId="2610" xr:uid="{A848B229-6CA5-4D61-A6B3-F0D64B56E9B6}"/>
    <cellStyle name="40% - Accent2 7 3" xfId="2611" xr:uid="{5EBD0895-EBFC-4428-931F-081E48957B9E}"/>
    <cellStyle name="40% - Accent2 7 4" xfId="2612" xr:uid="{BF73060D-441B-45D4-B792-DEB6B7170A03}"/>
    <cellStyle name="40% - Accent2 7 5" xfId="2613" xr:uid="{91735D76-E18B-4081-ACBC-FD2216AE4503}"/>
    <cellStyle name="40% - Accent2 7 6" xfId="2614" xr:uid="{0D505C35-4EF6-46FC-BFB1-502DC8701504}"/>
    <cellStyle name="40% - Accent2 7 7" xfId="2615" xr:uid="{B60E1C33-4A4E-4AC6-ADC1-560711781C15}"/>
    <cellStyle name="40% - Accent2 7 8" xfId="2616" xr:uid="{1B8B96EA-121A-4FDE-BB2D-CD34AF50558C}"/>
    <cellStyle name="40% - Accent2 7 9" xfId="2617" xr:uid="{97ED3C16-C211-4E16-8FC6-F7780CC2B621}"/>
    <cellStyle name="40% - Accent2 8" xfId="2618" xr:uid="{8CDD88E5-856B-486D-8793-45BF7A75E1FF}"/>
    <cellStyle name="40% - Accent2 8 10" xfId="2619" xr:uid="{8D1F6B52-BD27-4A31-81A8-0EDD38CC0041}"/>
    <cellStyle name="40% - Accent2 8 11" xfId="2620" xr:uid="{EE6C66EE-4634-4BA7-8C55-716305C65C40}"/>
    <cellStyle name="40% - Accent2 8 12" xfId="2621" xr:uid="{53ECF497-4671-4540-8DF5-9703DE3760A4}"/>
    <cellStyle name="40% - Accent2 8 13" xfId="2622" xr:uid="{B282205A-98B2-4514-8DBF-2A08D1601E70}"/>
    <cellStyle name="40% - Accent2 8 14" xfId="2623" xr:uid="{F7EF1982-B2B3-4661-8279-9CFE5AE7788D}"/>
    <cellStyle name="40% - Accent2 8 2" xfId="2624" xr:uid="{E21AD5E9-BEF7-48FA-85CB-BFFAE631CDCF}"/>
    <cellStyle name="40% - Accent2 8 3" xfId="2625" xr:uid="{A176C8ED-7A13-4507-A6E4-BB3A54CC9F63}"/>
    <cellStyle name="40% - Accent2 8 4" xfId="2626" xr:uid="{1951504B-4ADD-4973-8959-388BDD3C09CF}"/>
    <cellStyle name="40% - Accent2 8 5" xfId="2627" xr:uid="{67293482-2601-4A80-B7F9-5230AC88503D}"/>
    <cellStyle name="40% - Accent2 8 6" xfId="2628" xr:uid="{F8C186D6-6B51-4106-9C34-46075E462381}"/>
    <cellStyle name="40% - Accent2 8 7" xfId="2629" xr:uid="{8BC5F8F7-5E55-4202-AC90-690CB0FA3D0E}"/>
    <cellStyle name="40% - Accent2 8 8" xfId="2630" xr:uid="{5FB12EC5-52CB-44AB-8264-ED573A245481}"/>
    <cellStyle name="40% - Accent2 8 9" xfId="2631" xr:uid="{F818A7F1-0EB2-43C6-8114-DAFBD6913864}"/>
    <cellStyle name="40% - Accent2 9" xfId="2632" xr:uid="{AAEC6BAA-68CE-4F00-A8BF-898A698DFD3E}"/>
    <cellStyle name="40% - Accent2 9 10" xfId="2633" xr:uid="{DB35EAC6-7262-4AE1-A5C7-150060F274B2}"/>
    <cellStyle name="40% - Accent2 9 11" xfId="2634" xr:uid="{FB1133E4-BEB2-472F-8717-EC2993EF6F41}"/>
    <cellStyle name="40% - Accent2 9 12" xfId="2635" xr:uid="{BB15D0E6-6921-408E-B613-77E2F4080C40}"/>
    <cellStyle name="40% - Accent2 9 13" xfId="2636" xr:uid="{7ADC0C8A-7A8E-4C8F-8780-2D729AFFB765}"/>
    <cellStyle name="40% - Accent2 9 14" xfId="2637" xr:uid="{D8AC32E4-A166-41BB-9410-02FA868F9320}"/>
    <cellStyle name="40% - Accent2 9 2" xfId="2638" xr:uid="{768A31A0-97B2-4EDC-9EAC-38BBC63C23FF}"/>
    <cellStyle name="40% - Accent2 9 3" xfId="2639" xr:uid="{931592A3-1660-48AB-AAF5-8323D3D5B1EF}"/>
    <cellStyle name="40% - Accent2 9 4" xfId="2640" xr:uid="{7875AA8C-8496-4FBC-998D-91D09BC0D030}"/>
    <cellStyle name="40% - Accent2 9 5" xfId="2641" xr:uid="{8530206E-7D28-484D-87C5-15BC5DDE5145}"/>
    <cellStyle name="40% - Accent2 9 6" xfId="2642" xr:uid="{F3BF3154-585D-4BF7-A5FF-82F0C2A6699F}"/>
    <cellStyle name="40% - Accent2 9 7" xfId="2643" xr:uid="{DD8D3C09-1402-4A8F-A409-AA21E9A333D5}"/>
    <cellStyle name="40% - Accent2 9 8" xfId="2644" xr:uid="{CDD925FD-CAC3-47F4-9375-87F2CAB40F60}"/>
    <cellStyle name="40% - Accent2 9 9" xfId="2645" xr:uid="{A937BFE4-EB67-42A9-9FA8-9E7A715C8D2D}"/>
    <cellStyle name="40% - Accent3" xfId="42" builtinId="39" customBuiltin="1"/>
    <cellStyle name="40% - Accent3 10" xfId="2646" xr:uid="{1EEB05D3-A901-4154-B644-40ED4E2F7600}"/>
    <cellStyle name="40% - Accent3 10 2" xfId="2647" xr:uid="{C0E15C03-6AAB-4A64-B6FC-188A69E5BDDB}"/>
    <cellStyle name="40% - Accent3 10 2 2" xfId="2648" xr:uid="{11BEDF7B-C7CD-4272-A8C3-42DCCCDFD538}"/>
    <cellStyle name="40% - Accent3 10 2 2 2" xfId="2649" xr:uid="{00246ABB-42FC-4F6C-820D-98EB94F20DCC}"/>
    <cellStyle name="40% - Accent3 10 2 2 2 2" xfId="2650" xr:uid="{22E36B64-7218-4C17-AC7F-140C4C88EE98}"/>
    <cellStyle name="40% - Accent3 10 2 2 3" xfId="2651" xr:uid="{4B9945D3-E180-4278-84E3-0BCC5D43D2B9}"/>
    <cellStyle name="40% - Accent3 10 2 2 3 2" xfId="2652" xr:uid="{2EA0F7F9-6EDE-44F1-90E9-19F709829A18}"/>
    <cellStyle name="40% - Accent3 10 2 2 4" xfId="2653" xr:uid="{0042641D-6732-479C-83FE-FE3095C89575}"/>
    <cellStyle name="40% - Accent3 10 2 3" xfId="2654" xr:uid="{8BC89A1F-35D5-46AB-ABBF-D0A165C7A384}"/>
    <cellStyle name="40% - Accent3 10 2 3 2" xfId="2655" xr:uid="{8FF73DA5-0C0B-4AC3-8097-0EF6E1305053}"/>
    <cellStyle name="40% - Accent3 10 2 3 2 2" xfId="2656" xr:uid="{1DD7B2AA-F0F8-4354-846A-2BABEB52E004}"/>
    <cellStyle name="40% - Accent3 10 2 3 3" xfId="2657" xr:uid="{BF41043A-7F55-41A2-BED0-3AE479EF47A4}"/>
    <cellStyle name="40% - Accent3 10 2 3 3 2" xfId="2658" xr:uid="{15C52332-C850-4198-8756-0CAEE2E8FEF1}"/>
    <cellStyle name="40% - Accent3 10 2 3 4" xfId="2659" xr:uid="{C6494FC9-AE2C-4E44-9E12-062944410D67}"/>
    <cellStyle name="40% - Accent3 10 2 4" xfId="2660" xr:uid="{790373A0-3A23-4275-87DF-A5457B9CB13F}"/>
    <cellStyle name="40% - Accent3 10 2 4 2" xfId="2661" xr:uid="{DEE5989D-C2FA-445F-8E56-81043AD86FE4}"/>
    <cellStyle name="40% - Accent3 10 2 5" xfId="2662" xr:uid="{F44875C0-4715-46BB-979D-B8984FA8A76C}"/>
    <cellStyle name="40% - Accent3 10 2 5 2" xfId="2663" xr:uid="{5F1F723D-63FE-499C-950B-9CB2B02AA576}"/>
    <cellStyle name="40% - Accent3 10 2 6" xfId="2664" xr:uid="{93362B43-A3DE-48F2-8053-566062FB57EA}"/>
    <cellStyle name="40% - Accent3 10 2 6 2" xfId="2665" xr:uid="{CC92498A-1168-41D4-A224-322899FEC34B}"/>
    <cellStyle name="40% - Accent3 10 2 7" xfId="2666" xr:uid="{4ED2E5B3-6D03-4A29-B4AB-CD79950AD381}"/>
    <cellStyle name="40% - Accent3 10 3" xfId="2667" xr:uid="{CDF748CC-F4E7-4AC6-A6C9-608C4BC2CBA6}"/>
    <cellStyle name="40% - Accent3 10 3 2" xfId="2668" xr:uid="{940CC2A5-43F4-455D-B55B-20AA51495FFF}"/>
    <cellStyle name="40% - Accent3 10 3 2 2" xfId="2669" xr:uid="{D0AD1F08-41B1-49CC-BC8D-3671583996D8}"/>
    <cellStyle name="40% - Accent3 10 3 3" xfId="2670" xr:uid="{139A18E7-9CD4-486D-83D2-2528F8C93EA1}"/>
    <cellStyle name="40% - Accent3 10 3 3 2" xfId="2671" xr:uid="{FC735ECA-AED0-4E12-B37A-128966F308BA}"/>
    <cellStyle name="40% - Accent3 10 3 4" xfId="2672" xr:uid="{24F5D42A-E44B-4430-AEC7-DDFA03239450}"/>
    <cellStyle name="40% - Accent3 10 4" xfId="2673" xr:uid="{4EC25DBC-1C68-4A4F-BC05-DE83575EE03D}"/>
    <cellStyle name="40% - Accent3 10 4 2" xfId="2674" xr:uid="{52890991-F2CB-45A1-A328-3B37F3B34AB0}"/>
    <cellStyle name="40% - Accent3 10 4 2 2" xfId="2675" xr:uid="{1B6F55FD-ABC5-4E82-89EE-E8D2570502E3}"/>
    <cellStyle name="40% - Accent3 10 4 3" xfId="2676" xr:uid="{6B7299A3-770C-4DA4-9EEB-673E6A6F6421}"/>
    <cellStyle name="40% - Accent3 10 4 3 2" xfId="2677" xr:uid="{D0FBDE07-2E04-468F-98B7-C9CEC89FA1D1}"/>
    <cellStyle name="40% - Accent3 10 4 4" xfId="2678" xr:uid="{237A98CF-B6BA-4C5F-96E7-DAA1F2FF8AAE}"/>
    <cellStyle name="40% - Accent3 10 5" xfId="2679" xr:uid="{C6D3FA32-E82B-4D1B-BC5B-7BBD6C8E0706}"/>
    <cellStyle name="40% - Accent3 10 5 2" xfId="2680" xr:uid="{0CAD62E6-7AB9-4184-9744-83912605BC17}"/>
    <cellStyle name="40% - Accent3 10 6" xfId="2681" xr:uid="{C9C1E5C9-8F1F-452B-8672-EA121D51B4DA}"/>
    <cellStyle name="40% - Accent3 10 6 2" xfId="2682" xr:uid="{671259C4-E087-456C-B710-A78067CAF896}"/>
    <cellStyle name="40% - Accent3 10 7" xfId="2683" xr:uid="{18B7785A-EB5A-4705-9C10-FE77DB21FD91}"/>
    <cellStyle name="40% - Accent3 10 7 2" xfId="2684" xr:uid="{059521A2-35F6-48B9-AB10-18E4925DC842}"/>
    <cellStyle name="40% - Accent3 10 8" xfId="2685" xr:uid="{ACBB1228-9C4B-4E39-81B2-10622D0FE3A6}"/>
    <cellStyle name="40% - Accent3 11" xfId="2686" xr:uid="{17731A5D-296F-417D-86C0-D89F6D6778B3}"/>
    <cellStyle name="40% - Accent3 11 2" xfId="2687" xr:uid="{C16D22ED-8756-4AC3-848C-C42A5EA474FB}"/>
    <cellStyle name="40% - Accent3 11 2 2" xfId="2688" xr:uid="{27BB65E8-812B-4E65-89E0-847CB8C32EBE}"/>
    <cellStyle name="40% - Accent3 11 2 2 2" xfId="2689" xr:uid="{AAA5BC1E-B483-4ACC-B2CB-612ECCBD53D9}"/>
    <cellStyle name="40% - Accent3 11 2 2 2 2" xfId="2690" xr:uid="{5F1ADB44-A900-430B-B4F4-2328C1EEAC5F}"/>
    <cellStyle name="40% - Accent3 11 2 2 3" xfId="2691" xr:uid="{B6C4D55D-8850-49BB-A15A-A6C462C6F391}"/>
    <cellStyle name="40% - Accent3 11 2 2 3 2" xfId="2692" xr:uid="{3ABE516F-62BA-4E3C-A2B8-92D29A92C3E0}"/>
    <cellStyle name="40% - Accent3 11 2 2 4" xfId="2693" xr:uid="{3D2BA878-6873-4273-A702-BAFACE7B5BB3}"/>
    <cellStyle name="40% - Accent3 11 2 3" xfId="2694" xr:uid="{F4853E67-42FD-47F4-AA7E-832EF4179E7F}"/>
    <cellStyle name="40% - Accent3 11 2 3 2" xfId="2695" xr:uid="{E3CC0BCF-760D-44E1-958D-76DDC9387BBB}"/>
    <cellStyle name="40% - Accent3 11 2 3 2 2" xfId="2696" xr:uid="{E33F041C-6A7B-4AB2-8CFA-7A326B9D6442}"/>
    <cellStyle name="40% - Accent3 11 2 3 3" xfId="2697" xr:uid="{E4FDF8AC-03C2-435F-B03E-5A4C06A07D5B}"/>
    <cellStyle name="40% - Accent3 11 2 3 3 2" xfId="2698" xr:uid="{0883CFC9-8F56-4E30-9BC8-FD7713B45C33}"/>
    <cellStyle name="40% - Accent3 11 2 3 4" xfId="2699" xr:uid="{DC8CFC57-A659-4FAE-8A90-52A01F73A8F3}"/>
    <cellStyle name="40% - Accent3 11 2 4" xfId="2700" xr:uid="{7EF72EAF-BAFE-471C-BCDA-83538869E1CB}"/>
    <cellStyle name="40% - Accent3 11 2 4 2" xfId="2701" xr:uid="{13279E7C-6206-46F2-BE6B-138C214522FD}"/>
    <cellStyle name="40% - Accent3 11 2 5" xfId="2702" xr:uid="{C72DF6A1-ADC0-4548-BCDE-B37CBDC05470}"/>
    <cellStyle name="40% - Accent3 11 2 5 2" xfId="2703" xr:uid="{58F69967-5608-4893-A06E-E7867B0B2ACD}"/>
    <cellStyle name="40% - Accent3 11 2 6" xfId="2704" xr:uid="{391EA921-5630-4ECB-9A20-D712DC62EA63}"/>
    <cellStyle name="40% - Accent3 11 2 6 2" xfId="2705" xr:uid="{30217041-79A2-4862-B002-5A28D148E65B}"/>
    <cellStyle name="40% - Accent3 11 2 7" xfId="2706" xr:uid="{E9153DD6-4CFE-49B9-A978-8CA519DA62B9}"/>
    <cellStyle name="40% - Accent3 11 3" xfId="2707" xr:uid="{0C75C6F4-B75E-4FB8-B1B2-CF79DBBE03BB}"/>
    <cellStyle name="40% - Accent3 11 3 2" xfId="2708" xr:uid="{96EF60A3-24E9-45A8-883E-C0BCF0B96F02}"/>
    <cellStyle name="40% - Accent3 11 3 2 2" xfId="2709" xr:uid="{E6F8CADA-863F-4CA5-8B86-0F6DE173F766}"/>
    <cellStyle name="40% - Accent3 11 3 3" xfId="2710" xr:uid="{03E7490C-331C-4FAD-9025-9D3F54A8F7FD}"/>
    <cellStyle name="40% - Accent3 11 3 3 2" xfId="2711" xr:uid="{7AFE003B-31AD-4184-94B8-B29EF4CA8F25}"/>
    <cellStyle name="40% - Accent3 11 3 4" xfId="2712" xr:uid="{FF574E70-3740-4922-8C88-3AA412063BF0}"/>
    <cellStyle name="40% - Accent3 11 4" xfId="2713" xr:uid="{E64FBA57-796F-43D9-9DF1-2F325B363638}"/>
    <cellStyle name="40% - Accent3 11 4 2" xfId="2714" xr:uid="{15465156-8BAC-4E2C-9711-BCCA26CDDA32}"/>
    <cellStyle name="40% - Accent3 11 4 2 2" xfId="2715" xr:uid="{FB95C35E-3BA5-482E-8156-23A610F1ECC6}"/>
    <cellStyle name="40% - Accent3 11 4 3" xfId="2716" xr:uid="{146E3066-A2AD-4673-BE88-2AD221072D15}"/>
    <cellStyle name="40% - Accent3 11 4 3 2" xfId="2717" xr:uid="{9FB60D8F-48EA-42A4-A66E-22607F25C63A}"/>
    <cellStyle name="40% - Accent3 11 4 4" xfId="2718" xr:uid="{CC6D7B7D-DF4B-49FE-A45C-6C5DA247149D}"/>
    <cellStyle name="40% - Accent3 11 5" xfId="2719" xr:uid="{41BFB2C8-9B26-431A-8704-F81FFF944794}"/>
    <cellStyle name="40% - Accent3 11 5 2" xfId="2720" xr:uid="{17777D99-A62C-42A7-8A95-0D1ECDE64531}"/>
    <cellStyle name="40% - Accent3 11 6" xfId="2721" xr:uid="{7C0B1A53-2DD6-4C3D-A1C3-60C0E4983D65}"/>
    <cellStyle name="40% - Accent3 11 6 2" xfId="2722" xr:uid="{61BCA296-1C52-4B0D-AFFB-E49720898EC6}"/>
    <cellStyle name="40% - Accent3 11 7" xfId="2723" xr:uid="{4C4F7754-BEBC-470C-AAA7-ECB59652E6F0}"/>
    <cellStyle name="40% - Accent3 11 7 2" xfId="2724" xr:uid="{BC9EF4B9-6BCA-4593-B736-771F075349F3}"/>
    <cellStyle name="40% - Accent3 11 8" xfId="2725" xr:uid="{D9D8608D-F801-4605-AED1-006149535AC7}"/>
    <cellStyle name="40% - Accent3 12" xfId="2726" xr:uid="{DD359030-45F1-42E9-B391-340306E1B104}"/>
    <cellStyle name="40% - Accent3 12 2" xfId="2727" xr:uid="{DABC3197-F849-4690-8E3D-7DE9A3AC88D4}"/>
    <cellStyle name="40% - Accent3 12 2 2" xfId="2728" xr:uid="{82354A95-0BC1-4603-A9C2-82F7184F3F31}"/>
    <cellStyle name="40% - Accent3 12 2 2 2" xfId="2729" xr:uid="{0135AE99-9DBC-4865-89FC-EADE2CAAA17B}"/>
    <cellStyle name="40% - Accent3 12 2 2 2 2" xfId="2730" xr:uid="{9A575ED4-3049-4A5F-A335-85055FAB92E6}"/>
    <cellStyle name="40% - Accent3 12 2 2 3" xfId="2731" xr:uid="{190E5318-AD8E-4EFB-ACC1-2E431198AE0B}"/>
    <cellStyle name="40% - Accent3 12 2 2 3 2" xfId="2732" xr:uid="{1BBB6D44-A755-4073-81C7-7885654DF2B2}"/>
    <cellStyle name="40% - Accent3 12 2 2 4" xfId="2733" xr:uid="{A581EF50-CF38-4B45-942E-09B2DEDBB645}"/>
    <cellStyle name="40% - Accent3 12 2 3" xfId="2734" xr:uid="{B5EBB1D0-BE82-4369-81C9-39962FE349AA}"/>
    <cellStyle name="40% - Accent3 12 2 3 2" xfId="2735" xr:uid="{E15006EA-A90F-44D4-8498-7907B394A808}"/>
    <cellStyle name="40% - Accent3 12 2 3 2 2" xfId="2736" xr:uid="{389A50A9-DD1D-41CA-A812-2B1678D62F1A}"/>
    <cellStyle name="40% - Accent3 12 2 3 3" xfId="2737" xr:uid="{194D4DF4-6717-49F4-8489-F1E347D92254}"/>
    <cellStyle name="40% - Accent3 12 2 3 3 2" xfId="2738" xr:uid="{623B2660-1F3E-4C45-BF69-9D2A70954120}"/>
    <cellStyle name="40% - Accent3 12 2 3 4" xfId="2739" xr:uid="{C87265E2-94E0-4B2E-B157-89C6C0EB6575}"/>
    <cellStyle name="40% - Accent3 12 2 4" xfId="2740" xr:uid="{FF498848-5542-423E-A892-AC867BE5EB4E}"/>
    <cellStyle name="40% - Accent3 12 2 4 2" xfId="2741" xr:uid="{B3B08E9D-CBEC-4D01-A886-CC78147A6C4A}"/>
    <cellStyle name="40% - Accent3 12 2 5" xfId="2742" xr:uid="{A4796160-583A-41F1-99BD-547D2002EE5B}"/>
    <cellStyle name="40% - Accent3 12 2 5 2" xfId="2743" xr:uid="{B6BB0FAB-9879-4482-9891-FE036B9FC609}"/>
    <cellStyle name="40% - Accent3 12 2 6" xfId="2744" xr:uid="{BFC30A3B-F5B6-498B-AD0F-22A7D8C28860}"/>
    <cellStyle name="40% - Accent3 12 2 6 2" xfId="2745" xr:uid="{B59687CA-B5D3-463A-96DC-5DFD9B2CE517}"/>
    <cellStyle name="40% - Accent3 12 2 7" xfId="2746" xr:uid="{4D2C7039-3CAE-4D5A-8FB8-A03295409243}"/>
    <cellStyle name="40% - Accent3 12 3" xfId="2747" xr:uid="{16AF5065-A652-4456-B1F4-3C10C5EAE72D}"/>
    <cellStyle name="40% - Accent3 12 3 2" xfId="2748" xr:uid="{1576547D-AE0C-4C98-BCB1-0F495FBF2C92}"/>
    <cellStyle name="40% - Accent3 12 3 2 2" xfId="2749" xr:uid="{AAAFE7FB-63A9-46B0-BFFB-CE60580C4D8F}"/>
    <cellStyle name="40% - Accent3 12 3 3" xfId="2750" xr:uid="{8E16FBA1-C3AF-4A6E-9A88-7EA09178CD42}"/>
    <cellStyle name="40% - Accent3 12 3 3 2" xfId="2751" xr:uid="{6AE2B7F5-BD26-4E84-B9E2-BD268D2E6014}"/>
    <cellStyle name="40% - Accent3 12 3 4" xfId="2752" xr:uid="{81DCD6FE-8051-463D-87A7-3912E2C6DBC5}"/>
    <cellStyle name="40% - Accent3 12 4" xfId="2753" xr:uid="{640D46A5-231E-4E62-9CBF-86AF93D28DC5}"/>
    <cellStyle name="40% - Accent3 12 4 2" xfId="2754" xr:uid="{E23C674D-D92D-4334-B25E-32945C571C6A}"/>
    <cellStyle name="40% - Accent3 12 4 2 2" xfId="2755" xr:uid="{BC24BE4D-7949-4212-9265-E437F3BB359A}"/>
    <cellStyle name="40% - Accent3 12 4 3" xfId="2756" xr:uid="{F6C2D99E-88E2-463C-A0D9-A86F76A8270D}"/>
    <cellStyle name="40% - Accent3 12 4 3 2" xfId="2757" xr:uid="{53BD005D-EEDA-4A4F-A460-5C28B5F7B090}"/>
    <cellStyle name="40% - Accent3 12 4 4" xfId="2758" xr:uid="{F4C04735-4792-460E-BB22-517C029A3C15}"/>
    <cellStyle name="40% - Accent3 12 5" xfId="2759" xr:uid="{0AC24449-4C2E-4CDC-9D8A-548E5379FFFC}"/>
    <cellStyle name="40% - Accent3 12 5 2" xfId="2760" xr:uid="{FA09B475-96E5-4980-AD83-94B13F924F03}"/>
    <cellStyle name="40% - Accent3 12 6" xfId="2761" xr:uid="{50A03D8B-1E03-4573-9554-D827C6608E35}"/>
    <cellStyle name="40% - Accent3 12 6 2" xfId="2762" xr:uid="{1E894513-096E-42EF-88CE-818505A1E3E3}"/>
    <cellStyle name="40% - Accent3 12 7" xfId="2763" xr:uid="{4B845543-ED70-4551-A2A0-B5788264CD2E}"/>
    <cellStyle name="40% - Accent3 12 7 2" xfId="2764" xr:uid="{157F202D-2C7C-448F-B722-2B9F6CC0C5A2}"/>
    <cellStyle name="40% - Accent3 12 8" xfId="2765" xr:uid="{12460E96-0A47-4A8D-A403-255E0413D7A7}"/>
    <cellStyle name="40% - Accent3 13" xfId="2766" xr:uid="{5E193EA6-788E-4F76-A197-58E4F16039CB}"/>
    <cellStyle name="40% - Accent3 13 2" xfId="2767" xr:uid="{D7CBB5E1-0271-449A-B3D4-DA7406778280}"/>
    <cellStyle name="40% - Accent3 13 2 2" xfId="2768" xr:uid="{65C249D6-CCCB-44A1-86D1-1C46B117A56D}"/>
    <cellStyle name="40% - Accent3 13 2 2 2" xfId="2769" xr:uid="{81D8C928-9CC7-49BA-A1CE-E1866A2592F6}"/>
    <cellStyle name="40% - Accent3 13 2 3" xfId="2770" xr:uid="{418F1BF2-2B61-43DE-B41E-0A588F5DCD22}"/>
    <cellStyle name="40% - Accent3 13 2 3 2" xfId="2771" xr:uid="{8AF58551-B5E9-47E1-8273-9C3E8240BE18}"/>
    <cellStyle name="40% - Accent3 13 2 4" xfId="2772" xr:uid="{7EDDEE99-7675-4E97-99F8-4CCEC85BA776}"/>
    <cellStyle name="40% - Accent3 13 3" xfId="2773" xr:uid="{07F2B6C9-810B-48C2-90A3-0A9C356E3E98}"/>
    <cellStyle name="40% - Accent3 13 3 2" xfId="2774" xr:uid="{7A871003-7C33-4DA7-900A-9761797E056B}"/>
    <cellStyle name="40% - Accent3 13 3 2 2" xfId="2775" xr:uid="{0E0F2ADD-AD2D-456D-8D8B-F947CCAB4667}"/>
    <cellStyle name="40% - Accent3 13 3 3" xfId="2776" xr:uid="{BFDF525C-F350-4426-B69F-F5FACF6290C8}"/>
    <cellStyle name="40% - Accent3 13 3 3 2" xfId="2777" xr:uid="{50746A9B-ADC8-4187-96A1-5A20D10BB810}"/>
    <cellStyle name="40% - Accent3 13 3 4" xfId="2778" xr:uid="{93A36CE6-953C-405F-AC82-36D62ADF55FE}"/>
    <cellStyle name="40% - Accent3 13 4" xfId="2779" xr:uid="{C6B90001-14B7-4D33-86EE-02E1B36837D9}"/>
    <cellStyle name="40% - Accent3 13 4 2" xfId="2780" xr:uid="{4ADE9025-4D95-4123-BEAD-173E6DC3ED6B}"/>
    <cellStyle name="40% - Accent3 13 5" xfId="2781" xr:uid="{05DD7E5A-1F53-4974-A341-7704B77DD76F}"/>
    <cellStyle name="40% - Accent3 13 5 2" xfId="2782" xr:uid="{ABF83D40-127B-47F3-96C6-83D341EA72D4}"/>
    <cellStyle name="40% - Accent3 13 6" xfId="2783" xr:uid="{948D6037-CD2E-4139-903A-F5B2D3EDE820}"/>
    <cellStyle name="40% - Accent3 13 6 2" xfId="2784" xr:uid="{43BA6F28-B116-46F0-B819-67202D24234B}"/>
    <cellStyle name="40% - Accent3 13 7" xfId="2785" xr:uid="{DA85DB9C-DA28-4F85-A5C0-752E18C3D86C}"/>
    <cellStyle name="40% - Accent3 14" xfId="2786" xr:uid="{4A2234D0-CE69-4AB4-B5D7-1916AB7FB51F}"/>
    <cellStyle name="40% - Accent3 14 2" xfId="2787" xr:uid="{FB1E5BB3-E194-4783-9A5C-45E2B4B04ECB}"/>
    <cellStyle name="40% - Accent3 14 2 2" xfId="2788" xr:uid="{7299C9E8-AF95-4772-9FDC-CD5FC8712416}"/>
    <cellStyle name="40% - Accent3 14 3" xfId="2789" xr:uid="{49DDD557-F1D7-460E-A69D-D71F846990F1}"/>
    <cellStyle name="40% - Accent3 14 3 2" xfId="2790" xr:uid="{7A3E71FD-CCBE-414C-B7C7-F5571ED84F9D}"/>
    <cellStyle name="40% - Accent3 14 4" xfId="2791" xr:uid="{441A547B-3B17-4040-8991-333FF0B77A77}"/>
    <cellStyle name="40% - Accent3 14 4 2" xfId="2792" xr:uid="{D2CBB1D7-327E-4ECA-8409-05EDBFD7F2A4}"/>
    <cellStyle name="40% - Accent3 14 5" xfId="2793" xr:uid="{AB81490E-F6BF-45D8-BD9C-985DFE48AC61}"/>
    <cellStyle name="40% - Accent3 15" xfId="2794" xr:uid="{DE49651A-AB5E-43E4-A485-0AD64A04CCBB}"/>
    <cellStyle name="40% - Accent3 15 2" xfId="2795" xr:uid="{A98B2B3F-E9A6-4EB4-864A-71C181DC3665}"/>
    <cellStyle name="40% - Accent3 15 2 2" xfId="2796" xr:uid="{1A0A34A9-3E72-4F69-84AA-E16721C7F976}"/>
    <cellStyle name="40% - Accent3 15 3" xfId="2797" xr:uid="{05D7F2C9-0E19-452D-86A6-84C1CE582823}"/>
    <cellStyle name="40% - Accent3 15 3 2" xfId="2798" xr:uid="{CD874AB0-2AF0-44FD-BBA4-3E1BE104819F}"/>
    <cellStyle name="40% - Accent3 15 4" xfId="2799" xr:uid="{0547F61F-3989-4316-B611-A6A7C00489D9}"/>
    <cellStyle name="40% - Accent3 15 4 2" xfId="2800" xr:uid="{07708012-9EEF-40C7-B81F-6580AF04DDAB}"/>
    <cellStyle name="40% - Accent3 15 5" xfId="2801" xr:uid="{B3FE18C1-72CA-4C90-B234-B29824DA545A}"/>
    <cellStyle name="40% - Accent3 16" xfId="2802" xr:uid="{C04154D3-0954-4773-8D1E-C375A222EAC0}"/>
    <cellStyle name="40% - Accent3 16 2" xfId="2803" xr:uid="{B2192D20-4C29-4547-B09B-EF0D3818A12B}"/>
    <cellStyle name="40% - Accent3 16 2 2" xfId="2804" xr:uid="{6E97027B-4FC8-45D3-AA00-9E1A0B96BF3F}"/>
    <cellStyle name="40% - Accent3 16 3" xfId="2805" xr:uid="{BC42CB16-AFA2-4C80-A579-C2592004021E}"/>
    <cellStyle name="40% - Accent3 16 3 2" xfId="2806" xr:uid="{D3939D1E-BDB1-49A0-8582-E5D0BFA5CAF0}"/>
    <cellStyle name="40% - Accent3 16 4" xfId="2807" xr:uid="{242B472F-3F1A-41B7-B4CA-9BCC7327BAFB}"/>
    <cellStyle name="40% - Accent3 16 4 2" xfId="2808" xr:uid="{7F49D449-1EC4-470B-8D5C-18E9EE7D6B5A}"/>
    <cellStyle name="40% - Accent3 16 5" xfId="2809" xr:uid="{B5A9A128-F4E0-47E6-999A-B8885D46EB41}"/>
    <cellStyle name="40% - Accent3 17" xfId="2810" xr:uid="{9EFBEC5B-2212-4DA3-A012-4A031331F764}"/>
    <cellStyle name="40% - Accent3 17 2" xfId="2811" xr:uid="{0C98F22E-5447-450F-9217-E0E84F2CFC18}"/>
    <cellStyle name="40% - Accent3 17 2 2" xfId="2812" xr:uid="{93902CA5-9837-472D-9B49-0E18FF81CF10}"/>
    <cellStyle name="40% - Accent3 17 3" xfId="2813" xr:uid="{427D9F4A-EC9C-4E9E-915E-BC95F8A3C576}"/>
    <cellStyle name="40% - Accent3 17 3 2" xfId="2814" xr:uid="{17163FDD-1AF2-48CA-9EEA-A2B79D4F5EAC}"/>
    <cellStyle name="40% - Accent3 17 4" xfId="2815" xr:uid="{330F6B78-D929-4876-AF8B-A8D7680E49AE}"/>
    <cellStyle name="40% - Accent3 17 4 2" xfId="2816" xr:uid="{2F40663A-9607-4D4A-81EF-06E46ACD8BBD}"/>
    <cellStyle name="40% - Accent3 17 5" xfId="2817" xr:uid="{D2A5679D-58E4-428A-9653-78D6A9CF89FE}"/>
    <cellStyle name="40% - Accent3 18" xfId="2818" xr:uid="{F2AFB3DD-8A92-4234-B3FA-C745DE9D9871}"/>
    <cellStyle name="40% - Accent3 18 2" xfId="2819" xr:uid="{BEDC1DAD-A7D0-4C0B-8675-6C4AAACAB04F}"/>
    <cellStyle name="40% - Accent3 19" xfId="2820" xr:uid="{D2D61901-088C-4353-B7D7-889A9870C7F0}"/>
    <cellStyle name="40% - Accent3 19 2" xfId="2821" xr:uid="{ACB0C935-9EAC-4849-94AD-EB5B6333C9A1}"/>
    <cellStyle name="40% - Accent3 2" xfId="2822" xr:uid="{603070F1-492E-4062-A32A-720C56D38A68}"/>
    <cellStyle name="40% - Accent3 2 10" xfId="2823" xr:uid="{A6B404A8-6C6D-4068-A9E8-F422C40F068E}"/>
    <cellStyle name="40% - Accent3 2 11" xfId="2824" xr:uid="{EBFBBEEB-9779-4C26-8BF3-B23E604635B1}"/>
    <cellStyle name="40% - Accent3 2 12" xfId="2825" xr:uid="{07137BE6-7820-4003-B2B5-04B2488E5508}"/>
    <cellStyle name="40% - Accent3 2 13" xfId="2826" xr:uid="{08D8EFBD-7272-44A0-8006-759B5F51D0EB}"/>
    <cellStyle name="40% - Accent3 2 14" xfId="2827" xr:uid="{1AE6F4C4-101C-4CE8-B0EC-968E844664ED}"/>
    <cellStyle name="40% - Accent3 2 15" xfId="2828" xr:uid="{E17684C9-E3B4-4877-B7B5-10B580A06A41}"/>
    <cellStyle name="40% - Accent3 2 15 2" xfId="2829" xr:uid="{F52007B1-6D78-40BD-A0B0-5C698710303E}"/>
    <cellStyle name="40% - Accent3 2 15 3" xfId="2830" xr:uid="{3B175033-A12D-4FF3-8EE1-989A75D00406}"/>
    <cellStyle name="40% - Accent3 2 15 3 2" xfId="2831" xr:uid="{9138BADF-5250-4A85-A7D3-897ACF6B7192}"/>
    <cellStyle name="40% - Accent3 2 15 3 2 2" xfId="2832" xr:uid="{DF4CF912-0EC2-4EF9-858B-285D60AE92CA}"/>
    <cellStyle name="40% - Accent3 2 15 3 3" xfId="2833" xr:uid="{BBD3692A-BA68-4A22-8D1B-62B4AAE7F785}"/>
    <cellStyle name="40% - Accent3 2 15 3 3 2" xfId="2834" xr:uid="{6AF71966-AF4F-4DC0-BC12-9761ECBBE8DD}"/>
    <cellStyle name="40% - Accent3 2 15 3 4" xfId="2835" xr:uid="{ABAD4FC9-B70E-45DE-92C0-2FD2EFEBD3C2}"/>
    <cellStyle name="40% - Accent3 2 15 4" xfId="2836" xr:uid="{15F24155-FC9B-431F-B0EB-F669DF88E5C1}"/>
    <cellStyle name="40% - Accent3 2 15 4 2" xfId="2837" xr:uid="{52E09DA1-6758-4645-82CB-27422E48C5A7}"/>
    <cellStyle name="40% - Accent3 2 15 4 2 2" xfId="2838" xr:uid="{24097E1D-858E-4CEA-9CBA-18740821F83F}"/>
    <cellStyle name="40% - Accent3 2 15 4 3" xfId="2839" xr:uid="{8CA459A9-A6F3-452C-A0C6-A99A26309FF1}"/>
    <cellStyle name="40% - Accent3 2 15 4 3 2" xfId="2840" xr:uid="{373DC657-D4BA-4583-90EE-6A5F93D393EB}"/>
    <cellStyle name="40% - Accent3 2 15 4 4" xfId="2841" xr:uid="{E779E08C-570B-448B-A2B6-662B7D4206DF}"/>
    <cellStyle name="40% - Accent3 2 15 5" xfId="2842" xr:uid="{11EA28E8-31AA-42C7-99B0-BD7CF036FDC9}"/>
    <cellStyle name="40% - Accent3 2 15 5 2" xfId="2843" xr:uid="{47A2EDD6-0162-403E-A12D-85C448EA7D3C}"/>
    <cellStyle name="40% - Accent3 2 15 6" xfId="2844" xr:uid="{F47BBFBE-3B4B-4F5E-B096-47FBD8434AD9}"/>
    <cellStyle name="40% - Accent3 2 15 6 2" xfId="2845" xr:uid="{3A81A526-FDC8-4904-9F79-899A605C655A}"/>
    <cellStyle name="40% - Accent3 2 15 7" xfId="2846" xr:uid="{56FCDF5B-B17F-43E8-B33B-972249812362}"/>
    <cellStyle name="40% - Accent3 2 15 7 2" xfId="2847" xr:uid="{20C9DBB5-9C5D-4AB4-919A-ACF0B5ED0740}"/>
    <cellStyle name="40% - Accent3 2 15 8" xfId="2848" xr:uid="{7E758702-D50D-460D-B0AC-9F6A985831F2}"/>
    <cellStyle name="40% - Accent3 2 16" xfId="2849" xr:uid="{22AACE72-C13F-473A-B3D5-834721D80DC9}"/>
    <cellStyle name="40% - Accent3 2 17" xfId="2850" xr:uid="{EF86F087-BD88-4BAD-AD1C-3C717012A93D}"/>
    <cellStyle name="40% - Accent3 2 18" xfId="2851" xr:uid="{CBA590C6-4B39-4215-8186-2579E45640FA}"/>
    <cellStyle name="40% - Accent3 2 19" xfId="2852" xr:uid="{71282F0F-C8BF-4D5A-B97F-548238B325DE}"/>
    <cellStyle name="40% - Accent3 2 2" xfId="2853" xr:uid="{C23BB0DF-6EF2-4722-AD66-90A9376BB20C}"/>
    <cellStyle name="40% - Accent3 2 3" xfId="2854" xr:uid="{CBFF3D0A-95A8-4F06-9D8E-281A1F27AE1C}"/>
    <cellStyle name="40% - Accent3 2 4" xfId="2855" xr:uid="{A79C3E4B-E537-41DD-8F98-D6D7D1B413F7}"/>
    <cellStyle name="40% - Accent3 2 5" xfId="2856" xr:uid="{D55FC632-4CDB-4811-9A28-5D280B4B953C}"/>
    <cellStyle name="40% - Accent3 2 6" xfId="2857" xr:uid="{6E65116B-797C-42BF-A54C-71186ABE323F}"/>
    <cellStyle name="40% - Accent3 2 7" xfId="2858" xr:uid="{01249272-5B20-4338-B879-8927E48769B2}"/>
    <cellStyle name="40% - Accent3 2 8" xfId="2859" xr:uid="{94715CF3-565C-4AA7-9E42-CAF2616E453D}"/>
    <cellStyle name="40% - Accent3 2 9" xfId="2860" xr:uid="{B8E0F910-E6B7-4067-BC58-AE7D371F07A4}"/>
    <cellStyle name="40% - Accent3 20" xfId="2861" xr:uid="{7C7B3DC4-F762-4FC3-AE97-E7D0B8EA3ECE}"/>
    <cellStyle name="40% - Accent3 20 2" xfId="2862" xr:uid="{48EB4EF0-0C49-47E6-9292-1DB36B0FDE74}"/>
    <cellStyle name="40% - Accent3 21" xfId="2863" xr:uid="{F6182722-E47A-4A23-929B-BA23CF267B58}"/>
    <cellStyle name="40% - Accent3 21 2" xfId="2864" xr:uid="{DB214A3E-0CB3-472D-B9FB-F9E247987ABC}"/>
    <cellStyle name="40% - Accent3 22" xfId="2865" xr:uid="{77BD90AD-2CFA-4287-A822-37291EFAF524}"/>
    <cellStyle name="40% - Accent3 22 2" xfId="2866" xr:uid="{EC393C2C-72F3-4397-92B8-4A0870818D03}"/>
    <cellStyle name="40% - Accent3 23" xfId="2867" xr:uid="{5B19AB7F-C3E1-42D7-B21D-9694968C9438}"/>
    <cellStyle name="40% - Accent3 23 2" xfId="2868" xr:uid="{E04CAC8F-3B1B-479F-A24B-5FA14F947DC3}"/>
    <cellStyle name="40% - Accent3 24" xfId="2869" xr:uid="{FBDBA177-E885-4D6B-BACC-F468654A20CD}"/>
    <cellStyle name="40% - Accent3 24 2" xfId="2870" xr:uid="{15F45161-1322-472E-B7E0-776563378D75}"/>
    <cellStyle name="40% - Accent3 25" xfId="2871" xr:uid="{93BF99EA-1FA9-495A-BEFF-E67432415FCA}"/>
    <cellStyle name="40% - Accent3 25 2" xfId="2872" xr:uid="{B34221EE-05F0-487B-8196-4CFABE99EEE4}"/>
    <cellStyle name="40% - Accent3 26" xfId="2873" xr:uid="{87726F10-F4FE-4AFE-85F5-E64D20C41E69}"/>
    <cellStyle name="40% - Accent3 26 2" xfId="2874" xr:uid="{5EE54BFF-C7A9-45F6-B33E-A84C3ABBEA0F}"/>
    <cellStyle name="40% - Accent3 27" xfId="2875" xr:uid="{D309A2CC-D171-451B-A937-534FA7FC597B}"/>
    <cellStyle name="40% - Accent3 27 2" xfId="2876" xr:uid="{94159F7C-D8E8-40CF-B03B-2AD919278CFF}"/>
    <cellStyle name="40% - Accent3 28" xfId="2877" xr:uid="{B1CBEF27-1621-42A6-AD7E-27601077659C}"/>
    <cellStyle name="40% - Accent3 28 2" xfId="2878" xr:uid="{1D3F6734-74AA-4D12-AA3E-C609CF8FEE97}"/>
    <cellStyle name="40% - Accent3 29" xfId="2879" xr:uid="{D6EB1E68-57BA-47F9-B838-B58CD88C8305}"/>
    <cellStyle name="40% - Accent3 29 2" xfId="2880" xr:uid="{728A0915-AAC5-44AE-AD17-6EAE6A551536}"/>
    <cellStyle name="40% - Accent3 3" xfId="2881" xr:uid="{C3CF0379-46F9-4EF1-8E98-8EE6481F8EC4}"/>
    <cellStyle name="40% - Accent3 3 10" xfId="2882" xr:uid="{8BC382C6-3A0F-451F-9732-1CD665C8673A}"/>
    <cellStyle name="40% - Accent3 3 11" xfId="2883" xr:uid="{62B693B6-0C45-4A71-9928-7EFD499637D7}"/>
    <cellStyle name="40% - Accent3 3 12" xfId="2884" xr:uid="{E4BEF256-3955-4EC6-AE05-6095A6E2B4A9}"/>
    <cellStyle name="40% - Accent3 3 13" xfId="2885" xr:uid="{45523B63-0323-42D3-83C6-C0ED46B94620}"/>
    <cellStyle name="40% - Accent3 3 14" xfId="2886" xr:uid="{238BF816-6F11-47B9-8C99-494067E5A586}"/>
    <cellStyle name="40% - Accent3 3 2" xfId="2887" xr:uid="{EAD5AD9F-DFAB-4EE5-828D-8A81D1CE69A9}"/>
    <cellStyle name="40% - Accent3 3 3" xfId="2888" xr:uid="{6BB40A5F-3453-4E01-98FB-287313E9B3EC}"/>
    <cellStyle name="40% - Accent3 3 4" xfId="2889" xr:uid="{459A7A39-0038-4477-8D07-6804DC3199C1}"/>
    <cellStyle name="40% - Accent3 3 5" xfId="2890" xr:uid="{2BE95C02-EC89-4662-AA0B-3BBA1B052ABA}"/>
    <cellStyle name="40% - Accent3 3 6" xfId="2891" xr:uid="{3905F993-B467-4C6F-AD87-84228908B26C}"/>
    <cellStyle name="40% - Accent3 3 7" xfId="2892" xr:uid="{891BA513-E365-4104-94A9-7AEDAFFA3B5B}"/>
    <cellStyle name="40% - Accent3 3 8" xfId="2893" xr:uid="{0D4E24B7-542E-4F41-AF27-854E2009713F}"/>
    <cellStyle name="40% - Accent3 3 9" xfId="2894" xr:uid="{A341394E-63B3-4ED0-888F-3297B536FD96}"/>
    <cellStyle name="40% - Accent3 30" xfId="2895" xr:uid="{B4C73F9C-075F-408B-9EC1-A48F7ECDD2A3}"/>
    <cellStyle name="40% - Accent3 30 2" xfId="2896" xr:uid="{33EF2D1E-F723-4EC7-90DC-A3F6E7A722E8}"/>
    <cellStyle name="40% - Accent3 31" xfId="2897" xr:uid="{2643F2D4-A50A-475E-BB67-80F0D55698C0}"/>
    <cellStyle name="40% - Accent3 31 2" xfId="2898" xr:uid="{517A75CA-2451-4688-B4F7-B803F1EDE948}"/>
    <cellStyle name="40% - Accent3 32" xfId="2899" xr:uid="{67C5A6A7-B96C-4237-A7B8-BC48972C1A51}"/>
    <cellStyle name="40% - Accent3 33" xfId="2900" xr:uid="{17368E56-77FA-4976-AFC5-B9DA83A1B5A5}"/>
    <cellStyle name="40% - Accent3 34" xfId="2901" xr:uid="{FE4C943B-928E-479A-B278-26EF367F19B7}"/>
    <cellStyle name="40% - Accent3 4" xfId="2902" xr:uid="{D4B60798-2811-4C0B-B12E-EBE6DC2D5A73}"/>
    <cellStyle name="40% - Accent3 4 10" xfId="2903" xr:uid="{6642D1FE-F9CA-40CF-9201-D56507BCC58A}"/>
    <cellStyle name="40% - Accent3 4 11" xfId="2904" xr:uid="{04495D27-0E18-42FA-989C-5CB3D1B13672}"/>
    <cellStyle name="40% - Accent3 4 12" xfId="2905" xr:uid="{F7BC4D6C-89A0-4E67-93F4-319B7E8AB73C}"/>
    <cellStyle name="40% - Accent3 4 13" xfId="2906" xr:uid="{5CBFF9DE-1ECE-417D-95EF-A8F7004D0BCE}"/>
    <cellStyle name="40% - Accent3 4 14" xfId="2907" xr:uid="{C805EF52-EE7A-4968-9953-D62E6E0DDFC5}"/>
    <cellStyle name="40% - Accent3 4 2" xfId="2908" xr:uid="{A62F50AC-9470-4E73-B934-4E5275C2A13D}"/>
    <cellStyle name="40% - Accent3 4 3" xfId="2909" xr:uid="{C3DCC2EB-2734-46C0-87F8-228DA7C59799}"/>
    <cellStyle name="40% - Accent3 4 4" xfId="2910" xr:uid="{8D3EBBC9-D277-4B90-9337-8E18E46B7F46}"/>
    <cellStyle name="40% - Accent3 4 5" xfId="2911" xr:uid="{85DF3FB7-F78A-4E22-90AF-0FC0C3880AC3}"/>
    <cellStyle name="40% - Accent3 4 6" xfId="2912" xr:uid="{899B5CC2-8EE7-47A4-B51E-A6F0AE42FCB2}"/>
    <cellStyle name="40% - Accent3 4 7" xfId="2913" xr:uid="{E93BAE91-59DA-435D-8360-6760EC60F160}"/>
    <cellStyle name="40% - Accent3 4 8" xfId="2914" xr:uid="{BB30D873-88E6-428E-A243-92CFEFF9CC78}"/>
    <cellStyle name="40% - Accent3 4 9" xfId="2915" xr:uid="{D237CB34-404C-4A49-98FF-0BDD2CA17B1C}"/>
    <cellStyle name="40% - Accent3 5" xfId="2916" xr:uid="{CDB03CAD-E66F-42E5-96BC-16D48B0988CA}"/>
    <cellStyle name="40% - Accent3 5 10" xfId="2917" xr:uid="{7D114583-868A-4FF9-B267-0EE190AC89CA}"/>
    <cellStyle name="40% - Accent3 5 11" xfId="2918" xr:uid="{DEB4E473-B7E4-4227-919F-386851354322}"/>
    <cellStyle name="40% - Accent3 5 12" xfId="2919" xr:uid="{983EB45A-ECF4-4CE4-A5BC-D0F740449310}"/>
    <cellStyle name="40% - Accent3 5 13" xfId="2920" xr:uid="{5358707B-49A2-41A4-B098-A57D2AF5C0E0}"/>
    <cellStyle name="40% - Accent3 5 14" xfId="2921" xr:uid="{BB2CC5FD-56B3-421A-B196-12EC596FCCA7}"/>
    <cellStyle name="40% - Accent3 5 2" xfId="2922" xr:uid="{43922BA3-7508-447A-9EC1-CBEAB32DCD22}"/>
    <cellStyle name="40% - Accent3 5 3" xfId="2923" xr:uid="{887F8DFA-C682-4AF0-94A5-04AB59B8E590}"/>
    <cellStyle name="40% - Accent3 5 4" xfId="2924" xr:uid="{4AA19C29-856E-49D3-B370-F3B348E29AD6}"/>
    <cellStyle name="40% - Accent3 5 5" xfId="2925" xr:uid="{E06E632E-7488-4FE8-BE98-C261EF1BB15D}"/>
    <cellStyle name="40% - Accent3 5 6" xfId="2926" xr:uid="{D04BC76E-6999-4908-846E-2B1322B840FB}"/>
    <cellStyle name="40% - Accent3 5 7" xfId="2927" xr:uid="{F8D9A244-642E-4182-AE24-39E042DE6FFF}"/>
    <cellStyle name="40% - Accent3 5 8" xfId="2928" xr:uid="{64980661-E73C-4F69-AA4E-2318D9BC7AD4}"/>
    <cellStyle name="40% - Accent3 5 9" xfId="2929" xr:uid="{F7CC2A30-B734-4E4F-8E3F-446D58DF9B7F}"/>
    <cellStyle name="40% - Accent3 6" xfId="2930" xr:uid="{5A878341-733D-4FC5-8F45-16662F02ABDE}"/>
    <cellStyle name="40% - Accent3 6 10" xfId="2931" xr:uid="{862FCE57-EC84-437B-81A4-4068BF92D19D}"/>
    <cellStyle name="40% - Accent3 6 11" xfId="2932" xr:uid="{A50B2285-8DB8-4978-B779-C02E421F8D38}"/>
    <cellStyle name="40% - Accent3 6 12" xfId="2933" xr:uid="{DFF9E8A4-8107-4052-B9A5-465DCED859C4}"/>
    <cellStyle name="40% - Accent3 6 13" xfId="2934" xr:uid="{C9FDD466-B463-47E2-A7F1-9B47EE0CCD0C}"/>
    <cellStyle name="40% - Accent3 6 14" xfId="2935" xr:uid="{9CA9F854-8BDE-4016-A324-5F0E3BE67EBC}"/>
    <cellStyle name="40% - Accent3 6 2" xfId="2936" xr:uid="{E977E010-CBA0-4AD8-961C-704349411C29}"/>
    <cellStyle name="40% - Accent3 6 3" xfId="2937" xr:uid="{2EE29210-6325-47DB-BFC7-84AC0DD7AAA7}"/>
    <cellStyle name="40% - Accent3 6 4" xfId="2938" xr:uid="{B4D6F766-7490-4EC4-A8D6-DE8F87682E70}"/>
    <cellStyle name="40% - Accent3 6 5" xfId="2939" xr:uid="{B9341467-86DB-436C-92C9-B2E6624BB985}"/>
    <cellStyle name="40% - Accent3 6 6" xfId="2940" xr:uid="{70221BED-A426-42A5-9AB4-222C73242F6D}"/>
    <cellStyle name="40% - Accent3 6 7" xfId="2941" xr:uid="{97B106BC-17EA-48F6-903C-2C550F9419E5}"/>
    <cellStyle name="40% - Accent3 6 8" xfId="2942" xr:uid="{744B9DE5-8E0D-44BD-BCE3-54945701877D}"/>
    <cellStyle name="40% - Accent3 6 9" xfId="2943" xr:uid="{88B8C333-5960-47B7-9AF4-923952F8E419}"/>
    <cellStyle name="40% - Accent3 7" xfId="2944" xr:uid="{E369FF3C-868E-44B6-991E-F6F002DA99DF}"/>
    <cellStyle name="40% - Accent3 7 10" xfId="2945" xr:uid="{B094E071-D467-4EA2-A513-7054A538BD70}"/>
    <cellStyle name="40% - Accent3 7 11" xfId="2946" xr:uid="{148B7C31-DC9C-4BFD-BCD2-3327476BC4BA}"/>
    <cellStyle name="40% - Accent3 7 12" xfId="2947" xr:uid="{6EAEDD0F-353F-4E04-8EDF-B8F7086FB981}"/>
    <cellStyle name="40% - Accent3 7 13" xfId="2948" xr:uid="{023824D6-AC8D-4B7A-A8D4-5494153CA1CA}"/>
    <cellStyle name="40% - Accent3 7 14" xfId="2949" xr:uid="{537CBA8A-58E3-4E31-99FD-97D9A498D746}"/>
    <cellStyle name="40% - Accent3 7 2" xfId="2950" xr:uid="{D7D1AEA1-90DD-4645-9EE2-0ED6CBA531F6}"/>
    <cellStyle name="40% - Accent3 7 3" xfId="2951" xr:uid="{9020B873-954E-4400-A733-AA9D6BB05DDE}"/>
    <cellStyle name="40% - Accent3 7 4" xfId="2952" xr:uid="{9E480E5D-4C1D-4166-AF06-60E01816E5EC}"/>
    <cellStyle name="40% - Accent3 7 5" xfId="2953" xr:uid="{925ECFF7-FADE-4477-9946-9F25E7E6984E}"/>
    <cellStyle name="40% - Accent3 7 6" xfId="2954" xr:uid="{F506922B-8611-4D54-AE69-F228584EEE93}"/>
    <cellStyle name="40% - Accent3 7 7" xfId="2955" xr:uid="{D8A7E482-A215-4FCF-8D8B-965B19E20375}"/>
    <cellStyle name="40% - Accent3 7 8" xfId="2956" xr:uid="{46ADA382-3C1A-4628-BFE9-AF2B444B31F8}"/>
    <cellStyle name="40% - Accent3 7 9" xfId="2957" xr:uid="{9628EA55-D827-40E0-AEE2-71AF2B37552A}"/>
    <cellStyle name="40% - Accent3 8" xfId="2958" xr:uid="{BE62CD8F-DE60-4D89-B3BE-7333843BAF73}"/>
    <cellStyle name="40% - Accent3 8 10" xfId="2959" xr:uid="{916A0A12-80C0-43B8-879F-2E88140DC584}"/>
    <cellStyle name="40% - Accent3 8 11" xfId="2960" xr:uid="{1D03C152-5B9E-420D-9B12-B94AE8096756}"/>
    <cellStyle name="40% - Accent3 8 12" xfId="2961" xr:uid="{A4B462B0-B1ED-431D-86FA-FCF2D3E5B91E}"/>
    <cellStyle name="40% - Accent3 8 13" xfId="2962" xr:uid="{4FF0A7E0-E78C-48A0-AE04-C09916E5B547}"/>
    <cellStyle name="40% - Accent3 8 14" xfId="2963" xr:uid="{B7A76AA2-2210-493D-A711-D955A9EA9D5E}"/>
    <cellStyle name="40% - Accent3 8 2" xfId="2964" xr:uid="{5214D811-2778-4C53-9ECD-FD5689FC3584}"/>
    <cellStyle name="40% - Accent3 8 3" xfId="2965" xr:uid="{7B4DDD54-ED2C-44F3-B6D5-E8E3BCDB9374}"/>
    <cellStyle name="40% - Accent3 8 4" xfId="2966" xr:uid="{4DB43C4A-33D9-4EF7-BCAA-B9E77032F4A3}"/>
    <cellStyle name="40% - Accent3 8 5" xfId="2967" xr:uid="{F5240B86-EB80-4931-ABAE-6DD12AC3E37C}"/>
    <cellStyle name="40% - Accent3 8 6" xfId="2968" xr:uid="{3C15795F-E233-4AE3-83D7-BE895C312675}"/>
    <cellStyle name="40% - Accent3 8 7" xfId="2969" xr:uid="{85B529F2-56D7-4E46-9095-C0F18A0833CA}"/>
    <cellStyle name="40% - Accent3 8 8" xfId="2970" xr:uid="{5B1062F3-C5F7-4769-8F59-0E831B9E3F52}"/>
    <cellStyle name="40% - Accent3 8 9" xfId="2971" xr:uid="{F10CF3A1-246B-4A20-ABDF-1FBC1FF80E37}"/>
    <cellStyle name="40% - Accent3 9" xfId="2972" xr:uid="{8A4B0B04-659B-410B-8486-E299F209DBC9}"/>
    <cellStyle name="40% - Accent3 9 10" xfId="2973" xr:uid="{F7FA8A1E-AE00-4C19-8729-1BFCF356216D}"/>
    <cellStyle name="40% - Accent3 9 11" xfId="2974" xr:uid="{528D84CA-591D-422F-A295-53E25683682E}"/>
    <cellStyle name="40% - Accent3 9 12" xfId="2975" xr:uid="{B25D4876-1367-4C20-8F5D-E4FDD75939CD}"/>
    <cellStyle name="40% - Accent3 9 13" xfId="2976" xr:uid="{A84FF49F-6892-4B44-83B1-D08BCCA9A6D0}"/>
    <cellStyle name="40% - Accent3 9 14" xfId="2977" xr:uid="{71F6A6DD-CE37-4C43-8DE3-A18D085A8270}"/>
    <cellStyle name="40% - Accent3 9 2" xfId="2978" xr:uid="{C9EB417A-56AF-4945-9084-55BEB8B5E87E}"/>
    <cellStyle name="40% - Accent3 9 3" xfId="2979" xr:uid="{88696320-E600-4889-9646-E859B1770C31}"/>
    <cellStyle name="40% - Accent3 9 4" xfId="2980" xr:uid="{8DAC4CE0-793F-42F2-A952-50F0E3772203}"/>
    <cellStyle name="40% - Accent3 9 5" xfId="2981" xr:uid="{1F8AA9FA-3387-4599-894C-8345778E921A}"/>
    <cellStyle name="40% - Accent3 9 6" xfId="2982" xr:uid="{9C1221E4-EC78-4838-8F23-8963EE96A8CB}"/>
    <cellStyle name="40% - Accent3 9 7" xfId="2983" xr:uid="{018A831C-C6CC-46CB-ADFE-DA6A76D4FE34}"/>
    <cellStyle name="40% - Accent3 9 8" xfId="2984" xr:uid="{D24EBE49-6E79-4A73-9529-BA4CF1F3E3AB}"/>
    <cellStyle name="40% - Accent3 9 9" xfId="2985" xr:uid="{B5A0C269-27D0-4DD4-A096-3A1B57DA5C45}"/>
    <cellStyle name="40% - Accent4" xfId="45" builtinId="43" customBuiltin="1"/>
    <cellStyle name="40% - Accent4 10" xfId="2986" xr:uid="{198492BA-B3D4-4F78-A3C9-00FBDAC52A6E}"/>
    <cellStyle name="40% - Accent4 10 2" xfId="2987" xr:uid="{CCF6D786-2B6B-46C2-8A04-F0F435C63A33}"/>
    <cellStyle name="40% - Accent4 10 2 2" xfId="2988" xr:uid="{57376B85-8B4B-4A2F-9F8E-9A6ACD6843DF}"/>
    <cellStyle name="40% - Accent4 10 2 2 2" xfId="2989" xr:uid="{CA371B70-15A5-4FC1-AB86-19AFAA805054}"/>
    <cellStyle name="40% - Accent4 10 2 2 2 2" xfId="2990" xr:uid="{53F476FC-0292-44DB-BCFE-C08EE7314B4F}"/>
    <cellStyle name="40% - Accent4 10 2 2 3" xfId="2991" xr:uid="{6FF073D8-CCB8-42CE-9A76-E34215F16853}"/>
    <cellStyle name="40% - Accent4 10 2 2 3 2" xfId="2992" xr:uid="{D83BD985-B736-4AC4-BECF-3E6029968DB5}"/>
    <cellStyle name="40% - Accent4 10 2 2 4" xfId="2993" xr:uid="{246E897A-F5CA-4117-A525-6BD4D5777466}"/>
    <cellStyle name="40% - Accent4 10 2 3" xfId="2994" xr:uid="{1CD5D841-9FA7-4D8F-998B-B3538E306955}"/>
    <cellStyle name="40% - Accent4 10 2 3 2" xfId="2995" xr:uid="{CD1DA5E0-1ED0-4AAC-8483-F47189EEE06D}"/>
    <cellStyle name="40% - Accent4 10 2 3 2 2" xfId="2996" xr:uid="{F9A65FC8-5FE0-4962-A223-21E29B2D7635}"/>
    <cellStyle name="40% - Accent4 10 2 3 3" xfId="2997" xr:uid="{7592CFC6-793F-4F2A-97D0-EF23DEED100A}"/>
    <cellStyle name="40% - Accent4 10 2 3 3 2" xfId="2998" xr:uid="{FEEAC2B3-AD2B-424B-AF4F-18CC0C4FCB1D}"/>
    <cellStyle name="40% - Accent4 10 2 3 4" xfId="2999" xr:uid="{2F01E458-8F06-4CC4-8298-14C4B05D0C12}"/>
    <cellStyle name="40% - Accent4 10 2 4" xfId="3000" xr:uid="{4D74A395-39DD-4307-9893-0BEAEEAC669F}"/>
    <cellStyle name="40% - Accent4 10 2 4 2" xfId="3001" xr:uid="{EFA6EA74-D238-4D6B-B1D5-65B983BF5DB2}"/>
    <cellStyle name="40% - Accent4 10 2 5" xfId="3002" xr:uid="{F7896CFF-E0EC-4C46-85F4-611CDD0D5D81}"/>
    <cellStyle name="40% - Accent4 10 2 5 2" xfId="3003" xr:uid="{0C84241D-77C0-4FE7-94DB-5952B0EEE271}"/>
    <cellStyle name="40% - Accent4 10 2 6" xfId="3004" xr:uid="{DBD268FA-0F19-4D93-9D26-47171589C4BD}"/>
    <cellStyle name="40% - Accent4 10 2 6 2" xfId="3005" xr:uid="{7209D2F8-D6C4-4941-AD71-DEF4DDFAAED4}"/>
    <cellStyle name="40% - Accent4 10 2 7" xfId="3006" xr:uid="{B1602D80-54BE-43E1-87D1-1A5733C61BE9}"/>
    <cellStyle name="40% - Accent4 10 3" xfId="3007" xr:uid="{A14CC1A5-5E50-4FE1-AAB9-D36FE0191A3F}"/>
    <cellStyle name="40% - Accent4 10 3 2" xfId="3008" xr:uid="{19242967-8126-4FB1-9D5C-523B2F701A67}"/>
    <cellStyle name="40% - Accent4 10 3 2 2" xfId="3009" xr:uid="{B6F726F5-7F63-49A0-8915-5C4740694679}"/>
    <cellStyle name="40% - Accent4 10 3 3" xfId="3010" xr:uid="{14F8763D-80E1-403C-A8FA-33BD75C93268}"/>
    <cellStyle name="40% - Accent4 10 3 3 2" xfId="3011" xr:uid="{F82FA92B-2E59-4000-8228-628329F4B1CF}"/>
    <cellStyle name="40% - Accent4 10 3 4" xfId="3012" xr:uid="{A99A9598-DD18-4F8F-981A-6E05436D6F90}"/>
    <cellStyle name="40% - Accent4 10 4" xfId="3013" xr:uid="{8CDCC33A-14A2-41B2-8248-ED871B092184}"/>
    <cellStyle name="40% - Accent4 10 4 2" xfId="3014" xr:uid="{6E2B68C4-0657-48CC-B285-4DE68D75889E}"/>
    <cellStyle name="40% - Accent4 10 4 2 2" xfId="3015" xr:uid="{5C655BF1-B6AB-45D3-B1D2-077CCE848311}"/>
    <cellStyle name="40% - Accent4 10 4 3" xfId="3016" xr:uid="{367A4380-E3C6-4457-BEFD-A254DFCB2E72}"/>
    <cellStyle name="40% - Accent4 10 4 3 2" xfId="3017" xr:uid="{EDF62DB8-B16E-4B2E-934C-6EC7ACEFEFA1}"/>
    <cellStyle name="40% - Accent4 10 4 4" xfId="3018" xr:uid="{A7D90BEC-3016-437C-A8E2-293615F93F74}"/>
    <cellStyle name="40% - Accent4 10 5" xfId="3019" xr:uid="{DD25EE11-56A0-4737-B78E-A5C98D1BC621}"/>
    <cellStyle name="40% - Accent4 10 5 2" xfId="3020" xr:uid="{EC0317DF-9B18-45F8-AE29-38AE5FB0052A}"/>
    <cellStyle name="40% - Accent4 10 6" xfId="3021" xr:uid="{4B086CEB-E340-4209-9A6D-679316461482}"/>
    <cellStyle name="40% - Accent4 10 6 2" xfId="3022" xr:uid="{AC95795C-B1BC-4A0D-B079-39EBEEE30297}"/>
    <cellStyle name="40% - Accent4 10 7" xfId="3023" xr:uid="{C9AE0FFF-BAF2-408B-ADED-F313510D5FCD}"/>
    <cellStyle name="40% - Accent4 10 7 2" xfId="3024" xr:uid="{8CA9F272-A7B1-48E2-B4DB-A231ABB9EA98}"/>
    <cellStyle name="40% - Accent4 10 8" xfId="3025" xr:uid="{8DDD92F1-55AA-4DCB-AD98-19A729669CB4}"/>
    <cellStyle name="40% - Accent4 11" xfId="3026" xr:uid="{ECC225B4-A64D-4872-A9FD-E9D754FA1359}"/>
    <cellStyle name="40% - Accent4 11 2" xfId="3027" xr:uid="{8D6646D7-737A-40FC-B13E-7D24EA2573A2}"/>
    <cellStyle name="40% - Accent4 11 2 2" xfId="3028" xr:uid="{F3E92F8C-DF86-443F-BAB5-547B67528708}"/>
    <cellStyle name="40% - Accent4 11 2 2 2" xfId="3029" xr:uid="{352D0A51-E82B-4BA2-88E3-EE127FF3B11B}"/>
    <cellStyle name="40% - Accent4 11 2 2 2 2" xfId="3030" xr:uid="{72CCD8A2-A24F-4502-BCA5-360BAB65B123}"/>
    <cellStyle name="40% - Accent4 11 2 2 3" xfId="3031" xr:uid="{5ECDFC74-7151-4459-A48A-AF8D0B0883A0}"/>
    <cellStyle name="40% - Accent4 11 2 2 3 2" xfId="3032" xr:uid="{C611FD80-D3F3-4563-893B-5C839A6873F4}"/>
    <cellStyle name="40% - Accent4 11 2 2 4" xfId="3033" xr:uid="{03A05937-4A8D-4E2E-A7EE-F61139F1947F}"/>
    <cellStyle name="40% - Accent4 11 2 3" xfId="3034" xr:uid="{69E36D9B-C683-4860-AD53-797D0F433935}"/>
    <cellStyle name="40% - Accent4 11 2 3 2" xfId="3035" xr:uid="{8DED2EF5-7DCE-4EBE-B7AB-337059B4D6F4}"/>
    <cellStyle name="40% - Accent4 11 2 3 2 2" xfId="3036" xr:uid="{0FAB7630-AE7A-4935-A528-E286F3E94566}"/>
    <cellStyle name="40% - Accent4 11 2 3 3" xfId="3037" xr:uid="{3489C49D-C507-45E9-9C09-A12BB722AE5E}"/>
    <cellStyle name="40% - Accent4 11 2 3 3 2" xfId="3038" xr:uid="{FA536D96-5C78-4A5B-94FA-FDA94770712C}"/>
    <cellStyle name="40% - Accent4 11 2 3 4" xfId="3039" xr:uid="{879F2267-43C6-48E9-A22C-F0F9C74E83ED}"/>
    <cellStyle name="40% - Accent4 11 2 4" xfId="3040" xr:uid="{7A5B9FC4-D8D3-4B2B-9EA4-5125CE3B1960}"/>
    <cellStyle name="40% - Accent4 11 2 4 2" xfId="3041" xr:uid="{96BD2B8F-0E26-4DB1-93F1-207BECDDEABA}"/>
    <cellStyle name="40% - Accent4 11 2 5" xfId="3042" xr:uid="{FA65E92F-B601-478E-80DF-DEC3A8754118}"/>
    <cellStyle name="40% - Accent4 11 2 5 2" xfId="3043" xr:uid="{C2A714B1-DB06-4AE4-A98E-51B78E615865}"/>
    <cellStyle name="40% - Accent4 11 2 6" xfId="3044" xr:uid="{3E293C55-57BA-4432-B9EA-BC343F80CD25}"/>
    <cellStyle name="40% - Accent4 11 2 6 2" xfId="3045" xr:uid="{516FEAFA-14D2-40FD-9FBC-DE503EABFDB5}"/>
    <cellStyle name="40% - Accent4 11 2 7" xfId="3046" xr:uid="{7CE5C9FF-18CA-41C8-9340-4BCA69D42251}"/>
    <cellStyle name="40% - Accent4 11 3" xfId="3047" xr:uid="{35FA0E07-AF59-4D52-83DC-D187E971DDC8}"/>
    <cellStyle name="40% - Accent4 11 3 2" xfId="3048" xr:uid="{F8BE17E1-EB73-45F7-8899-CEE028E906F2}"/>
    <cellStyle name="40% - Accent4 11 3 2 2" xfId="3049" xr:uid="{468AD324-C9D0-46D9-B258-30F9B6348EF5}"/>
    <cellStyle name="40% - Accent4 11 3 3" xfId="3050" xr:uid="{3EC590FD-16CC-4B21-A235-9862DDED7CDD}"/>
    <cellStyle name="40% - Accent4 11 3 3 2" xfId="3051" xr:uid="{FD0A7A8F-CBE8-4B4D-9DFC-E5EB6D0891AF}"/>
    <cellStyle name="40% - Accent4 11 3 4" xfId="3052" xr:uid="{D9EE00E1-A0B1-48B2-86FE-9E507E0445AA}"/>
    <cellStyle name="40% - Accent4 11 4" xfId="3053" xr:uid="{431BF97D-8A02-402C-8BAE-AA0B994F9C98}"/>
    <cellStyle name="40% - Accent4 11 4 2" xfId="3054" xr:uid="{3F29B3A5-9338-48E4-AB5B-9BD2FF500AA6}"/>
    <cellStyle name="40% - Accent4 11 4 2 2" xfId="3055" xr:uid="{134711D0-2D6E-4BE9-91CD-41A70A2F2662}"/>
    <cellStyle name="40% - Accent4 11 4 3" xfId="3056" xr:uid="{9C0CAC6A-771A-4693-98DA-CE9B74A9D276}"/>
    <cellStyle name="40% - Accent4 11 4 3 2" xfId="3057" xr:uid="{9B6FC3A4-7B3F-4561-A583-0CEFA3EA9DE6}"/>
    <cellStyle name="40% - Accent4 11 4 4" xfId="3058" xr:uid="{FF87C7B1-0353-41D9-99F1-069C8CB74660}"/>
    <cellStyle name="40% - Accent4 11 5" xfId="3059" xr:uid="{87006A33-6E13-448A-A410-A8E53637E522}"/>
    <cellStyle name="40% - Accent4 11 5 2" xfId="3060" xr:uid="{38EB401F-CD59-4B59-BB88-0CC314EAFBA0}"/>
    <cellStyle name="40% - Accent4 11 6" xfId="3061" xr:uid="{41A7FA5A-D0D6-4D08-9D7D-5E356C329740}"/>
    <cellStyle name="40% - Accent4 11 6 2" xfId="3062" xr:uid="{54B105E5-A2D8-42F4-A704-78B00C64ECC5}"/>
    <cellStyle name="40% - Accent4 11 7" xfId="3063" xr:uid="{3886E345-FF24-4EAE-8F60-F2128C4ECF6A}"/>
    <cellStyle name="40% - Accent4 11 7 2" xfId="3064" xr:uid="{91A83D99-E4FC-4AEF-9836-27B374D6F493}"/>
    <cellStyle name="40% - Accent4 11 8" xfId="3065" xr:uid="{A0CDC9CF-86C0-4046-9A59-0D4AEB50608D}"/>
    <cellStyle name="40% - Accent4 12" xfId="3066" xr:uid="{C5011103-9B53-40DA-BBFD-286A7595EC93}"/>
    <cellStyle name="40% - Accent4 12 2" xfId="3067" xr:uid="{AFF515A9-A5A7-430A-930E-141F14C55326}"/>
    <cellStyle name="40% - Accent4 12 2 2" xfId="3068" xr:uid="{D8D0C362-297D-4615-9ECE-8959769A2863}"/>
    <cellStyle name="40% - Accent4 12 2 2 2" xfId="3069" xr:uid="{E1806D8F-B491-4B77-A481-1EE4CC2AEF1A}"/>
    <cellStyle name="40% - Accent4 12 2 2 2 2" xfId="3070" xr:uid="{DC8A20A0-16F3-44E9-BB5A-06CDC65F10D5}"/>
    <cellStyle name="40% - Accent4 12 2 2 3" xfId="3071" xr:uid="{4F27AA72-896A-4CDE-9D09-AA0192DAE0C7}"/>
    <cellStyle name="40% - Accent4 12 2 2 3 2" xfId="3072" xr:uid="{3853B49B-84BF-44B0-A133-FCDBA26690A1}"/>
    <cellStyle name="40% - Accent4 12 2 2 4" xfId="3073" xr:uid="{30FB6C63-BFE7-4979-9F99-C286425420F7}"/>
    <cellStyle name="40% - Accent4 12 2 3" xfId="3074" xr:uid="{F9F380F9-AF4A-4ABF-B4F5-00D2233104EA}"/>
    <cellStyle name="40% - Accent4 12 2 3 2" xfId="3075" xr:uid="{8A9BF8B6-639F-4089-A431-1777007AD24B}"/>
    <cellStyle name="40% - Accent4 12 2 3 2 2" xfId="3076" xr:uid="{144E59BF-1004-4B05-8A5D-3E9ECA6EDA9F}"/>
    <cellStyle name="40% - Accent4 12 2 3 3" xfId="3077" xr:uid="{AFDD69FF-2DCE-47EF-8BDD-43C5061FC809}"/>
    <cellStyle name="40% - Accent4 12 2 3 3 2" xfId="3078" xr:uid="{8E106CA7-E1FE-4BE4-8D35-AF119CD734DD}"/>
    <cellStyle name="40% - Accent4 12 2 3 4" xfId="3079" xr:uid="{0E0E9A92-6538-4264-8085-EB301EDB4352}"/>
    <cellStyle name="40% - Accent4 12 2 4" xfId="3080" xr:uid="{B4818A41-C5FC-4BED-B409-0925BD69DD30}"/>
    <cellStyle name="40% - Accent4 12 2 4 2" xfId="3081" xr:uid="{86677E3B-CF69-4929-80DB-7FE7D132DFDE}"/>
    <cellStyle name="40% - Accent4 12 2 5" xfId="3082" xr:uid="{B21E6DEE-A6F5-4F59-B4BD-7FE13B69739E}"/>
    <cellStyle name="40% - Accent4 12 2 5 2" xfId="3083" xr:uid="{DD6ABD76-3BF1-4212-9E20-DED2813CCBE3}"/>
    <cellStyle name="40% - Accent4 12 2 6" xfId="3084" xr:uid="{A5CD3756-B775-46A0-AE48-3AF094A9ED70}"/>
    <cellStyle name="40% - Accent4 12 2 6 2" xfId="3085" xr:uid="{6113725C-A26F-442E-8714-5F2F73B2B9D5}"/>
    <cellStyle name="40% - Accent4 12 2 7" xfId="3086" xr:uid="{879218CB-4BCB-4DD8-93B7-23493D1C5222}"/>
    <cellStyle name="40% - Accent4 12 3" xfId="3087" xr:uid="{4E760BE1-575F-48AF-A2BE-AAF802F5F834}"/>
    <cellStyle name="40% - Accent4 12 3 2" xfId="3088" xr:uid="{793891AD-8E39-480C-ACF0-11E284B641AE}"/>
    <cellStyle name="40% - Accent4 12 3 2 2" xfId="3089" xr:uid="{1D4756FB-823E-4287-9C38-8DAF4C569DE5}"/>
    <cellStyle name="40% - Accent4 12 3 3" xfId="3090" xr:uid="{BFF4D86A-ADF3-44CF-9AD4-1C2D07E2880D}"/>
    <cellStyle name="40% - Accent4 12 3 3 2" xfId="3091" xr:uid="{36BBE474-295E-4837-BB72-E18B189B275F}"/>
    <cellStyle name="40% - Accent4 12 3 4" xfId="3092" xr:uid="{9124C541-0AB0-44F2-A338-BE70E85275B0}"/>
    <cellStyle name="40% - Accent4 12 4" xfId="3093" xr:uid="{531D08DB-3376-4DEB-BE15-A641958D79F4}"/>
    <cellStyle name="40% - Accent4 12 4 2" xfId="3094" xr:uid="{60EF8FB4-1D68-4B9F-995B-85EB3D94D88E}"/>
    <cellStyle name="40% - Accent4 12 4 2 2" xfId="3095" xr:uid="{2E46A877-7245-4691-B5E9-226105045373}"/>
    <cellStyle name="40% - Accent4 12 4 3" xfId="3096" xr:uid="{19AFC04B-4DB5-4A78-AAAD-453A314CBB3F}"/>
    <cellStyle name="40% - Accent4 12 4 3 2" xfId="3097" xr:uid="{7E559CAA-D2CF-4882-AB31-3018F8989CF6}"/>
    <cellStyle name="40% - Accent4 12 4 4" xfId="3098" xr:uid="{E065E1CB-533B-44B1-A885-0DD895A9D4C4}"/>
    <cellStyle name="40% - Accent4 12 5" xfId="3099" xr:uid="{15A65784-203B-4FF4-ACE1-DDB3109B0EBE}"/>
    <cellStyle name="40% - Accent4 12 5 2" xfId="3100" xr:uid="{3BF0672C-B571-40BF-A2EB-81EF1EE1E420}"/>
    <cellStyle name="40% - Accent4 12 6" xfId="3101" xr:uid="{D2E76C4A-ADBC-4E8C-88DA-6D1E7A383C01}"/>
    <cellStyle name="40% - Accent4 12 6 2" xfId="3102" xr:uid="{AD4FE57A-4431-4231-9957-21C6CFCEC66B}"/>
    <cellStyle name="40% - Accent4 12 7" xfId="3103" xr:uid="{445CECF3-3E7A-4A7E-A4F4-5BBE442C5DD1}"/>
    <cellStyle name="40% - Accent4 12 7 2" xfId="3104" xr:uid="{91F4BE09-68E8-40CD-A467-034CC96412C4}"/>
    <cellStyle name="40% - Accent4 12 8" xfId="3105" xr:uid="{6AB400B5-5B2E-4251-B43B-A2D141041EEA}"/>
    <cellStyle name="40% - Accent4 13" xfId="3106" xr:uid="{78D8DE1D-ABD2-4A39-BC8E-F6A939BB2C27}"/>
    <cellStyle name="40% - Accent4 13 2" xfId="3107" xr:uid="{FC3CA176-BC58-4C3A-B1F7-FB9D291A94CB}"/>
    <cellStyle name="40% - Accent4 13 2 2" xfId="3108" xr:uid="{594165FF-BE54-4905-86B0-66555494A2D8}"/>
    <cellStyle name="40% - Accent4 13 2 2 2" xfId="3109" xr:uid="{5DBC6FE0-4B70-4363-B8CD-4E92C0CFF5EB}"/>
    <cellStyle name="40% - Accent4 13 2 3" xfId="3110" xr:uid="{B3A57BF7-1BA1-40C8-8651-983B3F93189B}"/>
    <cellStyle name="40% - Accent4 13 2 3 2" xfId="3111" xr:uid="{BD3BA41B-1767-450C-9BF5-9D4EA4D67D6C}"/>
    <cellStyle name="40% - Accent4 13 2 4" xfId="3112" xr:uid="{A4A78843-E709-4B37-B6D5-DB26A6A824E8}"/>
    <cellStyle name="40% - Accent4 13 3" xfId="3113" xr:uid="{45A2DB67-6FFF-4B36-81DF-583B3F97678F}"/>
    <cellStyle name="40% - Accent4 13 3 2" xfId="3114" xr:uid="{776DA1FD-A37F-446E-9CB7-4EB37497CB24}"/>
    <cellStyle name="40% - Accent4 13 3 2 2" xfId="3115" xr:uid="{D1068595-CD26-4B7D-B223-CFE50AE453D1}"/>
    <cellStyle name="40% - Accent4 13 3 3" xfId="3116" xr:uid="{3828EC16-78DB-47D1-B0E8-DB91F51689C0}"/>
    <cellStyle name="40% - Accent4 13 3 3 2" xfId="3117" xr:uid="{7277B185-F0FD-4218-99B3-9811FC5BA81F}"/>
    <cellStyle name="40% - Accent4 13 3 4" xfId="3118" xr:uid="{286E1C18-0DA6-4350-B091-7EDA06606EBF}"/>
    <cellStyle name="40% - Accent4 13 4" xfId="3119" xr:uid="{9FB87D04-CF9F-4139-B151-2156545A52B3}"/>
    <cellStyle name="40% - Accent4 13 4 2" xfId="3120" xr:uid="{0F31C69D-8FAF-46CA-B8D4-473085E3D90F}"/>
    <cellStyle name="40% - Accent4 13 5" xfId="3121" xr:uid="{9B540D6B-1081-43C8-A8E2-64E08760BF17}"/>
    <cellStyle name="40% - Accent4 13 5 2" xfId="3122" xr:uid="{7451555B-436D-4B00-B9A1-2AF609EACCE6}"/>
    <cellStyle name="40% - Accent4 13 6" xfId="3123" xr:uid="{78979CDB-7C48-4E21-83F7-3991AA3B325C}"/>
    <cellStyle name="40% - Accent4 13 6 2" xfId="3124" xr:uid="{8794C442-9420-4A97-A449-4B114B6B7E2C}"/>
    <cellStyle name="40% - Accent4 13 7" xfId="3125" xr:uid="{A41039D1-06A2-47F9-86F0-4D8181BF9874}"/>
    <cellStyle name="40% - Accent4 14" xfId="3126" xr:uid="{76773A07-52F5-46C5-8F8E-520EFF62147C}"/>
    <cellStyle name="40% - Accent4 14 2" xfId="3127" xr:uid="{475B8C4F-B7E9-4687-8B2C-195C22073FF8}"/>
    <cellStyle name="40% - Accent4 14 2 2" xfId="3128" xr:uid="{4DD60D9B-9E6D-4FEA-8422-15B8F56E5D40}"/>
    <cellStyle name="40% - Accent4 14 3" xfId="3129" xr:uid="{B5CB0E12-AF34-44F3-BEB1-9901CA38DBDD}"/>
    <cellStyle name="40% - Accent4 14 3 2" xfId="3130" xr:uid="{3B37522F-FF6C-44E4-85E6-01ADE7B0E92E}"/>
    <cellStyle name="40% - Accent4 14 4" xfId="3131" xr:uid="{90E75BD4-7877-49C8-AAE4-5A0285773E3D}"/>
    <cellStyle name="40% - Accent4 14 4 2" xfId="3132" xr:uid="{8EB7FF60-83D1-444F-875A-DF35C14EFBF1}"/>
    <cellStyle name="40% - Accent4 14 5" xfId="3133" xr:uid="{B832C647-0A70-466F-99D0-59D33C44CCF2}"/>
    <cellStyle name="40% - Accent4 15" xfId="3134" xr:uid="{CD5E4D6E-FE11-446E-9EC1-49D235B86E02}"/>
    <cellStyle name="40% - Accent4 15 2" xfId="3135" xr:uid="{B7D59708-CA92-4E96-AA6D-0D4AE53F9FB5}"/>
    <cellStyle name="40% - Accent4 15 2 2" xfId="3136" xr:uid="{D2D5B969-BBCF-49A6-AF6F-50FC099E4D53}"/>
    <cellStyle name="40% - Accent4 15 3" xfId="3137" xr:uid="{5126EBCE-8B6B-4DD5-9C9C-88C1323BFE21}"/>
    <cellStyle name="40% - Accent4 15 3 2" xfId="3138" xr:uid="{9C747073-4DE1-41ED-8C11-0AA9914C65D9}"/>
    <cellStyle name="40% - Accent4 15 4" xfId="3139" xr:uid="{52F42195-94F7-499B-9137-FEED9416929C}"/>
    <cellStyle name="40% - Accent4 15 4 2" xfId="3140" xr:uid="{34EC787F-5DCC-4168-8B21-212EE2D11C73}"/>
    <cellStyle name="40% - Accent4 15 5" xfId="3141" xr:uid="{61FF5365-A52A-4B1C-8B53-A557735C0C39}"/>
    <cellStyle name="40% - Accent4 16" xfId="3142" xr:uid="{D75B5B76-4ED3-4E3C-BDAF-1DDBA209E263}"/>
    <cellStyle name="40% - Accent4 16 2" xfId="3143" xr:uid="{1C69841F-FB1D-40EE-A004-993132D592D0}"/>
    <cellStyle name="40% - Accent4 16 2 2" xfId="3144" xr:uid="{A4E158A6-4C82-41B8-A0E2-5ACED1FCAF9A}"/>
    <cellStyle name="40% - Accent4 16 3" xfId="3145" xr:uid="{853BD4D3-8F24-4D31-8BF5-216401B542CF}"/>
    <cellStyle name="40% - Accent4 16 3 2" xfId="3146" xr:uid="{A9629312-1779-4985-B711-BC649D3A223E}"/>
    <cellStyle name="40% - Accent4 16 4" xfId="3147" xr:uid="{83B0F80E-BC8A-45DE-9491-C3AE0E6AACF1}"/>
    <cellStyle name="40% - Accent4 16 4 2" xfId="3148" xr:uid="{4823EF9F-D35C-41EE-8171-7FAFE55D30FE}"/>
    <cellStyle name="40% - Accent4 16 5" xfId="3149" xr:uid="{0887A3C4-8C74-428B-B9B5-3C8FD4CA5D31}"/>
    <cellStyle name="40% - Accent4 17" xfId="3150" xr:uid="{31137150-75BF-4561-A952-957B9D106CE9}"/>
    <cellStyle name="40% - Accent4 17 2" xfId="3151" xr:uid="{4DDA5BCB-09D1-47A0-8E46-65470027B2D7}"/>
    <cellStyle name="40% - Accent4 17 2 2" xfId="3152" xr:uid="{F2878FA3-792D-451D-BF5C-1681BA4B6B33}"/>
    <cellStyle name="40% - Accent4 17 3" xfId="3153" xr:uid="{4D1EF90B-3D90-4161-82ED-95906A9149B4}"/>
    <cellStyle name="40% - Accent4 17 3 2" xfId="3154" xr:uid="{3F8EDEAE-3EF0-4F22-9B5F-67A5C49553B4}"/>
    <cellStyle name="40% - Accent4 17 4" xfId="3155" xr:uid="{5BFC6473-90A0-4B89-8D65-9449D83831F8}"/>
    <cellStyle name="40% - Accent4 17 4 2" xfId="3156" xr:uid="{B5C8A843-DF96-4516-8E7B-DAA11647CA2F}"/>
    <cellStyle name="40% - Accent4 17 5" xfId="3157" xr:uid="{0318FDB0-A30B-4F51-865E-3684DE3E3C9D}"/>
    <cellStyle name="40% - Accent4 18" xfId="3158" xr:uid="{4CD15A28-C365-4B29-81E7-882E72658E36}"/>
    <cellStyle name="40% - Accent4 18 2" xfId="3159" xr:uid="{DF7628D7-E2D1-41BF-B807-80BEE34E65E0}"/>
    <cellStyle name="40% - Accent4 19" xfId="3160" xr:uid="{D8B149EF-6C54-4BB0-954E-035ECD28E94B}"/>
    <cellStyle name="40% - Accent4 19 2" xfId="3161" xr:uid="{BDC80658-F60A-4374-9721-45E5C7F708F7}"/>
    <cellStyle name="40% - Accent4 2" xfId="3162" xr:uid="{0D95B6C3-6B28-4078-B933-FB7C55E46079}"/>
    <cellStyle name="40% - Accent4 2 10" xfId="3163" xr:uid="{0ACEA1BB-F4C5-454A-81E5-83B85C9E67BD}"/>
    <cellStyle name="40% - Accent4 2 11" xfId="3164" xr:uid="{7B42B9B3-DB48-441A-B37C-178E4B786C40}"/>
    <cellStyle name="40% - Accent4 2 12" xfId="3165" xr:uid="{3DFC50B5-C9D5-4E47-B818-CF34274C3543}"/>
    <cellStyle name="40% - Accent4 2 13" xfId="3166" xr:uid="{E7F261DE-056D-4EFD-8ED4-5E7C3EDC8361}"/>
    <cellStyle name="40% - Accent4 2 14" xfId="3167" xr:uid="{E10AA74F-304D-4614-A5A3-B0011DB2366F}"/>
    <cellStyle name="40% - Accent4 2 15" xfId="3168" xr:uid="{D378742A-004E-49F0-92F4-3CDB69335CE3}"/>
    <cellStyle name="40% - Accent4 2 15 2" xfId="3169" xr:uid="{7349CA34-E60B-484F-8E61-A14510ED692D}"/>
    <cellStyle name="40% - Accent4 2 15 3" xfId="3170" xr:uid="{F327E82A-D019-422C-AEF0-9D7DE0301B46}"/>
    <cellStyle name="40% - Accent4 2 15 3 2" xfId="3171" xr:uid="{8C291B92-63E3-4026-8A91-DCE8058700FD}"/>
    <cellStyle name="40% - Accent4 2 15 3 2 2" xfId="3172" xr:uid="{3887E706-F9D7-4C25-94DA-65C3F1356563}"/>
    <cellStyle name="40% - Accent4 2 15 3 3" xfId="3173" xr:uid="{19024DD6-C772-4B7B-8E38-A1D8E76E851F}"/>
    <cellStyle name="40% - Accent4 2 15 3 3 2" xfId="3174" xr:uid="{E1EF1DE5-F98F-42D5-95EA-433BB0277BA9}"/>
    <cellStyle name="40% - Accent4 2 15 3 4" xfId="3175" xr:uid="{8DD71BFB-D510-4491-9039-0064AC906CFB}"/>
    <cellStyle name="40% - Accent4 2 15 4" xfId="3176" xr:uid="{0C2450A6-0218-4A10-8CFB-7F7932676198}"/>
    <cellStyle name="40% - Accent4 2 15 4 2" xfId="3177" xr:uid="{45A57C13-9A6D-4EFA-B159-9E3749AD59F9}"/>
    <cellStyle name="40% - Accent4 2 15 4 2 2" xfId="3178" xr:uid="{D566CFAC-D95D-48B7-B793-374F2DE4680F}"/>
    <cellStyle name="40% - Accent4 2 15 4 3" xfId="3179" xr:uid="{344C116C-545D-481F-A06B-1D314799CCED}"/>
    <cellStyle name="40% - Accent4 2 15 4 3 2" xfId="3180" xr:uid="{5A23D6D7-D2C3-4C62-A84A-7434DCA6B5C2}"/>
    <cellStyle name="40% - Accent4 2 15 4 4" xfId="3181" xr:uid="{4079F7E3-9955-4CDE-BCFB-713B7A24E1B7}"/>
    <cellStyle name="40% - Accent4 2 15 5" xfId="3182" xr:uid="{AD16D725-5DE6-428D-B487-5AA3DEFAD5FD}"/>
    <cellStyle name="40% - Accent4 2 15 5 2" xfId="3183" xr:uid="{35FB9B40-9926-4D63-A582-FC8533C08704}"/>
    <cellStyle name="40% - Accent4 2 15 6" xfId="3184" xr:uid="{75F46F38-79D8-4CE8-BE36-5EC26E45B080}"/>
    <cellStyle name="40% - Accent4 2 15 6 2" xfId="3185" xr:uid="{E8E77CAB-25DA-4471-9796-DE3491DA9E2F}"/>
    <cellStyle name="40% - Accent4 2 15 7" xfId="3186" xr:uid="{FA4E1DEB-6439-4103-91FE-09C3C09197B9}"/>
    <cellStyle name="40% - Accent4 2 15 7 2" xfId="3187" xr:uid="{B7FB8401-7B54-4904-9DEE-AD19DBDFB341}"/>
    <cellStyle name="40% - Accent4 2 15 8" xfId="3188" xr:uid="{8972EC71-617D-4BE2-ABEA-1A9B9E7E7BAF}"/>
    <cellStyle name="40% - Accent4 2 16" xfId="3189" xr:uid="{F8DF4357-8E9D-4D9A-AFC2-A8703BC2460E}"/>
    <cellStyle name="40% - Accent4 2 17" xfId="3190" xr:uid="{770C187E-8718-46FD-962D-57458AE699A0}"/>
    <cellStyle name="40% - Accent4 2 18" xfId="3191" xr:uid="{F34AB4A0-3C41-4320-8899-A7BD6B1D5FAF}"/>
    <cellStyle name="40% - Accent4 2 19" xfId="3192" xr:uid="{47108079-6775-47DB-A554-8BDC1AF4A79A}"/>
    <cellStyle name="40% - Accent4 2 2" xfId="3193" xr:uid="{00521D4D-EC29-499E-8882-F5F4A0E47C93}"/>
    <cellStyle name="40% - Accent4 2 3" xfId="3194" xr:uid="{1A06E3A4-CB9D-4E5D-9789-4CC51A7A9DB8}"/>
    <cellStyle name="40% - Accent4 2 4" xfId="3195" xr:uid="{71F0DA50-0A56-4829-8C1B-0096E3153F8D}"/>
    <cellStyle name="40% - Accent4 2 5" xfId="3196" xr:uid="{A2DADFD9-4059-4C8A-9F9A-FE86E4AA8719}"/>
    <cellStyle name="40% - Accent4 2 6" xfId="3197" xr:uid="{7A2815D9-B3ED-4927-A6E2-2821CC3B891E}"/>
    <cellStyle name="40% - Accent4 2 7" xfId="3198" xr:uid="{D12DB781-3E57-462E-B806-A9541AC63565}"/>
    <cellStyle name="40% - Accent4 2 8" xfId="3199" xr:uid="{D6311556-D9B0-4345-802F-F37BF264E05A}"/>
    <cellStyle name="40% - Accent4 2 9" xfId="3200" xr:uid="{88CF4F77-FD5E-4F79-B2AC-1F64BAC6F712}"/>
    <cellStyle name="40% - Accent4 20" xfId="3201" xr:uid="{8F47BD7D-75EB-4771-8477-3C9ABCCBAD9C}"/>
    <cellStyle name="40% - Accent4 20 2" xfId="3202" xr:uid="{13C04B6D-4EEA-4F3F-9BC0-FE5B22138F7D}"/>
    <cellStyle name="40% - Accent4 21" xfId="3203" xr:uid="{6649BDBB-DA55-408D-B7F5-58AE9510D1CE}"/>
    <cellStyle name="40% - Accent4 21 2" xfId="3204" xr:uid="{6F7BD316-0239-4BE1-83EE-95BA51E027C2}"/>
    <cellStyle name="40% - Accent4 22" xfId="3205" xr:uid="{47DBC044-2E82-46FE-B6A1-F629E96A1222}"/>
    <cellStyle name="40% - Accent4 22 2" xfId="3206" xr:uid="{88C44836-C6B0-4E01-8623-725B38946316}"/>
    <cellStyle name="40% - Accent4 23" xfId="3207" xr:uid="{8F92785F-26EF-40B6-8E14-65412F62C6EE}"/>
    <cellStyle name="40% - Accent4 23 2" xfId="3208" xr:uid="{12AC46F8-314B-4DA1-AE26-09F4A6C94787}"/>
    <cellStyle name="40% - Accent4 24" xfId="3209" xr:uid="{BE0D8F4D-B292-40D1-9BDC-7D8FCD419A0F}"/>
    <cellStyle name="40% - Accent4 24 2" xfId="3210" xr:uid="{A85A8D6A-B07F-4BD4-B02F-FCF4A6CF62BD}"/>
    <cellStyle name="40% - Accent4 25" xfId="3211" xr:uid="{4F9CE2C3-A6EE-45B7-B0BB-0003A620F72B}"/>
    <cellStyle name="40% - Accent4 25 2" xfId="3212" xr:uid="{B852F710-FD20-4004-BCF4-A8B19A673282}"/>
    <cellStyle name="40% - Accent4 26" xfId="3213" xr:uid="{E3792ACC-6B70-43DA-A87E-F55DA41C0077}"/>
    <cellStyle name="40% - Accent4 26 2" xfId="3214" xr:uid="{B8953D68-411A-4147-AE10-D8F072B2F6F4}"/>
    <cellStyle name="40% - Accent4 27" xfId="3215" xr:uid="{DD301E12-77BA-46B9-8BD5-49CAEA88E6AF}"/>
    <cellStyle name="40% - Accent4 27 2" xfId="3216" xr:uid="{8DDBE4B5-12B6-4BA8-BF0D-92CE76A6DEE4}"/>
    <cellStyle name="40% - Accent4 28" xfId="3217" xr:uid="{11F4E2D1-A5DB-4114-9D34-F26BB383F210}"/>
    <cellStyle name="40% - Accent4 28 2" xfId="3218" xr:uid="{68456E13-917C-4D61-8842-0E06E158F08D}"/>
    <cellStyle name="40% - Accent4 29" xfId="3219" xr:uid="{D98A8219-6B7B-4D7A-812F-9B4F5C5CB0E5}"/>
    <cellStyle name="40% - Accent4 29 2" xfId="3220" xr:uid="{4968F9A1-43FD-4E46-93D2-99700DC30A55}"/>
    <cellStyle name="40% - Accent4 3" xfId="3221" xr:uid="{1DA75613-0F15-42AF-93B3-E2A23843AD6C}"/>
    <cellStyle name="40% - Accent4 3 10" xfId="3222" xr:uid="{E0A3159C-EDA6-4EA4-954D-B4B6D4A57DD5}"/>
    <cellStyle name="40% - Accent4 3 11" xfId="3223" xr:uid="{F3255B96-C99B-43F7-B1C5-B8A28E1FEE4F}"/>
    <cellStyle name="40% - Accent4 3 12" xfId="3224" xr:uid="{4525DE4B-48CF-413D-AB20-11A531223759}"/>
    <cellStyle name="40% - Accent4 3 13" xfId="3225" xr:uid="{69B3F682-32E8-4B10-9FD6-ACEC7ABF6B1F}"/>
    <cellStyle name="40% - Accent4 3 14" xfId="3226" xr:uid="{A03432D9-0CF8-4C64-ABE7-1174A7AA309E}"/>
    <cellStyle name="40% - Accent4 3 2" xfId="3227" xr:uid="{49378B74-2BB2-44EE-990B-8AD2060F49F6}"/>
    <cellStyle name="40% - Accent4 3 3" xfId="3228" xr:uid="{901D3879-293B-430D-AA1A-8163FDC02927}"/>
    <cellStyle name="40% - Accent4 3 4" xfId="3229" xr:uid="{FDA9B6CC-A195-4287-8D21-5DC387C89535}"/>
    <cellStyle name="40% - Accent4 3 5" xfId="3230" xr:uid="{CB6F7D86-B3A9-44B7-8CB0-42B881E554A8}"/>
    <cellStyle name="40% - Accent4 3 6" xfId="3231" xr:uid="{D9EBAF3E-06E5-4ED7-98D8-3286D628EBFF}"/>
    <cellStyle name="40% - Accent4 3 7" xfId="3232" xr:uid="{6B2C7335-9E10-4D85-BACA-183EEA297340}"/>
    <cellStyle name="40% - Accent4 3 8" xfId="3233" xr:uid="{04B0D7E6-EEEB-46B9-83E6-CA665B206986}"/>
    <cellStyle name="40% - Accent4 3 9" xfId="3234" xr:uid="{55262E39-7BAE-4717-BE24-92F418A5399D}"/>
    <cellStyle name="40% - Accent4 30" xfId="3235" xr:uid="{26BD6B95-CCA2-4B10-9AEF-A82BD75C55DB}"/>
    <cellStyle name="40% - Accent4 30 2" xfId="3236" xr:uid="{8366E9DD-2649-4BBD-8749-41EB75A707B5}"/>
    <cellStyle name="40% - Accent4 31" xfId="3237" xr:uid="{F6620196-A2E4-4D2F-802D-51D9FE1FC275}"/>
    <cellStyle name="40% - Accent4 31 2" xfId="3238" xr:uid="{341FD016-D1DC-4FFC-B26B-E179B1BA0EAF}"/>
    <cellStyle name="40% - Accent4 32" xfId="3239" xr:uid="{E41122DF-3438-4CA2-BEC3-4B8A3672E50D}"/>
    <cellStyle name="40% - Accent4 33" xfId="3240" xr:uid="{A9844E29-B901-4C6E-A1DA-FEFBF20EDD0E}"/>
    <cellStyle name="40% - Accent4 34" xfId="3241" xr:uid="{296C1EEF-C1A0-413C-BD83-E1B5C74099CE}"/>
    <cellStyle name="40% - Accent4 4" xfId="3242" xr:uid="{2638F998-323F-4589-8764-066EC653E704}"/>
    <cellStyle name="40% - Accent4 4 10" xfId="3243" xr:uid="{F39C9D3A-038A-4359-AF86-F4E6B8F6B65F}"/>
    <cellStyle name="40% - Accent4 4 11" xfId="3244" xr:uid="{269A6244-1AED-43D0-9730-F0F1BE0B5A1E}"/>
    <cellStyle name="40% - Accent4 4 12" xfId="3245" xr:uid="{AB28B02E-79AE-485C-9D34-FD8786100465}"/>
    <cellStyle name="40% - Accent4 4 13" xfId="3246" xr:uid="{FDCC8BB1-9F79-4112-A01C-82172DA426EC}"/>
    <cellStyle name="40% - Accent4 4 14" xfId="3247" xr:uid="{0CDACD89-4F62-4730-8616-2859CBCBE92A}"/>
    <cellStyle name="40% - Accent4 4 2" xfId="3248" xr:uid="{DAC4587C-7936-41AD-851B-ECBF3E2D6E30}"/>
    <cellStyle name="40% - Accent4 4 3" xfId="3249" xr:uid="{E7EAF034-166C-4DF4-A612-A317A95AF7FA}"/>
    <cellStyle name="40% - Accent4 4 4" xfId="3250" xr:uid="{4756C5AF-5183-4051-8478-AD597A7A24E4}"/>
    <cellStyle name="40% - Accent4 4 5" xfId="3251" xr:uid="{6D91A922-6BB7-46C6-BE55-316EACFF605A}"/>
    <cellStyle name="40% - Accent4 4 6" xfId="3252" xr:uid="{056F860B-D431-4027-A98C-81E4DCE8393B}"/>
    <cellStyle name="40% - Accent4 4 7" xfId="3253" xr:uid="{B8948294-F87B-46E8-8673-36C74A53B17E}"/>
    <cellStyle name="40% - Accent4 4 8" xfId="3254" xr:uid="{0065EEF0-9185-462D-8858-8CC505361320}"/>
    <cellStyle name="40% - Accent4 4 9" xfId="3255" xr:uid="{2F3DF35C-7487-4B4C-BA5E-A99B64C4208B}"/>
    <cellStyle name="40% - Accent4 5" xfId="3256" xr:uid="{B73ABE47-C758-41E2-9D21-C1D3CF7D9A4C}"/>
    <cellStyle name="40% - Accent4 5 10" xfId="3257" xr:uid="{3A2B33DD-73E1-4CF7-8785-CBD736B6AD4B}"/>
    <cellStyle name="40% - Accent4 5 11" xfId="3258" xr:uid="{4C17EF4D-A7A0-40F0-A3A5-DAFAAD23F498}"/>
    <cellStyle name="40% - Accent4 5 12" xfId="3259" xr:uid="{3692C03C-E669-4093-B414-604C1B969C9F}"/>
    <cellStyle name="40% - Accent4 5 13" xfId="3260" xr:uid="{540BAF00-CB3F-4C39-8021-B3FD3E8990C2}"/>
    <cellStyle name="40% - Accent4 5 14" xfId="3261" xr:uid="{DBE30F7C-AF63-43E4-AEA4-79287B34B33C}"/>
    <cellStyle name="40% - Accent4 5 2" xfId="3262" xr:uid="{087848AB-9F44-42A1-B9A5-AEDC1C2AAAFF}"/>
    <cellStyle name="40% - Accent4 5 3" xfId="3263" xr:uid="{9AB9F37C-95C0-4FFF-A46A-9958A0049FBE}"/>
    <cellStyle name="40% - Accent4 5 4" xfId="3264" xr:uid="{F8664783-42CB-48E1-BCE6-B71A9F55D7AE}"/>
    <cellStyle name="40% - Accent4 5 5" xfId="3265" xr:uid="{4264D707-BB45-45D6-8669-3C9242E67790}"/>
    <cellStyle name="40% - Accent4 5 6" xfId="3266" xr:uid="{CDE85C45-9061-4B80-8898-939441663217}"/>
    <cellStyle name="40% - Accent4 5 7" xfId="3267" xr:uid="{ADD7286D-7114-44F3-8ADF-55C9E30AC6B2}"/>
    <cellStyle name="40% - Accent4 5 8" xfId="3268" xr:uid="{64E84FCB-56C4-4EE1-8D2A-1651CE703F2F}"/>
    <cellStyle name="40% - Accent4 5 9" xfId="3269" xr:uid="{9AAE01CB-1852-4B97-A817-20EA34573C3C}"/>
    <cellStyle name="40% - Accent4 6" xfId="3270" xr:uid="{1ADE85E7-2864-48B5-8EB6-233CACD96D15}"/>
    <cellStyle name="40% - Accent4 6 10" xfId="3271" xr:uid="{72F6C024-83BE-4413-BDC3-538B8062771B}"/>
    <cellStyle name="40% - Accent4 6 11" xfId="3272" xr:uid="{7ECDFB46-C139-42CF-B108-DA0C7BDC696D}"/>
    <cellStyle name="40% - Accent4 6 12" xfId="3273" xr:uid="{5D10BB34-AA47-491E-930E-7D165D975B0E}"/>
    <cellStyle name="40% - Accent4 6 13" xfId="3274" xr:uid="{A8467FFA-E894-4580-BB33-5006EA6B743F}"/>
    <cellStyle name="40% - Accent4 6 14" xfId="3275" xr:uid="{7FCD16D1-EABA-4183-8AD4-89DFB880917C}"/>
    <cellStyle name="40% - Accent4 6 2" xfId="3276" xr:uid="{D9543243-0763-4427-B51E-F6FB6C7F2B32}"/>
    <cellStyle name="40% - Accent4 6 3" xfId="3277" xr:uid="{B175374E-7312-4A0B-8258-205217C12943}"/>
    <cellStyle name="40% - Accent4 6 4" xfId="3278" xr:uid="{2E7F9BF1-F92B-47B7-936C-454F335A4237}"/>
    <cellStyle name="40% - Accent4 6 5" xfId="3279" xr:uid="{72F34326-0DBB-431D-9E32-1BF98BF2EF62}"/>
    <cellStyle name="40% - Accent4 6 6" xfId="3280" xr:uid="{E2E0C72B-945F-4B7E-A687-4F7D409A3640}"/>
    <cellStyle name="40% - Accent4 6 7" xfId="3281" xr:uid="{75D9159D-2BEE-4E87-AC1F-F0D4D14C5D65}"/>
    <cellStyle name="40% - Accent4 6 8" xfId="3282" xr:uid="{0BF48218-8BEA-4E4D-A7D7-7F41CD48460A}"/>
    <cellStyle name="40% - Accent4 6 9" xfId="3283" xr:uid="{88FC69EC-1BC1-4154-9D25-6CEF1B685F3E}"/>
    <cellStyle name="40% - Accent4 7" xfId="3284" xr:uid="{70EE2BF3-3D1F-4369-A4D0-CC66BA918000}"/>
    <cellStyle name="40% - Accent4 7 10" xfId="3285" xr:uid="{73C0D94E-1264-434F-86E9-17DAB8975141}"/>
    <cellStyle name="40% - Accent4 7 11" xfId="3286" xr:uid="{6219CD16-D54F-4D2B-A489-3E6B27C5F3A2}"/>
    <cellStyle name="40% - Accent4 7 12" xfId="3287" xr:uid="{1DE1C9C1-F36E-49FA-85EC-3F00AFBC1BB4}"/>
    <cellStyle name="40% - Accent4 7 13" xfId="3288" xr:uid="{8156C310-775E-43F5-992F-47936228EEA1}"/>
    <cellStyle name="40% - Accent4 7 14" xfId="3289" xr:uid="{287A699D-34F7-4D99-AE10-7EE952E885E0}"/>
    <cellStyle name="40% - Accent4 7 2" xfId="3290" xr:uid="{0BB9F283-5864-41D4-B37E-3D1A9E6872F5}"/>
    <cellStyle name="40% - Accent4 7 3" xfId="3291" xr:uid="{C7486ABF-68CA-44E6-BF04-42AB7AEE057D}"/>
    <cellStyle name="40% - Accent4 7 4" xfId="3292" xr:uid="{8A9879F2-7089-47F5-9758-31FE503BF205}"/>
    <cellStyle name="40% - Accent4 7 5" xfId="3293" xr:uid="{51C9A6C1-A67C-4BD7-8A36-AA9C1F2507B3}"/>
    <cellStyle name="40% - Accent4 7 6" xfId="3294" xr:uid="{79C7DF0F-38FF-4048-9803-90936AE55A8D}"/>
    <cellStyle name="40% - Accent4 7 7" xfId="3295" xr:uid="{C17DB4E5-B923-4651-94E8-DAFB584466BE}"/>
    <cellStyle name="40% - Accent4 7 8" xfId="3296" xr:uid="{E6B1379A-229F-4343-B98E-E3176C0DDADC}"/>
    <cellStyle name="40% - Accent4 7 9" xfId="3297" xr:uid="{851AFED1-56E4-4642-BCBE-6E75B1E79975}"/>
    <cellStyle name="40% - Accent4 8" xfId="3298" xr:uid="{A7DFBB44-C334-4ED3-AEE0-E4F5FF3F6D65}"/>
    <cellStyle name="40% - Accent4 8 10" xfId="3299" xr:uid="{7B013362-6FCD-4826-B647-03B9BCA78892}"/>
    <cellStyle name="40% - Accent4 8 11" xfId="3300" xr:uid="{F4F95EAE-A288-4301-956F-1A71ADC56755}"/>
    <cellStyle name="40% - Accent4 8 12" xfId="3301" xr:uid="{DDD71AC4-D61B-4B7F-BCB7-C051D618A77C}"/>
    <cellStyle name="40% - Accent4 8 13" xfId="3302" xr:uid="{EB0D2502-A085-43E1-9572-26911C2A7A21}"/>
    <cellStyle name="40% - Accent4 8 14" xfId="3303" xr:uid="{C7EEDDC7-22ED-4DAF-B306-BC8CF5BD5C02}"/>
    <cellStyle name="40% - Accent4 8 2" xfId="3304" xr:uid="{EC038816-A224-4A05-964A-68055C83FC18}"/>
    <cellStyle name="40% - Accent4 8 3" xfId="3305" xr:uid="{0B13D5D5-95F0-4D72-A2E9-7F008D7AB096}"/>
    <cellStyle name="40% - Accent4 8 4" xfId="3306" xr:uid="{9207C916-9C73-445E-A516-4F44DDE30AE5}"/>
    <cellStyle name="40% - Accent4 8 5" xfId="3307" xr:uid="{68EB3791-3359-4F5F-B347-4C3D398AD584}"/>
    <cellStyle name="40% - Accent4 8 6" xfId="3308" xr:uid="{B391212B-23CE-4437-BA40-C4671FC0EC8B}"/>
    <cellStyle name="40% - Accent4 8 7" xfId="3309" xr:uid="{5639DB72-607B-402C-8577-A9CC847C43EB}"/>
    <cellStyle name="40% - Accent4 8 8" xfId="3310" xr:uid="{E27985D3-99E8-4E79-9F4D-7AB70823D449}"/>
    <cellStyle name="40% - Accent4 8 9" xfId="3311" xr:uid="{9FA96C5F-0746-4548-8471-ABBD78BDBB72}"/>
    <cellStyle name="40% - Accent4 9" xfId="3312" xr:uid="{680A1FE5-01A0-4DD3-B069-20D2789B2398}"/>
    <cellStyle name="40% - Accent4 9 10" xfId="3313" xr:uid="{9330111D-0ECE-4BD5-8B9D-BC4EC82DA8EB}"/>
    <cellStyle name="40% - Accent4 9 11" xfId="3314" xr:uid="{428A490B-2232-4EFD-9B4C-6B6B11F800D0}"/>
    <cellStyle name="40% - Accent4 9 12" xfId="3315" xr:uid="{68CB6991-A05F-47C9-8322-17991F56817B}"/>
    <cellStyle name="40% - Accent4 9 13" xfId="3316" xr:uid="{BE15258A-5B70-4C44-9B13-AEEB3B6E90D1}"/>
    <cellStyle name="40% - Accent4 9 14" xfId="3317" xr:uid="{289B296A-69A1-4C5B-B1F2-E2AC7EB45E57}"/>
    <cellStyle name="40% - Accent4 9 2" xfId="3318" xr:uid="{3109B099-7C8F-4E5F-85E9-11EC96C9C19C}"/>
    <cellStyle name="40% - Accent4 9 3" xfId="3319" xr:uid="{3C93952F-36AD-4E2E-AC20-1A36AA5B8D13}"/>
    <cellStyle name="40% - Accent4 9 4" xfId="3320" xr:uid="{B4D39677-E31E-4484-8056-741EB0C55797}"/>
    <cellStyle name="40% - Accent4 9 5" xfId="3321" xr:uid="{0CA4B7E9-01A8-44E0-8050-A4380332679E}"/>
    <cellStyle name="40% - Accent4 9 6" xfId="3322" xr:uid="{D5FC94DD-2745-4264-A1EB-47D06D4BF09B}"/>
    <cellStyle name="40% - Accent4 9 7" xfId="3323" xr:uid="{EECB6099-6D90-4DA0-BE7F-9B451A14907E}"/>
    <cellStyle name="40% - Accent4 9 8" xfId="3324" xr:uid="{B54757BD-42C4-44C9-B633-138F1FFC6428}"/>
    <cellStyle name="40% - Accent4 9 9" xfId="3325" xr:uid="{2E9B30D4-0F59-4441-B939-50503A658606}"/>
    <cellStyle name="40% - Accent5" xfId="48" builtinId="47" customBuiltin="1"/>
    <cellStyle name="40% - Accent5 10" xfId="3326" xr:uid="{F49974FD-DB85-4347-B4FE-C7B2EF16C9AE}"/>
    <cellStyle name="40% - Accent5 10 2" xfId="3327" xr:uid="{959C2389-F2EF-4A1B-BA0C-29ECDBF10793}"/>
    <cellStyle name="40% - Accent5 10 2 2" xfId="3328" xr:uid="{7DF9205A-A134-4F53-87DE-1FE949A016F1}"/>
    <cellStyle name="40% - Accent5 10 2 2 2" xfId="3329" xr:uid="{CA155B46-D152-4AE1-9B3B-50F6CF634A51}"/>
    <cellStyle name="40% - Accent5 10 2 2 2 2" xfId="3330" xr:uid="{B46121D1-B78A-44B3-ADC7-59DB607F8EDA}"/>
    <cellStyle name="40% - Accent5 10 2 2 3" xfId="3331" xr:uid="{3419CC1C-72A7-4B60-AC01-7E142BF98295}"/>
    <cellStyle name="40% - Accent5 10 2 2 3 2" xfId="3332" xr:uid="{E1BBD64E-A91E-476A-8BAD-ADBA9A14EA3C}"/>
    <cellStyle name="40% - Accent5 10 2 2 4" xfId="3333" xr:uid="{6F0B035D-406F-4D58-9FAE-0A2460D048D7}"/>
    <cellStyle name="40% - Accent5 10 2 3" xfId="3334" xr:uid="{4E6CF035-60D7-468A-99C4-9303C20CA8E7}"/>
    <cellStyle name="40% - Accent5 10 2 3 2" xfId="3335" xr:uid="{19AD1B5E-C688-41CD-A462-101171F8CBEE}"/>
    <cellStyle name="40% - Accent5 10 2 3 2 2" xfId="3336" xr:uid="{569EE6CB-91C4-48F0-AC5F-A1AC18242DE6}"/>
    <cellStyle name="40% - Accent5 10 2 3 3" xfId="3337" xr:uid="{48456CD8-CD11-47E2-A7CC-897D028C7DE4}"/>
    <cellStyle name="40% - Accent5 10 2 3 3 2" xfId="3338" xr:uid="{D0804300-DBEA-4F98-880A-6D1BF98D0C52}"/>
    <cellStyle name="40% - Accent5 10 2 3 4" xfId="3339" xr:uid="{8A38A780-0B61-4338-BE89-15F5AF68D0F6}"/>
    <cellStyle name="40% - Accent5 10 2 4" xfId="3340" xr:uid="{88EECAE9-9ADC-4DAE-A1D7-46ABB2223FFF}"/>
    <cellStyle name="40% - Accent5 10 2 4 2" xfId="3341" xr:uid="{B46D3FD5-BA8D-4E7B-8C77-F938775DD58E}"/>
    <cellStyle name="40% - Accent5 10 2 5" xfId="3342" xr:uid="{47587434-E31C-47DC-B8B1-B5851A902979}"/>
    <cellStyle name="40% - Accent5 10 2 5 2" xfId="3343" xr:uid="{CB5A1812-A280-4C7C-9E90-1E9C5E39AFC4}"/>
    <cellStyle name="40% - Accent5 10 2 6" xfId="3344" xr:uid="{27F194C6-F3A6-4F62-97F0-B5EEE64EE874}"/>
    <cellStyle name="40% - Accent5 10 2 6 2" xfId="3345" xr:uid="{493B0598-F4FF-42D4-9EEA-012D36B3BE08}"/>
    <cellStyle name="40% - Accent5 10 2 7" xfId="3346" xr:uid="{B6005F68-414F-42E2-BD34-B9CB9A9B3945}"/>
    <cellStyle name="40% - Accent5 10 3" xfId="3347" xr:uid="{F6213076-04D3-4170-BDF8-42381B4CD4DB}"/>
    <cellStyle name="40% - Accent5 10 3 2" xfId="3348" xr:uid="{1C8331A3-15EF-4C28-8349-894B3A507237}"/>
    <cellStyle name="40% - Accent5 10 3 2 2" xfId="3349" xr:uid="{29E792FC-B5A5-468C-B9E4-20DC791A4E91}"/>
    <cellStyle name="40% - Accent5 10 3 3" xfId="3350" xr:uid="{537A3E34-FA3C-4669-9BD0-6E2DA2CBF0BE}"/>
    <cellStyle name="40% - Accent5 10 3 3 2" xfId="3351" xr:uid="{1FBEA49A-8BC7-4E80-89DD-4A30EC614DAB}"/>
    <cellStyle name="40% - Accent5 10 3 4" xfId="3352" xr:uid="{5AC107BB-526A-40FE-A071-A14E9903E561}"/>
    <cellStyle name="40% - Accent5 10 4" xfId="3353" xr:uid="{B32C14A0-3B24-4D25-B62F-4476DA50463B}"/>
    <cellStyle name="40% - Accent5 10 4 2" xfId="3354" xr:uid="{EBCB28BF-AFB8-4158-822F-D84FFB0ED6C1}"/>
    <cellStyle name="40% - Accent5 10 4 2 2" xfId="3355" xr:uid="{E9563F89-9AD6-4BF4-887B-9010687CDD95}"/>
    <cellStyle name="40% - Accent5 10 4 3" xfId="3356" xr:uid="{F687CF4D-612B-4F37-A22F-107BC887A941}"/>
    <cellStyle name="40% - Accent5 10 4 3 2" xfId="3357" xr:uid="{82F370B9-6109-47FF-A3C8-28B6651FCAE1}"/>
    <cellStyle name="40% - Accent5 10 4 4" xfId="3358" xr:uid="{E1E404C9-EDF6-4C7E-A653-42F2FBB13545}"/>
    <cellStyle name="40% - Accent5 10 5" xfId="3359" xr:uid="{C08F3EBD-025A-43AF-8F61-C7CF581AA6F3}"/>
    <cellStyle name="40% - Accent5 10 5 2" xfId="3360" xr:uid="{667A5262-B5D3-4DF0-AAB4-7B2C34A9438D}"/>
    <cellStyle name="40% - Accent5 10 6" xfId="3361" xr:uid="{5BF1FBC2-0754-40B9-B368-0B63E29B6FA1}"/>
    <cellStyle name="40% - Accent5 10 6 2" xfId="3362" xr:uid="{E19FC3F9-30C8-46AA-97BE-914411483F78}"/>
    <cellStyle name="40% - Accent5 10 7" xfId="3363" xr:uid="{BDC27FD6-591C-463B-B63C-C6B59524A3FD}"/>
    <cellStyle name="40% - Accent5 10 7 2" xfId="3364" xr:uid="{BF7A55ED-776F-4C95-84F1-F570FC42C7C0}"/>
    <cellStyle name="40% - Accent5 10 8" xfId="3365" xr:uid="{4EDB4E40-C069-42C0-871B-6E819F345044}"/>
    <cellStyle name="40% - Accent5 11" xfId="3366" xr:uid="{AF8BC114-AD15-495D-A67D-64A8D2A6358B}"/>
    <cellStyle name="40% - Accent5 11 2" xfId="3367" xr:uid="{79E9357F-DFA5-471C-A36F-71F0704A8106}"/>
    <cellStyle name="40% - Accent5 11 2 2" xfId="3368" xr:uid="{AFC54144-8A49-4F0A-850B-36DA8A5A05D1}"/>
    <cellStyle name="40% - Accent5 11 2 2 2" xfId="3369" xr:uid="{30FF92CA-0BA5-435C-B17B-681C5E6DCAB6}"/>
    <cellStyle name="40% - Accent5 11 2 2 2 2" xfId="3370" xr:uid="{E6476E1B-B781-43BD-935A-7A0764C6577D}"/>
    <cellStyle name="40% - Accent5 11 2 2 3" xfId="3371" xr:uid="{BCDCEEC4-5B38-4827-9DC1-C1C8F721F4A6}"/>
    <cellStyle name="40% - Accent5 11 2 2 3 2" xfId="3372" xr:uid="{AA9B7E0F-2B7F-40CC-B6BE-A2429F5F18A3}"/>
    <cellStyle name="40% - Accent5 11 2 2 4" xfId="3373" xr:uid="{4540923F-206E-4935-B618-5424F9DD4404}"/>
    <cellStyle name="40% - Accent5 11 2 3" xfId="3374" xr:uid="{B232DE3B-387A-410E-9D75-A83F34B1431B}"/>
    <cellStyle name="40% - Accent5 11 2 3 2" xfId="3375" xr:uid="{96515C55-EE41-44A9-A88C-BF4350CFA5A6}"/>
    <cellStyle name="40% - Accent5 11 2 3 2 2" xfId="3376" xr:uid="{9D77631A-FFD0-4340-BEFF-0048D5D245F2}"/>
    <cellStyle name="40% - Accent5 11 2 3 3" xfId="3377" xr:uid="{AE45D054-F806-4412-9208-DCBA1D4F065F}"/>
    <cellStyle name="40% - Accent5 11 2 3 3 2" xfId="3378" xr:uid="{4FF5234D-63CA-4460-91D0-098A8B6585B4}"/>
    <cellStyle name="40% - Accent5 11 2 3 4" xfId="3379" xr:uid="{8AB2C805-D35A-4C99-9F8C-DE540FAFB107}"/>
    <cellStyle name="40% - Accent5 11 2 4" xfId="3380" xr:uid="{FD7B25BE-F294-45A3-99FD-5BAE4309ACFD}"/>
    <cellStyle name="40% - Accent5 11 2 4 2" xfId="3381" xr:uid="{9CB3B68F-251B-46BD-BA84-62314A63A77C}"/>
    <cellStyle name="40% - Accent5 11 2 5" xfId="3382" xr:uid="{7F031A8C-ACA9-4D6D-AAB7-A5CC15963A1B}"/>
    <cellStyle name="40% - Accent5 11 2 5 2" xfId="3383" xr:uid="{7AA2CD02-4610-468C-97C8-AC400AD36A08}"/>
    <cellStyle name="40% - Accent5 11 2 6" xfId="3384" xr:uid="{C6050903-9922-4C37-B467-CE08603D8447}"/>
    <cellStyle name="40% - Accent5 11 2 6 2" xfId="3385" xr:uid="{56E2EB5C-0793-443C-9BE7-AC931EEC3F57}"/>
    <cellStyle name="40% - Accent5 11 2 7" xfId="3386" xr:uid="{070F654B-E5CB-47C8-8068-0C1749D73755}"/>
    <cellStyle name="40% - Accent5 11 3" xfId="3387" xr:uid="{A3C3D0C9-6856-45F9-A831-FBF316135B1F}"/>
    <cellStyle name="40% - Accent5 11 3 2" xfId="3388" xr:uid="{18E636DE-EC8E-4543-83D0-3770FB986B27}"/>
    <cellStyle name="40% - Accent5 11 3 2 2" xfId="3389" xr:uid="{9D7AE41A-6C10-485C-9144-6AD00647BD7C}"/>
    <cellStyle name="40% - Accent5 11 3 3" xfId="3390" xr:uid="{2B178889-6AB5-42A6-A27E-49DF71A6E633}"/>
    <cellStyle name="40% - Accent5 11 3 3 2" xfId="3391" xr:uid="{1C0B2EE6-1AD2-4AA8-A98E-A363888FF400}"/>
    <cellStyle name="40% - Accent5 11 3 4" xfId="3392" xr:uid="{0849CC40-B465-4BD5-BA88-A37C6D3AE027}"/>
    <cellStyle name="40% - Accent5 11 4" xfId="3393" xr:uid="{D25148AB-24C0-4280-848A-12DC962883D3}"/>
    <cellStyle name="40% - Accent5 11 4 2" xfId="3394" xr:uid="{A43BED47-D4A0-4270-9BCD-46030C76D2E1}"/>
    <cellStyle name="40% - Accent5 11 4 2 2" xfId="3395" xr:uid="{59B2EE89-A967-4CE3-9943-77A6D91824CD}"/>
    <cellStyle name="40% - Accent5 11 4 3" xfId="3396" xr:uid="{91CADEED-94E9-443C-97F8-EBE899BA9632}"/>
    <cellStyle name="40% - Accent5 11 4 3 2" xfId="3397" xr:uid="{D3652DE4-D862-4769-B3C6-BA75E39CEF8C}"/>
    <cellStyle name="40% - Accent5 11 4 4" xfId="3398" xr:uid="{FEEA5888-7162-41C8-9648-BA44F3D74D06}"/>
    <cellStyle name="40% - Accent5 11 5" xfId="3399" xr:uid="{1E051814-73D1-4BE3-BC70-5F7B6F1A2733}"/>
    <cellStyle name="40% - Accent5 11 5 2" xfId="3400" xr:uid="{DEA501DF-49EE-457C-8530-038F45B2C68E}"/>
    <cellStyle name="40% - Accent5 11 6" xfId="3401" xr:uid="{CC85E37C-7D2F-4575-8C75-692EF96EE740}"/>
    <cellStyle name="40% - Accent5 11 6 2" xfId="3402" xr:uid="{7F0FC016-0251-4823-8BCE-D3BEEA3D9CD5}"/>
    <cellStyle name="40% - Accent5 11 7" xfId="3403" xr:uid="{5CB35681-A384-4D10-9B6D-DCD7107F7315}"/>
    <cellStyle name="40% - Accent5 11 7 2" xfId="3404" xr:uid="{0023F98F-F537-4DCF-AC7C-08C8F09BB9F3}"/>
    <cellStyle name="40% - Accent5 11 8" xfId="3405" xr:uid="{9A91CC01-EF61-4DBA-B597-C38811B06C8C}"/>
    <cellStyle name="40% - Accent5 12" xfId="3406" xr:uid="{FB56E3A0-F9D0-4F0D-86E5-23590276B4F2}"/>
    <cellStyle name="40% - Accent5 12 2" xfId="3407" xr:uid="{58E3D7F9-E4F6-478C-8784-366DBBFC041F}"/>
    <cellStyle name="40% - Accent5 12 2 2" xfId="3408" xr:uid="{8601CABC-14BE-4602-8E95-03341F6E42EF}"/>
    <cellStyle name="40% - Accent5 12 2 2 2" xfId="3409" xr:uid="{D596E250-9C48-4D32-8BD2-829CB9EAC6FA}"/>
    <cellStyle name="40% - Accent5 12 2 3" xfId="3410" xr:uid="{9BDBEC3B-DC0A-4CC4-BCD2-AA7CE8C625CA}"/>
    <cellStyle name="40% - Accent5 12 2 3 2" xfId="3411" xr:uid="{AF15E9C3-08F7-46ED-A219-0977DDD5DE33}"/>
    <cellStyle name="40% - Accent5 12 2 4" xfId="3412" xr:uid="{2759EFA5-6D99-4D6D-ADB4-D6B113524D06}"/>
    <cellStyle name="40% - Accent5 12 3" xfId="3413" xr:uid="{3F6FAE5D-D277-4C12-8CB1-2663500D3932}"/>
    <cellStyle name="40% - Accent5 12 3 2" xfId="3414" xr:uid="{EE7BDE23-41DB-47D0-940F-45520685A0DD}"/>
    <cellStyle name="40% - Accent5 12 3 2 2" xfId="3415" xr:uid="{71EA9DFB-61DD-45B0-9CB6-679242C7F420}"/>
    <cellStyle name="40% - Accent5 12 3 3" xfId="3416" xr:uid="{49CF91FE-F5E8-4D81-9CF8-C8C2DDD7D95C}"/>
    <cellStyle name="40% - Accent5 12 3 3 2" xfId="3417" xr:uid="{6409B67B-3BF5-40E8-9190-F6052BC8A811}"/>
    <cellStyle name="40% - Accent5 12 3 4" xfId="3418" xr:uid="{C96E1632-628C-475A-9F16-BF43D625F9A2}"/>
    <cellStyle name="40% - Accent5 12 4" xfId="3419" xr:uid="{73665F78-43AE-4687-BE00-927E8EE3755D}"/>
    <cellStyle name="40% - Accent5 12 4 2" xfId="3420" xr:uid="{F56D67C4-A9C8-4062-A0DB-A8DF3F46F3F9}"/>
    <cellStyle name="40% - Accent5 12 5" xfId="3421" xr:uid="{2F4B278B-391E-48D7-849B-ED224F22BCC0}"/>
    <cellStyle name="40% - Accent5 12 5 2" xfId="3422" xr:uid="{8C4BC113-C043-402C-9C27-BE6AD758579B}"/>
    <cellStyle name="40% - Accent5 12 6" xfId="3423" xr:uid="{D4AC7717-B97F-4A78-AB9B-E0E9D8C993E8}"/>
    <cellStyle name="40% - Accent5 12 6 2" xfId="3424" xr:uid="{C198C2AC-12D7-44DA-BEDB-464F061AC6B4}"/>
    <cellStyle name="40% - Accent5 12 7" xfId="3425" xr:uid="{D6A3D79E-ACB8-4CA9-A28E-532D50626D71}"/>
    <cellStyle name="40% - Accent5 13" xfId="3426" xr:uid="{6E16CBC0-95F5-4C0D-8E58-07BD76D5FB58}"/>
    <cellStyle name="40% - Accent5 13 2" xfId="3427" xr:uid="{105018F5-BAF3-4E3E-8D70-55EDBFA9BBCA}"/>
    <cellStyle name="40% - Accent5 13 2 2" xfId="3428" xr:uid="{E1C8A458-CFEF-44A2-B125-84E48B4AA794}"/>
    <cellStyle name="40% - Accent5 13 3" xfId="3429" xr:uid="{8AFE5099-80FD-44A1-B21E-11450A930A0E}"/>
    <cellStyle name="40% - Accent5 13 3 2" xfId="3430" xr:uid="{1A74237E-8851-4BD9-B217-3A0EED290544}"/>
    <cellStyle name="40% - Accent5 13 4" xfId="3431" xr:uid="{1AC12272-7C99-4C19-85CD-303311B7A454}"/>
    <cellStyle name="40% - Accent5 13 4 2" xfId="3432" xr:uid="{3FA536D2-DDE3-4220-886E-03BC17E38A36}"/>
    <cellStyle name="40% - Accent5 13 5" xfId="3433" xr:uid="{5CEFE69D-B0A3-47FB-9DC0-3737772E3951}"/>
    <cellStyle name="40% - Accent5 14" xfId="3434" xr:uid="{69229F50-55CE-4843-B276-F1C7603E872E}"/>
    <cellStyle name="40% - Accent5 14 2" xfId="3435" xr:uid="{333CC716-2D0B-4EEA-A958-E16FDFD86618}"/>
    <cellStyle name="40% - Accent5 14 2 2" xfId="3436" xr:uid="{1B010296-95EE-4B9A-A999-4E8487C6F9C2}"/>
    <cellStyle name="40% - Accent5 14 3" xfId="3437" xr:uid="{18B14EAB-2E02-4185-A049-C8C76A8724B7}"/>
    <cellStyle name="40% - Accent5 14 3 2" xfId="3438" xr:uid="{D6C60104-72F1-43AE-8A15-2103FB4CB73F}"/>
    <cellStyle name="40% - Accent5 14 4" xfId="3439" xr:uid="{D6E84443-8503-4751-9E53-7CE654897C14}"/>
    <cellStyle name="40% - Accent5 14 4 2" xfId="3440" xr:uid="{BAFD6960-F369-43F9-A89D-3E7272B478C3}"/>
    <cellStyle name="40% - Accent5 14 5" xfId="3441" xr:uid="{CDD4A3A1-0977-4AE8-BC65-93A701D779AA}"/>
    <cellStyle name="40% - Accent5 15" xfId="3442" xr:uid="{8DCCC632-5497-45E6-A3C7-2796BC0194F0}"/>
    <cellStyle name="40% - Accent5 15 2" xfId="3443" xr:uid="{4A04303B-242A-426D-85AC-D4D4B8DB087A}"/>
    <cellStyle name="40% - Accent5 15 2 2" xfId="3444" xr:uid="{D63EDDC6-E609-4647-8F2E-B95CC1A706D2}"/>
    <cellStyle name="40% - Accent5 15 3" xfId="3445" xr:uid="{7E6074B6-0AD9-426D-9419-B3E88ED38231}"/>
    <cellStyle name="40% - Accent5 15 3 2" xfId="3446" xr:uid="{818F8BD8-751C-4363-AF3F-9F0F47885934}"/>
    <cellStyle name="40% - Accent5 15 4" xfId="3447" xr:uid="{F8FA3C76-9D1C-4E93-8AC7-249E2A766532}"/>
    <cellStyle name="40% - Accent5 15 4 2" xfId="3448" xr:uid="{5C12A0EF-19EC-4D58-BF57-5A8F35F9BC68}"/>
    <cellStyle name="40% - Accent5 15 5" xfId="3449" xr:uid="{0837586A-D2AA-4990-9EB6-6DD47C7618FE}"/>
    <cellStyle name="40% - Accent5 16" xfId="3450" xr:uid="{67B3DBC5-9B5F-4D14-8359-33BBF1587114}"/>
    <cellStyle name="40% - Accent5 16 2" xfId="3451" xr:uid="{29821F9B-19F7-4E16-A706-E9D457D670DE}"/>
    <cellStyle name="40% - Accent5 16 2 2" xfId="3452" xr:uid="{AC30B4C1-A6B3-4CA0-A12D-BDD9C996F2D2}"/>
    <cellStyle name="40% - Accent5 16 3" xfId="3453" xr:uid="{BDF75EC6-EB9B-4FE9-AD6E-CB0472695B36}"/>
    <cellStyle name="40% - Accent5 16 3 2" xfId="3454" xr:uid="{ABB63861-4984-4DEF-9A3C-AF224F20EDBF}"/>
    <cellStyle name="40% - Accent5 16 4" xfId="3455" xr:uid="{89393D1E-7570-49F9-BE2B-C5460743969B}"/>
    <cellStyle name="40% - Accent5 16 4 2" xfId="3456" xr:uid="{393E858C-F72C-4767-B012-7853ABD3A1FE}"/>
    <cellStyle name="40% - Accent5 16 5" xfId="3457" xr:uid="{48B3DC04-F7C0-4315-B6AB-77A6793F2AF4}"/>
    <cellStyle name="40% - Accent5 17" xfId="3458" xr:uid="{DC9899AD-D463-4763-B6BD-9EF923AEE79B}"/>
    <cellStyle name="40% - Accent5 17 2" xfId="3459" xr:uid="{5A0F73EB-94F5-4AE4-BBB6-EE9B7E2B210B}"/>
    <cellStyle name="40% - Accent5 18" xfId="3460" xr:uid="{5AC840BB-79A3-446B-824B-19A0AF9A6575}"/>
    <cellStyle name="40% - Accent5 18 2" xfId="3461" xr:uid="{EA99214F-C8FA-41A1-BEE3-6B2B7443D874}"/>
    <cellStyle name="40% - Accent5 19" xfId="3462" xr:uid="{E4BDA74E-59B0-43ED-93D8-C8799069F48E}"/>
    <cellStyle name="40% - Accent5 19 2" xfId="3463" xr:uid="{3042747F-92E1-4B44-B96D-DF6927E63D93}"/>
    <cellStyle name="40% - Accent5 2" xfId="3464" xr:uid="{34A4A1A2-9FFD-46D8-8773-9CF16BB03D0F}"/>
    <cellStyle name="40% - Accent5 2 10" xfId="3465" xr:uid="{10F872D2-6686-4E47-9C47-F0E09B864D0A}"/>
    <cellStyle name="40% - Accent5 2 11" xfId="3466" xr:uid="{47FE4A79-FEDA-425D-91C0-638D0955D7FD}"/>
    <cellStyle name="40% - Accent5 2 12" xfId="3467" xr:uid="{04FA5F3A-18DE-4599-AFC8-1758014B3D6C}"/>
    <cellStyle name="40% - Accent5 2 13" xfId="3468" xr:uid="{1EC20286-051F-468F-AA84-EC653AD47A2B}"/>
    <cellStyle name="40% - Accent5 2 14" xfId="3469" xr:uid="{E197CE90-10AF-41CB-8946-9EB7D38629A5}"/>
    <cellStyle name="40% - Accent5 2 2" xfId="3470" xr:uid="{CEB03465-66F7-4AB5-97A9-F07E1A0880EF}"/>
    <cellStyle name="40% - Accent5 2 3" xfId="3471" xr:uid="{DB62A919-045B-43F5-B229-6BB857EECFF8}"/>
    <cellStyle name="40% - Accent5 2 4" xfId="3472" xr:uid="{8DAF32AE-47ED-4CFA-A4B2-CB87A8A1FDA1}"/>
    <cellStyle name="40% - Accent5 2 5" xfId="3473" xr:uid="{BE3751B5-C731-4CF0-BD55-195CA8A42386}"/>
    <cellStyle name="40% - Accent5 2 6" xfId="3474" xr:uid="{1950B579-1DFA-4155-9658-B1B5B4F9CFC3}"/>
    <cellStyle name="40% - Accent5 2 7" xfId="3475" xr:uid="{38368FFA-DB66-4A51-B34E-467231369301}"/>
    <cellStyle name="40% - Accent5 2 8" xfId="3476" xr:uid="{B76A67A9-F1CC-463F-9B5E-D2A1BBFB4E81}"/>
    <cellStyle name="40% - Accent5 2 9" xfId="3477" xr:uid="{241C6D06-E2DB-425A-8425-40C5630FDB78}"/>
    <cellStyle name="40% - Accent5 20" xfId="3478" xr:uid="{FAE8B79E-A8E3-4C87-A03F-E743B0D1CA23}"/>
    <cellStyle name="40% - Accent5 20 2" xfId="3479" xr:uid="{66B16412-42B0-4E41-9AFF-7A72D20E3F06}"/>
    <cellStyle name="40% - Accent5 21" xfId="3480" xr:uid="{DD58DA5E-FA44-4847-B5A5-A95A74F09A4A}"/>
    <cellStyle name="40% - Accent5 21 2" xfId="3481" xr:uid="{E25D274D-8574-4364-AB0A-C325BEE9375C}"/>
    <cellStyle name="40% - Accent5 22" xfId="3482" xr:uid="{01332126-FDDC-4D2E-AB31-F83BE974D44A}"/>
    <cellStyle name="40% - Accent5 22 2" xfId="3483" xr:uid="{5FE684B4-797C-4205-BB2D-D67F257702C2}"/>
    <cellStyle name="40% - Accent5 23" xfId="3484" xr:uid="{39EDDBB2-8F6D-47A7-B3CF-809CAB7AA4F9}"/>
    <cellStyle name="40% - Accent5 23 2" xfId="3485" xr:uid="{A2A574D1-8F94-429E-84C8-A79AE419FC50}"/>
    <cellStyle name="40% - Accent5 24" xfId="3486" xr:uid="{C55E74E3-59F0-4331-A6F0-D9635641EFD4}"/>
    <cellStyle name="40% - Accent5 24 2" xfId="3487" xr:uid="{F3E218C0-F72F-42A3-B071-E4B7740AB672}"/>
    <cellStyle name="40% - Accent5 25" xfId="3488" xr:uid="{4C31B819-2651-4CE3-A896-2D09CB40C63B}"/>
    <cellStyle name="40% - Accent5 25 2" xfId="3489" xr:uid="{C935A8B4-15D6-46FA-B6B9-E1AD5D18564D}"/>
    <cellStyle name="40% - Accent5 26" xfId="3490" xr:uid="{337A7961-A9FC-4D32-BDDE-20E43BFA228D}"/>
    <cellStyle name="40% - Accent5 26 2" xfId="3491" xr:uid="{B033C383-0DE1-40E7-854E-DBD3EFCB4B7B}"/>
    <cellStyle name="40% - Accent5 27" xfId="3492" xr:uid="{239F8CFD-A211-4D51-8CF5-9B2739D367C1}"/>
    <cellStyle name="40% - Accent5 27 2" xfId="3493" xr:uid="{06327676-AEFD-46ED-8FBD-CD4D700739D0}"/>
    <cellStyle name="40% - Accent5 28" xfId="3494" xr:uid="{83E24419-C3E4-4BA9-B3ED-D980AE008606}"/>
    <cellStyle name="40% - Accent5 28 2" xfId="3495" xr:uid="{F89D3F04-4444-49C4-A0C4-6E9B3044DCCE}"/>
    <cellStyle name="40% - Accent5 29" xfId="3496" xr:uid="{27781D65-6CEE-4055-9E85-F9F89F3453D3}"/>
    <cellStyle name="40% - Accent5 3" xfId="3497" xr:uid="{0D3606CE-6367-47CD-9285-78CBA69C379D}"/>
    <cellStyle name="40% - Accent5 3 10" xfId="3498" xr:uid="{51AC6A73-1D44-41F2-972B-86F36729B8D9}"/>
    <cellStyle name="40% - Accent5 3 11" xfId="3499" xr:uid="{8948C6B7-8258-4261-8D46-54EDA66811CA}"/>
    <cellStyle name="40% - Accent5 3 12" xfId="3500" xr:uid="{06954C63-1D52-4AB1-8B9F-985D813381BF}"/>
    <cellStyle name="40% - Accent5 3 13" xfId="3501" xr:uid="{7DAC8F31-0BD0-4CF0-95D1-01223851CCCC}"/>
    <cellStyle name="40% - Accent5 3 14" xfId="3502" xr:uid="{D9D60437-1286-4D60-950B-159ADD2DCB98}"/>
    <cellStyle name="40% - Accent5 3 2" xfId="3503" xr:uid="{DC87713F-1A38-446F-8C81-BDD7084AC685}"/>
    <cellStyle name="40% - Accent5 3 3" xfId="3504" xr:uid="{E758BE13-5AAF-4353-8BFC-5D748341945F}"/>
    <cellStyle name="40% - Accent5 3 4" xfId="3505" xr:uid="{8A5B4883-A070-4FEA-AA03-E9201D9FF75A}"/>
    <cellStyle name="40% - Accent5 3 5" xfId="3506" xr:uid="{D7CD9ECE-E668-4975-A19B-22DCD733560D}"/>
    <cellStyle name="40% - Accent5 3 6" xfId="3507" xr:uid="{28EFDE6B-64B0-406D-9B91-4239BAEB347D}"/>
    <cellStyle name="40% - Accent5 3 7" xfId="3508" xr:uid="{19EFC482-C8FB-40B4-B8F3-0111A0F073A2}"/>
    <cellStyle name="40% - Accent5 3 8" xfId="3509" xr:uid="{0F47D3D0-6666-44B5-9FBC-F536181E34F6}"/>
    <cellStyle name="40% - Accent5 3 9" xfId="3510" xr:uid="{6F9517EB-75D5-4056-91AD-C2C722D2E8DD}"/>
    <cellStyle name="40% - Accent5 30" xfId="3511" xr:uid="{5DAE4890-4709-4EA1-A02C-87B356AFBD7D}"/>
    <cellStyle name="40% - Accent5 31" xfId="3512" xr:uid="{EEA14360-BA33-4357-A4D7-3C309A256CFE}"/>
    <cellStyle name="40% - Accent5 32" xfId="3513" xr:uid="{20B80969-92EC-44A7-8286-C9C5F39DB188}"/>
    <cellStyle name="40% - Accent5 33" xfId="3514" xr:uid="{6BD2CD09-0DC0-42AE-AE22-6308EF050B11}"/>
    <cellStyle name="40% - Accent5 4" xfId="3515" xr:uid="{237279E4-CB7F-4315-9EF5-834CCA8C44C3}"/>
    <cellStyle name="40% - Accent5 4 10" xfId="3516" xr:uid="{C724F744-0CFC-4749-A46A-34158291E7DC}"/>
    <cellStyle name="40% - Accent5 4 11" xfId="3517" xr:uid="{ADC869A8-49F5-49B9-BA0F-C4400D0CA84C}"/>
    <cellStyle name="40% - Accent5 4 12" xfId="3518" xr:uid="{96BDEA45-C7AD-48FF-9204-31BC195320D2}"/>
    <cellStyle name="40% - Accent5 4 13" xfId="3519" xr:uid="{D3A38260-D6FB-4707-AA99-132F056F4B6A}"/>
    <cellStyle name="40% - Accent5 4 14" xfId="3520" xr:uid="{9EE6C570-F0E9-46F7-AAAF-5D8C4FEDDBE0}"/>
    <cellStyle name="40% - Accent5 4 2" xfId="3521" xr:uid="{DEFA1058-AB20-4BA6-A414-6D9E05AF52EC}"/>
    <cellStyle name="40% - Accent5 4 3" xfId="3522" xr:uid="{95883142-CFAA-4B75-9C15-7114C2295F6E}"/>
    <cellStyle name="40% - Accent5 4 4" xfId="3523" xr:uid="{D2152581-2993-4F41-817B-9B44CBB0413A}"/>
    <cellStyle name="40% - Accent5 4 5" xfId="3524" xr:uid="{D5037C59-9046-4E6D-A702-05618F0A0153}"/>
    <cellStyle name="40% - Accent5 4 6" xfId="3525" xr:uid="{E64D01F4-4B61-4615-AE2E-55AF46A9941C}"/>
    <cellStyle name="40% - Accent5 4 7" xfId="3526" xr:uid="{912A87FB-AC32-4E99-B89F-5CCED6DD73C5}"/>
    <cellStyle name="40% - Accent5 4 8" xfId="3527" xr:uid="{F88A82D8-9B34-4087-9FD1-E05072203E6A}"/>
    <cellStyle name="40% - Accent5 4 9" xfId="3528" xr:uid="{033E7FE4-E5CD-4563-A66A-0E54F71E53C3}"/>
    <cellStyle name="40% - Accent5 5" xfId="3529" xr:uid="{B00608DC-BA0F-4D3D-9EBA-39FF33D69403}"/>
    <cellStyle name="40% - Accent5 5 10" xfId="3530" xr:uid="{C7EF0843-A610-4348-892B-A5E0073C0E36}"/>
    <cellStyle name="40% - Accent5 5 11" xfId="3531" xr:uid="{F3557101-61E0-4C3F-B349-402EF7A05A11}"/>
    <cellStyle name="40% - Accent5 5 12" xfId="3532" xr:uid="{B0602BCB-4476-4EB6-86E6-AF3701F78566}"/>
    <cellStyle name="40% - Accent5 5 13" xfId="3533" xr:uid="{5F1001D7-573A-40A5-8191-8CAAEBA48AF9}"/>
    <cellStyle name="40% - Accent5 5 14" xfId="3534" xr:uid="{5F9AE4FF-9A8F-4877-A820-056A40AC7BFF}"/>
    <cellStyle name="40% - Accent5 5 2" xfId="3535" xr:uid="{8CC04092-F8F7-4500-A0C1-F5E8C7D6C97C}"/>
    <cellStyle name="40% - Accent5 5 3" xfId="3536" xr:uid="{49818DF7-5EA8-474C-9A98-5CF4791DAE73}"/>
    <cellStyle name="40% - Accent5 5 4" xfId="3537" xr:uid="{A3048EBF-03E9-4D6E-BC2E-3DF2AA13DACF}"/>
    <cellStyle name="40% - Accent5 5 5" xfId="3538" xr:uid="{217BCDBD-E6E6-4A9C-ADBF-D5891ED024F7}"/>
    <cellStyle name="40% - Accent5 5 6" xfId="3539" xr:uid="{C5A2EAE9-B9E6-4F32-A565-BB441E0D14AE}"/>
    <cellStyle name="40% - Accent5 5 7" xfId="3540" xr:uid="{EAD8E9A5-8331-4DBC-A109-E7F432150551}"/>
    <cellStyle name="40% - Accent5 5 8" xfId="3541" xr:uid="{97CC3E05-73AB-4127-8C97-95F558D25891}"/>
    <cellStyle name="40% - Accent5 5 9" xfId="3542" xr:uid="{1E224AD1-7195-46B6-BE2F-9DC2D7772F9C}"/>
    <cellStyle name="40% - Accent5 6" xfId="3543" xr:uid="{BC9BCAC6-566A-445F-BB47-D96F048E9C4F}"/>
    <cellStyle name="40% - Accent5 6 10" xfId="3544" xr:uid="{3845A1BB-B19E-4961-AB57-E591245C6550}"/>
    <cellStyle name="40% - Accent5 6 11" xfId="3545" xr:uid="{BDC0563D-FFBA-4350-8A2D-07257FE25CAE}"/>
    <cellStyle name="40% - Accent5 6 12" xfId="3546" xr:uid="{F24FAA89-2C5C-4963-A138-5314E6EC06CA}"/>
    <cellStyle name="40% - Accent5 6 13" xfId="3547" xr:uid="{EA70B6A1-5C62-4369-94D7-7E3E5C0244F2}"/>
    <cellStyle name="40% - Accent5 6 14" xfId="3548" xr:uid="{39C33DAF-340F-4D0B-98EC-AD37E4DA4740}"/>
    <cellStyle name="40% - Accent5 6 2" xfId="3549" xr:uid="{B9E94DFC-EA92-4C81-A33D-79F1F9D05F0A}"/>
    <cellStyle name="40% - Accent5 6 3" xfId="3550" xr:uid="{BA7A14FE-914D-4535-A1D1-F88A9E8D648E}"/>
    <cellStyle name="40% - Accent5 6 4" xfId="3551" xr:uid="{6BEE7A5F-ACD6-480B-A61B-F4C5C6A752AC}"/>
    <cellStyle name="40% - Accent5 6 5" xfId="3552" xr:uid="{C992FA93-0AF0-4E44-B91F-14F5304F137E}"/>
    <cellStyle name="40% - Accent5 6 6" xfId="3553" xr:uid="{3802FC8B-1C54-45B3-8769-23C67CC41670}"/>
    <cellStyle name="40% - Accent5 6 7" xfId="3554" xr:uid="{C2FEBAB1-69D7-4C3A-AC3C-5F4BA1CCC246}"/>
    <cellStyle name="40% - Accent5 6 8" xfId="3555" xr:uid="{C1962CBB-DABF-42EB-8C38-633A8FB4E1D4}"/>
    <cellStyle name="40% - Accent5 6 9" xfId="3556" xr:uid="{0D60433D-62D6-40A5-A1F8-A08D5B902291}"/>
    <cellStyle name="40% - Accent5 7" xfId="3557" xr:uid="{84B64F9B-7A98-4154-9E11-E4E1C9CAC9B9}"/>
    <cellStyle name="40% - Accent5 7 10" xfId="3558" xr:uid="{AECF29CF-6F14-47DD-BD54-AE484B232014}"/>
    <cellStyle name="40% - Accent5 7 11" xfId="3559" xr:uid="{3AF0E847-943E-4587-8621-75B1CA64AC3A}"/>
    <cellStyle name="40% - Accent5 7 12" xfId="3560" xr:uid="{9B5BEBA2-F897-4584-9F51-093233DAD140}"/>
    <cellStyle name="40% - Accent5 7 13" xfId="3561" xr:uid="{F6F44C5B-E050-4FCD-BF14-59D8C17CDB14}"/>
    <cellStyle name="40% - Accent5 7 14" xfId="3562" xr:uid="{2E915BF8-2585-432A-83F3-D51021D1FFFC}"/>
    <cellStyle name="40% - Accent5 7 2" xfId="3563" xr:uid="{299CE0AD-4D47-4805-B0BD-08299E077B88}"/>
    <cellStyle name="40% - Accent5 7 3" xfId="3564" xr:uid="{CEEEC21F-BE17-479D-8733-C035B892549C}"/>
    <cellStyle name="40% - Accent5 7 4" xfId="3565" xr:uid="{C45A924F-C6EF-4EDE-8786-B62037D72BFB}"/>
    <cellStyle name="40% - Accent5 7 5" xfId="3566" xr:uid="{4A547C7C-F98C-4811-A2A5-B729C66B048A}"/>
    <cellStyle name="40% - Accent5 7 6" xfId="3567" xr:uid="{3A041BC3-5895-4C77-B9D9-1194D4B2C089}"/>
    <cellStyle name="40% - Accent5 7 7" xfId="3568" xr:uid="{4BFA2DD7-7E13-495B-BE19-DB9D925B04B1}"/>
    <cellStyle name="40% - Accent5 7 8" xfId="3569" xr:uid="{6FA1D136-6360-42AB-B5EE-9C69DC4CA100}"/>
    <cellStyle name="40% - Accent5 7 9" xfId="3570" xr:uid="{C794ACF3-A0C1-4730-8371-19495CE76A96}"/>
    <cellStyle name="40% - Accent5 8" xfId="3571" xr:uid="{CD90F80F-3230-4084-87B2-1E26ADEE5C02}"/>
    <cellStyle name="40% - Accent5 8 10" xfId="3572" xr:uid="{AC3F6E34-EB08-4790-9386-3B02B5A86515}"/>
    <cellStyle name="40% - Accent5 8 11" xfId="3573" xr:uid="{F9338817-A2A9-4EC4-8976-71ECF097FAE6}"/>
    <cellStyle name="40% - Accent5 8 12" xfId="3574" xr:uid="{E6790313-26AD-4F21-8685-B561CC9F432A}"/>
    <cellStyle name="40% - Accent5 8 13" xfId="3575" xr:uid="{66C64FF0-DDBE-4BC2-8299-641427960116}"/>
    <cellStyle name="40% - Accent5 8 14" xfId="3576" xr:uid="{DD59A76A-1C6C-47BD-8366-083134EED399}"/>
    <cellStyle name="40% - Accent5 8 2" xfId="3577" xr:uid="{AF6A4488-7316-4B9D-8B52-A53A232F4382}"/>
    <cellStyle name="40% - Accent5 8 3" xfId="3578" xr:uid="{CC11E550-BB3A-47DB-86B9-300A0A399DCF}"/>
    <cellStyle name="40% - Accent5 8 4" xfId="3579" xr:uid="{1702F05B-30AF-4E2C-B35A-31B0FBCEBF9B}"/>
    <cellStyle name="40% - Accent5 8 5" xfId="3580" xr:uid="{4250E5E8-4346-482E-97CC-243C594399B5}"/>
    <cellStyle name="40% - Accent5 8 6" xfId="3581" xr:uid="{F368C3B7-C371-4E3A-8ABD-BF85A180D93A}"/>
    <cellStyle name="40% - Accent5 8 7" xfId="3582" xr:uid="{D1933195-1FE5-4B67-83A9-1E5393A29EF1}"/>
    <cellStyle name="40% - Accent5 8 8" xfId="3583" xr:uid="{863BCBAC-AF8E-444C-B771-07AC4B59A5FC}"/>
    <cellStyle name="40% - Accent5 8 9" xfId="3584" xr:uid="{D178AD38-2E08-4852-9616-13485FFBA58E}"/>
    <cellStyle name="40% - Accent5 9" xfId="3585" xr:uid="{FEEF01D0-5128-43E8-979F-044B3B9F71DC}"/>
    <cellStyle name="40% - Accent5 9 10" xfId="3586" xr:uid="{0F30CAE7-41CA-4D90-BF9B-733280D27B8C}"/>
    <cellStyle name="40% - Accent5 9 11" xfId="3587" xr:uid="{4B65B9C5-6A2E-4C24-A87E-99C7D5BB1191}"/>
    <cellStyle name="40% - Accent5 9 12" xfId="3588" xr:uid="{77946373-D40E-41DC-9E25-A3C820138127}"/>
    <cellStyle name="40% - Accent5 9 13" xfId="3589" xr:uid="{2531D3D3-B6CA-4B4D-9319-7495A2FD67FA}"/>
    <cellStyle name="40% - Accent5 9 14" xfId="3590" xr:uid="{BB862F16-31AD-4265-A58A-DC7D9F8B9343}"/>
    <cellStyle name="40% - Accent5 9 2" xfId="3591" xr:uid="{0964FBE7-4FF6-47AA-8F5F-98E50290A2CA}"/>
    <cellStyle name="40% - Accent5 9 3" xfId="3592" xr:uid="{D2FBC272-FDF4-45BD-BDB3-6F66A79BF0C3}"/>
    <cellStyle name="40% - Accent5 9 4" xfId="3593" xr:uid="{321C99AB-2E48-495D-810E-2EDD47FDB054}"/>
    <cellStyle name="40% - Accent5 9 5" xfId="3594" xr:uid="{C022113C-C361-4BDA-A9AF-76077ADB57A4}"/>
    <cellStyle name="40% - Accent5 9 6" xfId="3595" xr:uid="{EF9FA6C1-A344-4065-87E6-A3428EE80694}"/>
    <cellStyle name="40% - Accent5 9 7" xfId="3596" xr:uid="{6EE18098-7196-4F7C-BD08-A07E534EA5C8}"/>
    <cellStyle name="40% - Accent5 9 8" xfId="3597" xr:uid="{F2B94B00-F1B5-4834-B3B7-1208B6FD3E55}"/>
    <cellStyle name="40% - Accent5 9 9" xfId="3598" xr:uid="{4B97D6CE-98AA-4A62-9073-95005B3F630B}"/>
    <cellStyle name="40% - Accent6" xfId="51" builtinId="51" customBuiltin="1"/>
    <cellStyle name="40% - Accent6 10" xfId="3599" xr:uid="{21B48A59-24BD-4526-851D-787702771E5D}"/>
    <cellStyle name="40% - Accent6 10 2" xfId="3600" xr:uid="{4C6891F3-5DE4-426A-BBAA-A76D97C7421C}"/>
    <cellStyle name="40% - Accent6 10 2 2" xfId="3601" xr:uid="{C9433187-F464-49DF-BA37-FF910DEF05AD}"/>
    <cellStyle name="40% - Accent6 10 2 2 2" xfId="3602" xr:uid="{D09212B9-D9F3-4309-B745-0CB9DFDB283E}"/>
    <cellStyle name="40% - Accent6 10 2 2 2 2" xfId="3603" xr:uid="{21F8AD9B-51B1-4F02-B71E-EAC64377FD95}"/>
    <cellStyle name="40% - Accent6 10 2 2 3" xfId="3604" xr:uid="{071E35FA-3ACE-49E7-97F9-64ACE3BE9ECE}"/>
    <cellStyle name="40% - Accent6 10 2 2 3 2" xfId="3605" xr:uid="{B0C6179D-212B-470C-AF6D-D63C82AEE428}"/>
    <cellStyle name="40% - Accent6 10 2 2 4" xfId="3606" xr:uid="{7695B11D-0F32-465F-AD15-F318BF610CFD}"/>
    <cellStyle name="40% - Accent6 10 2 3" xfId="3607" xr:uid="{5186361E-A9EB-4A8B-8FEE-25ABF38DE8B9}"/>
    <cellStyle name="40% - Accent6 10 2 3 2" xfId="3608" xr:uid="{A1F399D5-444A-45F6-BBB7-F17952ACA3B6}"/>
    <cellStyle name="40% - Accent6 10 2 3 2 2" xfId="3609" xr:uid="{D49BE92E-B328-4E11-AEDF-06C01BFD6090}"/>
    <cellStyle name="40% - Accent6 10 2 3 3" xfId="3610" xr:uid="{55D990FF-29AD-4618-B327-2496B2B931FD}"/>
    <cellStyle name="40% - Accent6 10 2 3 3 2" xfId="3611" xr:uid="{E204991F-A835-44D7-A701-6F10C3BDD577}"/>
    <cellStyle name="40% - Accent6 10 2 3 4" xfId="3612" xr:uid="{23A27C3B-92B6-45A6-939F-225B8FB39B53}"/>
    <cellStyle name="40% - Accent6 10 2 4" xfId="3613" xr:uid="{C0CC144F-63B5-4034-94B9-F6E7D9D4E437}"/>
    <cellStyle name="40% - Accent6 10 2 4 2" xfId="3614" xr:uid="{2F615EBE-2E10-4EE4-837E-56D598EB716B}"/>
    <cellStyle name="40% - Accent6 10 2 5" xfId="3615" xr:uid="{EB4940D9-7237-4BBA-85D0-4A117615D797}"/>
    <cellStyle name="40% - Accent6 10 2 5 2" xfId="3616" xr:uid="{651B2DA1-19C1-48AF-BDE1-E9E59797A711}"/>
    <cellStyle name="40% - Accent6 10 2 6" xfId="3617" xr:uid="{90C99378-3934-4152-8827-B470C610C875}"/>
    <cellStyle name="40% - Accent6 10 2 6 2" xfId="3618" xr:uid="{90B52AC8-EE11-41E8-A4DB-AFBAA67D5996}"/>
    <cellStyle name="40% - Accent6 10 2 7" xfId="3619" xr:uid="{049157B3-B7F1-49D2-B92D-6939BE5D2FC5}"/>
    <cellStyle name="40% - Accent6 10 3" xfId="3620" xr:uid="{DDF7EA37-D6F7-44D4-8945-1C21F11E5258}"/>
    <cellStyle name="40% - Accent6 10 3 2" xfId="3621" xr:uid="{6D6A35F2-9B57-4614-B2F1-ADC4DE6A5335}"/>
    <cellStyle name="40% - Accent6 10 3 2 2" xfId="3622" xr:uid="{B4BD8D88-7031-4551-BD18-280D0CEAB7C5}"/>
    <cellStyle name="40% - Accent6 10 3 3" xfId="3623" xr:uid="{7E4BCB1F-B743-46EB-9D15-5A19DDCEE106}"/>
    <cellStyle name="40% - Accent6 10 3 3 2" xfId="3624" xr:uid="{8CBB9FD1-4F07-4321-A91C-1945F893770F}"/>
    <cellStyle name="40% - Accent6 10 3 4" xfId="3625" xr:uid="{1FD04E6F-F12F-4D4E-BFF8-26A23B9CFE6F}"/>
    <cellStyle name="40% - Accent6 10 4" xfId="3626" xr:uid="{4D652156-0B65-4972-B760-D5F1ED8EE5A2}"/>
    <cellStyle name="40% - Accent6 10 4 2" xfId="3627" xr:uid="{6C54DF3C-BC66-4E56-A8DD-E5F56318ACFB}"/>
    <cellStyle name="40% - Accent6 10 4 2 2" xfId="3628" xr:uid="{561620BF-5DFA-4E21-91C5-E17C155C845A}"/>
    <cellStyle name="40% - Accent6 10 4 3" xfId="3629" xr:uid="{EE1218B8-B53C-43F6-85FB-B5694F405FA3}"/>
    <cellStyle name="40% - Accent6 10 4 3 2" xfId="3630" xr:uid="{CF06B09B-69C2-45EF-BC91-6E8CEC357922}"/>
    <cellStyle name="40% - Accent6 10 4 4" xfId="3631" xr:uid="{6E4A169A-E080-431D-84A5-8EFA32892D37}"/>
    <cellStyle name="40% - Accent6 10 5" xfId="3632" xr:uid="{ED29D495-AC8C-454D-8245-98CC7D1EA2E1}"/>
    <cellStyle name="40% - Accent6 10 5 2" xfId="3633" xr:uid="{168BBFD1-1ADE-44B8-ADF2-06DBEF97C49E}"/>
    <cellStyle name="40% - Accent6 10 6" xfId="3634" xr:uid="{C7432E22-19FC-44EC-8744-87F2DD9E045D}"/>
    <cellStyle name="40% - Accent6 10 6 2" xfId="3635" xr:uid="{147C24A7-6CCF-488C-8498-8FAB699269BF}"/>
    <cellStyle name="40% - Accent6 10 7" xfId="3636" xr:uid="{BCDFC731-5580-4699-9DBF-ACFD6CEA7269}"/>
    <cellStyle name="40% - Accent6 10 7 2" xfId="3637" xr:uid="{E2440703-32D8-4242-BE01-A0664334500C}"/>
    <cellStyle name="40% - Accent6 10 8" xfId="3638" xr:uid="{44F51A59-70A9-4DFD-B459-60B4A494623A}"/>
    <cellStyle name="40% - Accent6 11" xfId="3639" xr:uid="{BFF902C1-5A41-4E6D-B8F6-D6CCC2EAA701}"/>
    <cellStyle name="40% - Accent6 11 2" xfId="3640" xr:uid="{FDC4D076-6E18-4336-829F-45AA3C34B136}"/>
    <cellStyle name="40% - Accent6 11 2 2" xfId="3641" xr:uid="{D92DF74A-44FF-4305-9F77-BD27BE6A9503}"/>
    <cellStyle name="40% - Accent6 11 2 2 2" xfId="3642" xr:uid="{6D36397E-B53C-45CF-8261-DC5DD0739289}"/>
    <cellStyle name="40% - Accent6 11 2 2 2 2" xfId="3643" xr:uid="{E175CFF1-EA99-45C6-8723-2E8647875FAE}"/>
    <cellStyle name="40% - Accent6 11 2 2 3" xfId="3644" xr:uid="{73699A2E-2490-473A-A0CA-B4E1AAA068CD}"/>
    <cellStyle name="40% - Accent6 11 2 2 3 2" xfId="3645" xr:uid="{E81CE296-5CBB-4B08-A845-50FD76296A98}"/>
    <cellStyle name="40% - Accent6 11 2 2 4" xfId="3646" xr:uid="{2B10388D-6B92-492B-A5F9-0F0E6411D20E}"/>
    <cellStyle name="40% - Accent6 11 2 3" xfId="3647" xr:uid="{92E4FDBB-8325-4195-90A7-81C5DBF0E390}"/>
    <cellStyle name="40% - Accent6 11 2 3 2" xfId="3648" xr:uid="{D0066EC9-4E37-41B6-BB54-6C48627F7AE5}"/>
    <cellStyle name="40% - Accent6 11 2 3 2 2" xfId="3649" xr:uid="{E3CA0300-BB0C-4F7A-BE38-A5AB94278A83}"/>
    <cellStyle name="40% - Accent6 11 2 3 3" xfId="3650" xr:uid="{B99E0B2B-19E8-4D5B-98AA-FC4518D6CABB}"/>
    <cellStyle name="40% - Accent6 11 2 3 3 2" xfId="3651" xr:uid="{C1B7B8BA-F7D3-4894-A319-F3F7C8448A29}"/>
    <cellStyle name="40% - Accent6 11 2 3 4" xfId="3652" xr:uid="{2027F5EC-BA20-4751-A100-AABDE5433017}"/>
    <cellStyle name="40% - Accent6 11 2 4" xfId="3653" xr:uid="{7B418C50-FBF9-4245-B559-C18E51181AB0}"/>
    <cellStyle name="40% - Accent6 11 2 4 2" xfId="3654" xr:uid="{20FC775E-F7D7-4DB9-B7DD-B9453074FBA2}"/>
    <cellStyle name="40% - Accent6 11 2 5" xfId="3655" xr:uid="{F266423E-CC66-4045-99A6-93EEB5F64E67}"/>
    <cellStyle name="40% - Accent6 11 2 5 2" xfId="3656" xr:uid="{D0E77BAF-E0DA-48E6-B697-DF981FD501F5}"/>
    <cellStyle name="40% - Accent6 11 2 6" xfId="3657" xr:uid="{99E58219-F811-4A42-8699-FBE59C5D3CDB}"/>
    <cellStyle name="40% - Accent6 11 2 6 2" xfId="3658" xr:uid="{D5E9A72A-B9DB-441D-858B-CC10C21A1078}"/>
    <cellStyle name="40% - Accent6 11 2 7" xfId="3659" xr:uid="{BD75B595-0F59-45CA-A39B-EF150412600C}"/>
    <cellStyle name="40% - Accent6 11 3" xfId="3660" xr:uid="{BD967EA3-EF78-490D-8AA8-161D2B29C8CF}"/>
    <cellStyle name="40% - Accent6 11 3 2" xfId="3661" xr:uid="{084AD8A5-12AA-40E7-9547-01D868D35421}"/>
    <cellStyle name="40% - Accent6 11 3 2 2" xfId="3662" xr:uid="{42604C82-C2FF-48CF-BAB1-4C04F3610604}"/>
    <cellStyle name="40% - Accent6 11 3 3" xfId="3663" xr:uid="{6F149586-0503-4EEC-B145-6103DAA3C0DA}"/>
    <cellStyle name="40% - Accent6 11 3 3 2" xfId="3664" xr:uid="{F9CA6994-3EC5-4A1E-8FF0-2CEEFF1DDB49}"/>
    <cellStyle name="40% - Accent6 11 3 4" xfId="3665" xr:uid="{B5AA57E4-0208-4FC4-9E7B-90DD87875355}"/>
    <cellStyle name="40% - Accent6 11 4" xfId="3666" xr:uid="{553C84E0-2411-48C4-A60D-4F51F9A367AC}"/>
    <cellStyle name="40% - Accent6 11 4 2" xfId="3667" xr:uid="{1BA5FA96-574E-43F4-A6C0-71A0BC7B63C3}"/>
    <cellStyle name="40% - Accent6 11 4 2 2" xfId="3668" xr:uid="{100CBE07-C06B-4D2C-8AF9-7BB1D73499AF}"/>
    <cellStyle name="40% - Accent6 11 4 3" xfId="3669" xr:uid="{B8D850CA-BEAD-4048-AFFF-F7BF5B97A8E6}"/>
    <cellStyle name="40% - Accent6 11 4 3 2" xfId="3670" xr:uid="{523C33E5-F4A8-4BCD-9634-905CD3D31C1D}"/>
    <cellStyle name="40% - Accent6 11 4 4" xfId="3671" xr:uid="{BF9724E6-66C4-4B68-BE91-A4418FCCFE8F}"/>
    <cellStyle name="40% - Accent6 11 5" xfId="3672" xr:uid="{F9B1AE34-81FF-447B-8DEF-FAD7CF2DA11C}"/>
    <cellStyle name="40% - Accent6 11 5 2" xfId="3673" xr:uid="{4BC42047-5301-4F56-AF55-F67247AD3EF0}"/>
    <cellStyle name="40% - Accent6 11 6" xfId="3674" xr:uid="{E24D28C1-9F07-4737-B323-05B336FA3603}"/>
    <cellStyle name="40% - Accent6 11 6 2" xfId="3675" xr:uid="{2D0AE76D-AB83-46E2-B2B2-E99E8D3ADCC9}"/>
    <cellStyle name="40% - Accent6 11 7" xfId="3676" xr:uid="{69BD425C-1AA7-4E99-8BD7-D4B82D4946D0}"/>
    <cellStyle name="40% - Accent6 11 7 2" xfId="3677" xr:uid="{EBE55624-4719-4296-A67D-1B023F224104}"/>
    <cellStyle name="40% - Accent6 11 8" xfId="3678" xr:uid="{3BCBBDFD-BA88-45F8-93A6-77E7011959EC}"/>
    <cellStyle name="40% - Accent6 12" xfId="3679" xr:uid="{808868AA-3C00-4508-B91C-C0C301A07D58}"/>
    <cellStyle name="40% - Accent6 12 2" xfId="3680" xr:uid="{DF6D3DBB-35DC-432C-97AB-405F2E1DC809}"/>
    <cellStyle name="40% - Accent6 12 2 2" xfId="3681" xr:uid="{D9CE5D9E-D0C0-4D5D-838F-73C3027BFE79}"/>
    <cellStyle name="40% - Accent6 12 2 2 2" xfId="3682" xr:uid="{113FF14D-3256-4802-866F-00D1A0044184}"/>
    <cellStyle name="40% - Accent6 12 2 2 2 2" xfId="3683" xr:uid="{96C3413E-7D57-480A-B251-8EABB19BCFB4}"/>
    <cellStyle name="40% - Accent6 12 2 2 3" xfId="3684" xr:uid="{F579CC70-E953-4940-9C8C-087DC70CA62B}"/>
    <cellStyle name="40% - Accent6 12 2 2 3 2" xfId="3685" xr:uid="{7D5A58ED-D91B-4B3F-AB43-308C116E28C6}"/>
    <cellStyle name="40% - Accent6 12 2 2 4" xfId="3686" xr:uid="{131ABBA7-9AD7-4210-A327-A5AC7B69FF3C}"/>
    <cellStyle name="40% - Accent6 12 2 3" xfId="3687" xr:uid="{23429DDE-134C-4762-B030-88141D795CF6}"/>
    <cellStyle name="40% - Accent6 12 2 3 2" xfId="3688" xr:uid="{5C1C0FE4-BAEB-4E77-AB1D-CE12C75DB8EF}"/>
    <cellStyle name="40% - Accent6 12 2 3 2 2" xfId="3689" xr:uid="{5A5E1458-252C-4B53-BFF8-EAFCF89E7D93}"/>
    <cellStyle name="40% - Accent6 12 2 3 3" xfId="3690" xr:uid="{2BE2377E-A1D6-4515-86AA-6C83EDA13131}"/>
    <cellStyle name="40% - Accent6 12 2 3 3 2" xfId="3691" xr:uid="{03DD70B4-5CB8-4D55-8969-74045804CCCF}"/>
    <cellStyle name="40% - Accent6 12 2 3 4" xfId="3692" xr:uid="{981F4A2A-C8BF-4C96-9693-D6F2FF12EE7C}"/>
    <cellStyle name="40% - Accent6 12 2 4" xfId="3693" xr:uid="{576EB158-42B0-4031-9256-79DF05F6BB63}"/>
    <cellStyle name="40% - Accent6 12 2 4 2" xfId="3694" xr:uid="{D6C46917-4F54-4E9F-9CAA-CB48B750A56F}"/>
    <cellStyle name="40% - Accent6 12 2 5" xfId="3695" xr:uid="{81DAE6BC-7C22-45DC-BE28-7EE3A981E523}"/>
    <cellStyle name="40% - Accent6 12 2 5 2" xfId="3696" xr:uid="{9AACD5FC-8B35-48DF-A187-D61107A157CB}"/>
    <cellStyle name="40% - Accent6 12 2 6" xfId="3697" xr:uid="{28CC127C-0BE4-43E9-A9FD-4DC13DD8C0B8}"/>
    <cellStyle name="40% - Accent6 12 2 6 2" xfId="3698" xr:uid="{A478C33B-A1EA-4C12-A550-D781978EC73B}"/>
    <cellStyle name="40% - Accent6 12 2 7" xfId="3699" xr:uid="{F032D169-2C6D-4487-A4C8-88ACF8F351A0}"/>
    <cellStyle name="40% - Accent6 12 3" xfId="3700" xr:uid="{1A753D5F-4949-4831-A269-92F724EC9A3F}"/>
    <cellStyle name="40% - Accent6 12 3 2" xfId="3701" xr:uid="{A76CA63D-93CE-4EB1-AEDA-22E93AC65A1C}"/>
    <cellStyle name="40% - Accent6 12 3 2 2" xfId="3702" xr:uid="{AED55B64-BC8C-4A7B-8EE9-C98FFDE50794}"/>
    <cellStyle name="40% - Accent6 12 3 3" xfId="3703" xr:uid="{C833AAD8-7656-4A6C-A7A0-D1749FBD2036}"/>
    <cellStyle name="40% - Accent6 12 3 3 2" xfId="3704" xr:uid="{62414928-A0E4-4C27-A28C-55D19872A080}"/>
    <cellStyle name="40% - Accent6 12 3 4" xfId="3705" xr:uid="{A89556DE-FAFF-460C-8EBD-CEF317C934B1}"/>
    <cellStyle name="40% - Accent6 12 4" xfId="3706" xr:uid="{944B3867-7FFD-4CFC-8073-A92519C0D2D4}"/>
    <cellStyle name="40% - Accent6 12 4 2" xfId="3707" xr:uid="{10068F31-DDB6-4E59-8FEA-21E2B6B304BC}"/>
    <cellStyle name="40% - Accent6 12 4 2 2" xfId="3708" xr:uid="{0CF8A214-2AEC-4955-9C3F-FBC8BA82618D}"/>
    <cellStyle name="40% - Accent6 12 4 3" xfId="3709" xr:uid="{127EEAB9-8D4F-49C8-B26F-C278D034D573}"/>
    <cellStyle name="40% - Accent6 12 4 3 2" xfId="3710" xr:uid="{7908DE74-5C17-42DD-AC6F-55CA37E8E98F}"/>
    <cellStyle name="40% - Accent6 12 4 4" xfId="3711" xr:uid="{DC226CE3-EC7B-46DA-A6EB-771FC0C087DD}"/>
    <cellStyle name="40% - Accent6 12 5" xfId="3712" xr:uid="{C9A885B9-6A4F-4CB2-A188-898A746E80E4}"/>
    <cellStyle name="40% - Accent6 12 5 2" xfId="3713" xr:uid="{86AF2CD2-D174-4758-B46E-4538DD8E613E}"/>
    <cellStyle name="40% - Accent6 12 6" xfId="3714" xr:uid="{6BFDA6B6-A870-4065-8361-A2309C5CC1F7}"/>
    <cellStyle name="40% - Accent6 12 6 2" xfId="3715" xr:uid="{BF879ADE-210D-41A3-B964-8D3C9B14D1DD}"/>
    <cellStyle name="40% - Accent6 12 7" xfId="3716" xr:uid="{F0E0C7F0-A946-4200-AE1A-44E4AA88B916}"/>
    <cellStyle name="40% - Accent6 12 7 2" xfId="3717" xr:uid="{98F7044D-22D8-471F-9461-217E9430A690}"/>
    <cellStyle name="40% - Accent6 12 8" xfId="3718" xr:uid="{78F384DD-0510-4CC5-A126-8BC05208C23B}"/>
    <cellStyle name="40% - Accent6 13" xfId="3719" xr:uid="{B630CE60-36CF-4042-8129-437AA21C72C5}"/>
    <cellStyle name="40% - Accent6 13 2" xfId="3720" xr:uid="{49C161A8-890E-4CED-9204-1F4109959FEC}"/>
    <cellStyle name="40% - Accent6 13 2 2" xfId="3721" xr:uid="{0764CBA4-C12F-46DA-AE3C-C43E64080D75}"/>
    <cellStyle name="40% - Accent6 13 2 2 2" xfId="3722" xr:uid="{6E77165F-601C-4BE2-9392-AEE95A5DDBF6}"/>
    <cellStyle name="40% - Accent6 13 2 3" xfId="3723" xr:uid="{235B35B5-317B-4BB8-922F-3A3E06622A1C}"/>
    <cellStyle name="40% - Accent6 13 2 3 2" xfId="3724" xr:uid="{7E716B45-B8A8-4FFD-B422-AB8EBFC2C721}"/>
    <cellStyle name="40% - Accent6 13 2 4" xfId="3725" xr:uid="{048D0B23-E0D2-4ACA-B43D-B6924E080410}"/>
    <cellStyle name="40% - Accent6 13 3" xfId="3726" xr:uid="{BCC57513-81AA-4CF3-9B82-7944E383CCB2}"/>
    <cellStyle name="40% - Accent6 13 3 2" xfId="3727" xr:uid="{4112EEB4-7CFA-420B-8F7A-DE0BB2326F5F}"/>
    <cellStyle name="40% - Accent6 13 3 2 2" xfId="3728" xr:uid="{660AFC98-4A76-42CD-8D62-72CF4B8F7B06}"/>
    <cellStyle name="40% - Accent6 13 3 3" xfId="3729" xr:uid="{F7630C32-9F76-400A-8F9A-F67F4BF26936}"/>
    <cellStyle name="40% - Accent6 13 3 3 2" xfId="3730" xr:uid="{6ED9B928-5672-474E-8DA2-815304763592}"/>
    <cellStyle name="40% - Accent6 13 3 4" xfId="3731" xr:uid="{53D03E40-A74D-418A-894B-8F7C032033F1}"/>
    <cellStyle name="40% - Accent6 13 4" xfId="3732" xr:uid="{774D7DD4-0473-4750-89E2-1E512578CA26}"/>
    <cellStyle name="40% - Accent6 13 4 2" xfId="3733" xr:uid="{5BB708C4-9009-4AA6-821D-F4BA83CA73B5}"/>
    <cellStyle name="40% - Accent6 13 5" xfId="3734" xr:uid="{B3F6C3F0-09B2-4B2E-A8E5-9120B3F5AC7F}"/>
    <cellStyle name="40% - Accent6 13 5 2" xfId="3735" xr:uid="{DB57D286-9B9E-410E-8CA5-4DA99EFF431C}"/>
    <cellStyle name="40% - Accent6 13 6" xfId="3736" xr:uid="{CC690CE2-B0AB-4BB9-A801-02811D882547}"/>
    <cellStyle name="40% - Accent6 13 6 2" xfId="3737" xr:uid="{2B34CDBD-23DF-4C13-B824-402FD5D66F55}"/>
    <cellStyle name="40% - Accent6 13 7" xfId="3738" xr:uid="{83E70590-AD52-4523-8EB4-415676EF4F8C}"/>
    <cellStyle name="40% - Accent6 14" xfId="3739" xr:uid="{45003F5B-D8F6-49C6-BD1D-D76D0619EB0B}"/>
    <cellStyle name="40% - Accent6 14 2" xfId="3740" xr:uid="{E9AA84AE-A8B2-4294-B227-0288181F4E83}"/>
    <cellStyle name="40% - Accent6 14 2 2" xfId="3741" xr:uid="{2DFB1C15-E9ED-4CD0-BB24-FEFD8CAA51AF}"/>
    <cellStyle name="40% - Accent6 14 3" xfId="3742" xr:uid="{66F9059D-8AD6-46B2-A44B-370FA3DD3C28}"/>
    <cellStyle name="40% - Accent6 14 3 2" xfId="3743" xr:uid="{D81D167B-960E-4559-949F-8500AD116FB6}"/>
    <cellStyle name="40% - Accent6 14 4" xfId="3744" xr:uid="{39648C69-DD61-4A3D-8289-996E471C38E6}"/>
    <cellStyle name="40% - Accent6 14 4 2" xfId="3745" xr:uid="{3DAADF8D-0E77-42B0-AA54-4B8D79CB0F52}"/>
    <cellStyle name="40% - Accent6 14 5" xfId="3746" xr:uid="{1942F6FA-2C0C-4A97-A35E-3EF334EE5A39}"/>
    <cellStyle name="40% - Accent6 15" xfId="3747" xr:uid="{E51C95A3-3024-4CA7-B4F6-551FB4D5830C}"/>
    <cellStyle name="40% - Accent6 15 2" xfId="3748" xr:uid="{72ECDD1A-85AD-492D-BE46-871FA05CB740}"/>
    <cellStyle name="40% - Accent6 15 2 2" xfId="3749" xr:uid="{7671B25A-3575-4731-AE86-B82846B7F182}"/>
    <cellStyle name="40% - Accent6 15 3" xfId="3750" xr:uid="{7EB36814-1FCE-43DF-AE88-AEC947176CE5}"/>
    <cellStyle name="40% - Accent6 15 3 2" xfId="3751" xr:uid="{54F805A7-D24E-4C57-A611-79E296D77797}"/>
    <cellStyle name="40% - Accent6 15 4" xfId="3752" xr:uid="{4DBA871E-50E8-4581-9B4C-CFA6BD2FC1E5}"/>
    <cellStyle name="40% - Accent6 15 4 2" xfId="3753" xr:uid="{80B69950-90E5-4FFD-92D0-27ABDC99B327}"/>
    <cellStyle name="40% - Accent6 15 5" xfId="3754" xr:uid="{E2103213-3FED-4034-81FE-6F1285FDC535}"/>
    <cellStyle name="40% - Accent6 16" xfId="3755" xr:uid="{1B41C467-5A20-433C-B224-523A7D5B45C5}"/>
    <cellStyle name="40% - Accent6 16 2" xfId="3756" xr:uid="{1FD879C0-DB5D-4101-9BA6-C2ED43969FB8}"/>
    <cellStyle name="40% - Accent6 16 2 2" xfId="3757" xr:uid="{882931A7-FBD5-4096-A424-7DA670A5B1E0}"/>
    <cellStyle name="40% - Accent6 16 3" xfId="3758" xr:uid="{70A90255-C567-4DAF-BB1F-8C1D8E45F48B}"/>
    <cellStyle name="40% - Accent6 16 3 2" xfId="3759" xr:uid="{02E55DB4-936E-4836-8BE5-3E76194761F4}"/>
    <cellStyle name="40% - Accent6 16 4" xfId="3760" xr:uid="{11C06565-4E00-44BA-A124-322AB2231395}"/>
    <cellStyle name="40% - Accent6 16 4 2" xfId="3761" xr:uid="{3884C5DE-E967-4419-9322-EF2CFE14DFAF}"/>
    <cellStyle name="40% - Accent6 16 5" xfId="3762" xr:uid="{88CC1D12-40A3-4E06-828D-73EEF1C67479}"/>
    <cellStyle name="40% - Accent6 17" xfId="3763" xr:uid="{05F32532-DEFD-4398-A943-168AA8B54513}"/>
    <cellStyle name="40% - Accent6 17 2" xfId="3764" xr:uid="{D485C7AA-0D05-46F7-A859-7C7FADC4CA7A}"/>
    <cellStyle name="40% - Accent6 17 2 2" xfId="3765" xr:uid="{99180456-05DE-491A-88DC-28954F64407A}"/>
    <cellStyle name="40% - Accent6 17 3" xfId="3766" xr:uid="{0B38E001-C540-436B-812E-1D7DEE5CB716}"/>
    <cellStyle name="40% - Accent6 17 3 2" xfId="3767" xr:uid="{B6AB9A47-E79E-49D2-A0AE-BAECA196964D}"/>
    <cellStyle name="40% - Accent6 17 4" xfId="3768" xr:uid="{2479C68E-DD8B-48B1-8D50-E2B1673CFE56}"/>
    <cellStyle name="40% - Accent6 17 4 2" xfId="3769" xr:uid="{C9F2568B-270C-4B31-A3C9-030F5B99737A}"/>
    <cellStyle name="40% - Accent6 17 5" xfId="3770" xr:uid="{73840F0D-A9B4-4A29-B2F5-92F63D2D8891}"/>
    <cellStyle name="40% - Accent6 18" xfId="3771" xr:uid="{E73C8327-FC60-46C5-858F-0665F9D3CD30}"/>
    <cellStyle name="40% - Accent6 18 2" xfId="3772" xr:uid="{7AF49D4F-98D1-47BD-B597-BEB6E94B67C0}"/>
    <cellStyle name="40% - Accent6 19" xfId="3773" xr:uid="{5AF08112-DA64-414E-B3F8-6FBD5B434A02}"/>
    <cellStyle name="40% - Accent6 19 2" xfId="3774" xr:uid="{5A71948A-4F2A-448E-BB7B-E35DA64385B7}"/>
    <cellStyle name="40% - Accent6 2" xfId="3775" xr:uid="{FE1F2601-72F4-4E6E-A48F-BCB1954AEA2C}"/>
    <cellStyle name="40% - Accent6 2 10" xfId="3776" xr:uid="{3055580B-9AF7-4AA2-89F0-BF35448544F9}"/>
    <cellStyle name="40% - Accent6 2 11" xfId="3777" xr:uid="{52063647-8301-4DBD-9FEE-8FF13D195B47}"/>
    <cellStyle name="40% - Accent6 2 12" xfId="3778" xr:uid="{4F514FD4-F4A8-4247-8B40-654F9819B455}"/>
    <cellStyle name="40% - Accent6 2 13" xfId="3779" xr:uid="{146C6CD0-C200-47C2-90EE-98C879A2AB6E}"/>
    <cellStyle name="40% - Accent6 2 14" xfId="3780" xr:uid="{BC7050A5-F655-4093-907F-03A45FD31A49}"/>
    <cellStyle name="40% - Accent6 2 15" xfId="3781" xr:uid="{54822829-33FB-4004-BE31-07AAC7C876A6}"/>
    <cellStyle name="40% - Accent6 2 15 2" xfId="3782" xr:uid="{B935A5D8-A2E4-4724-8374-361DF05650E4}"/>
    <cellStyle name="40% - Accent6 2 15 3" xfId="3783" xr:uid="{492474C1-9A3E-44EB-BD1C-477101818F36}"/>
    <cellStyle name="40% - Accent6 2 15 3 2" xfId="3784" xr:uid="{EB6E3BD5-A26A-47DD-8308-5A120B449466}"/>
    <cellStyle name="40% - Accent6 2 15 3 2 2" xfId="3785" xr:uid="{694495C5-C331-4BF3-9BB0-B30A92D53644}"/>
    <cellStyle name="40% - Accent6 2 15 3 3" xfId="3786" xr:uid="{F29FCA9D-1063-4CFD-9F1A-E270CF2FEB97}"/>
    <cellStyle name="40% - Accent6 2 15 3 3 2" xfId="3787" xr:uid="{EA3F372F-ED85-4CBD-939D-78742C53084C}"/>
    <cellStyle name="40% - Accent6 2 15 3 4" xfId="3788" xr:uid="{01DD2BD9-86EC-4815-B40F-E25DAFE57E2C}"/>
    <cellStyle name="40% - Accent6 2 15 4" xfId="3789" xr:uid="{2382C53B-D904-4476-BA49-1C332C0F955D}"/>
    <cellStyle name="40% - Accent6 2 15 4 2" xfId="3790" xr:uid="{E81FA326-9243-41E6-AEAA-3D541883B500}"/>
    <cellStyle name="40% - Accent6 2 15 4 2 2" xfId="3791" xr:uid="{416E558C-C99C-401A-A835-5BAD80480E3C}"/>
    <cellStyle name="40% - Accent6 2 15 4 3" xfId="3792" xr:uid="{B53A68EF-1C0E-48F1-8ADC-0AC057395F92}"/>
    <cellStyle name="40% - Accent6 2 15 4 3 2" xfId="3793" xr:uid="{82BA1B00-CA6B-41B2-84A5-AC2B36D70CB9}"/>
    <cellStyle name="40% - Accent6 2 15 4 4" xfId="3794" xr:uid="{35C70D49-56ED-4A8E-9766-37CFC85AB4C6}"/>
    <cellStyle name="40% - Accent6 2 15 5" xfId="3795" xr:uid="{45FE67BE-20E9-4203-A68E-054DA9DAEAA9}"/>
    <cellStyle name="40% - Accent6 2 15 5 2" xfId="3796" xr:uid="{7CA205FF-782A-47CE-AAD5-3E88F75D43E5}"/>
    <cellStyle name="40% - Accent6 2 15 6" xfId="3797" xr:uid="{ABA29E9B-CCAC-4BDE-8894-24C742B7BC02}"/>
    <cellStyle name="40% - Accent6 2 15 6 2" xfId="3798" xr:uid="{6EDFEA12-76C4-4E92-B5DA-6A73ECE1186D}"/>
    <cellStyle name="40% - Accent6 2 15 7" xfId="3799" xr:uid="{1E043979-7647-4C45-9919-B1C12B90DCB1}"/>
    <cellStyle name="40% - Accent6 2 15 7 2" xfId="3800" xr:uid="{7D093A51-FCF1-4D95-8F6A-888D32F9B961}"/>
    <cellStyle name="40% - Accent6 2 15 8" xfId="3801" xr:uid="{32283836-ABAE-4917-BA56-9AD2EA4EB4F1}"/>
    <cellStyle name="40% - Accent6 2 16" xfId="3802" xr:uid="{430E10ED-7F68-41CD-A0A2-C43B512E249B}"/>
    <cellStyle name="40% - Accent6 2 17" xfId="3803" xr:uid="{49C88DF5-7049-4A57-821B-C2B86A620CD9}"/>
    <cellStyle name="40% - Accent6 2 18" xfId="3804" xr:uid="{DA1A3E5C-199D-4966-A921-3DC11BAB827A}"/>
    <cellStyle name="40% - Accent6 2 19" xfId="3805" xr:uid="{5AF409E9-A2BC-4E9F-8396-5E4B458C6B6D}"/>
    <cellStyle name="40% - Accent6 2 2" xfId="3806" xr:uid="{3F973713-816E-4C21-9739-F73EA56857A0}"/>
    <cellStyle name="40% - Accent6 2 3" xfId="3807" xr:uid="{345A553C-48D1-466F-9D75-A025A5560E12}"/>
    <cellStyle name="40% - Accent6 2 4" xfId="3808" xr:uid="{2C51ABFD-DEE6-47A5-B30A-88895EFEF3A0}"/>
    <cellStyle name="40% - Accent6 2 5" xfId="3809" xr:uid="{A02046D0-C717-448A-8D48-CED50C33C4FD}"/>
    <cellStyle name="40% - Accent6 2 6" xfId="3810" xr:uid="{3DF07F7E-B66C-498C-B1C8-CA7E39E180A7}"/>
    <cellStyle name="40% - Accent6 2 7" xfId="3811" xr:uid="{B3097764-2DA4-4CF7-9825-B1F20629ECAE}"/>
    <cellStyle name="40% - Accent6 2 8" xfId="3812" xr:uid="{C8A3378D-415A-4253-9082-16067587F477}"/>
    <cellStyle name="40% - Accent6 2 9" xfId="3813" xr:uid="{126DB224-F32B-4D3D-89B1-15392A10815F}"/>
    <cellStyle name="40% - Accent6 20" xfId="3814" xr:uid="{A9FE7E03-6034-4BA2-A8AE-CD427FBB0E26}"/>
    <cellStyle name="40% - Accent6 20 2" xfId="3815" xr:uid="{63736F59-8079-4FF9-B408-3A5A5D0F0831}"/>
    <cellStyle name="40% - Accent6 21" xfId="3816" xr:uid="{11A243F5-4716-4543-8AA1-B8409AF00AA9}"/>
    <cellStyle name="40% - Accent6 21 2" xfId="3817" xr:uid="{7DD36293-FBF9-4532-8414-995A19BE4D00}"/>
    <cellStyle name="40% - Accent6 22" xfId="3818" xr:uid="{765D4E32-A8A0-4B72-8E9D-BF2938719676}"/>
    <cellStyle name="40% - Accent6 22 2" xfId="3819" xr:uid="{FEF227E3-C5B1-48F3-B399-DC355E091E37}"/>
    <cellStyle name="40% - Accent6 23" xfId="3820" xr:uid="{FC052C04-9FAC-4A53-9F8E-D501E1C5782F}"/>
    <cellStyle name="40% - Accent6 23 2" xfId="3821" xr:uid="{1596C51A-2DF0-4C8B-AC6B-27FD6F4517EB}"/>
    <cellStyle name="40% - Accent6 24" xfId="3822" xr:uid="{E89DA2F2-CC5D-4FC3-8A3E-03B7D0387A5E}"/>
    <cellStyle name="40% - Accent6 24 2" xfId="3823" xr:uid="{F559560D-B481-415A-AA40-B04C1A8D1092}"/>
    <cellStyle name="40% - Accent6 25" xfId="3824" xr:uid="{E5232694-0B4F-4248-9BCB-949A10EE6D70}"/>
    <cellStyle name="40% - Accent6 25 2" xfId="3825" xr:uid="{FEFBCB87-0AA5-4ED2-AD9E-6DA6CC433522}"/>
    <cellStyle name="40% - Accent6 26" xfId="3826" xr:uid="{ED19AD01-C5A4-4034-A11A-13A5B5775212}"/>
    <cellStyle name="40% - Accent6 26 2" xfId="3827" xr:uid="{A33FBD9F-F4F5-4A49-8F8A-0ACCC3FEFD8C}"/>
    <cellStyle name="40% - Accent6 27" xfId="3828" xr:uid="{0EC0908A-B3F5-47FA-8DEB-C90D67582947}"/>
    <cellStyle name="40% - Accent6 27 2" xfId="3829" xr:uid="{5728FC50-A6AE-499E-86FF-C37EDA445366}"/>
    <cellStyle name="40% - Accent6 28" xfId="3830" xr:uid="{783CFE16-5FA1-4846-9FC5-D3E21A018486}"/>
    <cellStyle name="40% - Accent6 28 2" xfId="3831" xr:uid="{CB2C0F09-FC82-446F-A80F-0BD0B6FF1215}"/>
    <cellStyle name="40% - Accent6 29" xfId="3832" xr:uid="{DFBD3A9B-089C-4382-8F12-17EBF93EDDFC}"/>
    <cellStyle name="40% - Accent6 29 2" xfId="3833" xr:uid="{D5F7C469-98BD-4D78-9DDD-B58F02BC90E1}"/>
    <cellStyle name="40% - Accent6 3" xfId="3834" xr:uid="{99698B6C-B311-45BA-A326-45DE62FE507E}"/>
    <cellStyle name="40% - Accent6 3 10" xfId="3835" xr:uid="{228D5EDD-1A0C-4322-8A66-888652B0F8CC}"/>
    <cellStyle name="40% - Accent6 3 11" xfId="3836" xr:uid="{CEFA4942-02A9-44BA-96AA-99C8E22084C5}"/>
    <cellStyle name="40% - Accent6 3 12" xfId="3837" xr:uid="{243083C8-2EB9-4EFD-9B2E-3997464FE499}"/>
    <cellStyle name="40% - Accent6 3 13" xfId="3838" xr:uid="{3F350727-58CF-4C9E-9346-C7CD4B685A99}"/>
    <cellStyle name="40% - Accent6 3 14" xfId="3839" xr:uid="{53504A5F-B547-4911-9273-AAABE7BE1F85}"/>
    <cellStyle name="40% - Accent6 3 2" xfId="3840" xr:uid="{E2997A84-1D03-4BBD-B352-EEF7C6642A48}"/>
    <cellStyle name="40% - Accent6 3 3" xfId="3841" xr:uid="{51C9C3A2-7EC6-464A-A91B-9457A127B40E}"/>
    <cellStyle name="40% - Accent6 3 4" xfId="3842" xr:uid="{68433882-5430-43D4-B97F-1632EB0F0644}"/>
    <cellStyle name="40% - Accent6 3 5" xfId="3843" xr:uid="{53909FB8-73F7-46BA-A97A-513EC0E31C1D}"/>
    <cellStyle name="40% - Accent6 3 6" xfId="3844" xr:uid="{16B043D4-732A-4317-AA9B-BB125AC6A0C0}"/>
    <cellStyle name="40% - Accent6 3 7" xfId="3845" xr:uid="{55BF1D14-33E3-4F07-8B9F-8FBF6ACD8750}"/>
    <cellStyle name="40% - Accent6 3 8" xfId="3846" xr:uid="{16D1A2F2-7D72-4CF2-AAD6-0D58A76C23AE}"/>
    <cellStyle name="40% - Accent6 3 9" xfId="3847" xr:uid="{66925212-331D-41B1-8A85-74018097F7F3}"/>
    <cellStyle name="40% - Accent6 30" xfId="3848" xr:uid="{6659EB5B-4994-4BD1-A128-FAF91612D2F3}"/>
    <cellStyle name="40% - Accent6 30 2" xfId="3849" xr:uid="{CFA6E3E7-E970-49BD-A416-32E6616958AA}"/>
    <cellStyle name="40% - Accent6 31" xfId="3850" xr:uid="{42376C34-3DBF-4D71-A0B5-1F523457DF65}"/>
    <cellStyle name="40% - Accent6 31 2" xfId="3851" xr:uid="{62FE3787-F5D7-4D5C-B393-D7846641F512}"/>
    <cellStyle name="40% - Accent6 32" xfId="3852" xr:uid="{880DBB79-A4E9-4739-B5C4-A888BB0117ED}"/>
    <cellStyle name="40% - Accent6 33" xfId="3853" xr:uid="{F8F52F69-AE7E-4C47-96FC-CFFC2F01F760}"/>
    <cellStyle name="40% - Accent6 34" xfId="3854" xr:uid="{959AE1C3-39F3-42CF-BE37-8312EECE4E07}"/>
    <cellStyle name="40% - Accent6 4" xfId="3855" xr:uid="{9F3EC98A-465F-4537-B54C-C8B251A8F41E}"/>
    <cellStyle name="40% - Accent6 4 10" xfId="3856" xr:uid="{9ADB8A22-703B-41D1-900B-B0FEBA1AD06C}"/>
    <cellStyle name="40% - Accent6 4 11" xfId="3857" xr:uid="{DAFD7CC6-6D89-40A7-9393-3034E294B132}"/>
    <cellStyle name="40% - Accent6 4 12" xfId="3858" xr:uid="{4A4F17E2-1DE8-468F-880F-AA1AB695A466}"/>
    <cellStyle name="40% - Accent6 4 13" xfId="3859" xr:uid="{AB26E19A-BB61-4B11-AEA3-E36F745A67A2}"/>
    <cellStyle name="40% - Accent6 4 14" xfId="3860" xr:uid="{BC36416E-DE90-41FE-9CE7-6AD9DCF27123}"/>
    <cellStyle name="40% - Accent6 4 2" xfId="3861" xr:uid="{900C3211-9CBA-4395-8250-C914CCED61A4}"/>
    <cellStyle name="40% - Accent6 4 3" xfId="3862" xr:uid="{037DA0C2-5184-4787-9D86-BACB1E4323B1}"/>
    <cellStyle name="40% - Accent6 4 4" xfId="3863" xr:uid="{0631CCC6-AC89-4BE0-87F0-23397FD4B1EE}"/>
    <cellStyle name="40% - Accent6 4 5" xfId="3864" xr:uid="{20C67F4C-6F78-46F9-BD9D-49523C4B1544}"/>
    <cellStyle name="40% - Accent6 4 6" xfId="3865" xr:uid="{07823BEE-9AC1-4F25-9500-571F0637FF5E}"/>
    <cellStyle name="40% - Accent6 4 7" xfId="3866" xr:uid="{DA4C74B0-D270-454A-A47E-187548E41DA5}"/>
    <cellStyle name="40% - Accent6 4 8" xfId="3867" xr:uid="{2799B661-5628-42D8-AC23-DC561ACC463F}"/>
    <cellStyle name="40% - Accent6 4 9" xfId="3868" xr:uid="{A16DA4E1-E6FA-4D20-A3EA-E5EB864F361B}"/>
    <cellStyle name="40% - Accent6 5" xfId="3869" xr:uid="{239E17EA-88A1-4B01-85B8-3E9ED6356694}"/>
    <cellStyle name="40% - Accent6 5 10" xfId="3870" xr:uid="{E35B1518-333A-4AFE-85AE-D91671A0326F}"/>
    <cellStyle name="40% - Accent6 5 11" xfId="3871" xr:uid="{346FC8D2-A1F6-40C8-A3FF-39DA757209BC}"/>
    <cellStyle name="40% - Accent6 5 12" xfId="3872" xr:uid="{9626F781-AA66-4CEC-BABA-4A4F9C272B7D}"/>
    <cellStyle name="40% - Accent6 5 13" xfId="3873" xr:uid="{A07058C7-3764-4450-B6BB-CC1BA968D53A}"/>
    <cellStyle name="40% - Accent6 5 14" xfId="3874" xr:uid="{6D167CE2-343D-4628-8F7B-9CE99389A1D9}"/>
    <cellStyle name="40% - Accent6 5 2" xfId="3875" xr:uid="{E245EA69-B0F0-4C23-8FC5-8595BB8ACBD1}"/>
    <cellStyle name="40% - Accent6 5 3" xfId="3876" xr:uid="{72A2728A-BC59-40B5-971E-842135169C61}"/>
    <cellStyle name="40% - Accent6 5 4" xfId="3877" xr:uid="{B8FC1B98-CF09-4A29-A2FA-1382E047CC1F}"/>
    <cellStyle name="40% - Accent6 5 5" xfId="3878" xr:uid="{39E7D363-82A0-4639-ADC0-896CA8F1B001}"/>
    <cellStyle name="40% - Accent6 5 6" xfId="3879" xr:uid="{BC7FC382-91A6-41B5-A4B0-D98FA8A132F2}"/>
    <cellStyle name="40% - Accent6 5 7" xfId="3880" xr:uid="{295040E9-35E2-49F5-A544-35B098422554}"/>
    <cellStyle name="40% - Accent6 5 8" xfId="3881" xr:uid="{AE289425-92A2-4E47-8808-7B60039967EA}"/>
    <cellStyle name="40% - Accent6 5 9" xfId="3882" xr:uid="{2EA53033-A7C5-4F38-9207-E84EC62B31EF}"/>
    <cellStyle name="40% - Accent6 6" xfId="3883" xr:uid="{948E608D-961C-40B1-9C58-C7983D8C2152}"/>
    <cellStyle name="40% - Accent6 6 10" xfId="3884" xr:uid="{3B9B5CE7-A6A7-4881-B9B8-F073519A84B8}"/>
    <cellStyle name="40% - Accent6 6 11" xfId="3885" xr:uid="{2B7666F1-096C-4141-B643-B5EA06E9007B}"/>
    <cellStyle name="40% - Accent6 6 12" xfId="3886" xr:uid="{EF3CE357-9BEE-4CAB-9A87-E3DEFBF3682A}"/>
    <cellStyle name="40% - Accent6 6 13" xfId="3887" xr:uid="{899E2A89-FED5-4E1A-86C8-8FCC763BF108}"/>
    <cellStyle name="40% - Accent6 6 14" xfId="3888" xr:uid="{7073C7DC-A47D-4306-8B00-C63985AE6F6C}"/>
    <cellStyle name="40% - Accent6 6 2" xfId="3889" xr:uid="{0A276723-F506-4747-86BC-A67F366C8832}"/>
    <cellStyle name="40% - Accent6 6 3" xfId="3890" xr:uid="{D0A5E53B-AE28-44F1-ACFC-8A7159F80B72}"/>
    <cellStyle name="40% - Accent6 6 4" xfId="3891" xr:uid="{6DF98DA9-5ED2-472F-980F-1E84C299DE07}"/>
    <cellStyle name="40% - Accent6 6 5" xfId="3892" xr:uid="{05195231-5B95-4216-AB25-D4D4DA22F5BE}"/>
    <cellStyle name="40% - Accent6 6 6" xfId="3893" xr:uid="{DF8B16FA-F9C3-4A01-93EA-6C19C1EEC401}"/>
    <cellStyle name="40% - Accent6 6 7" xfId="3894" xr:uid="{61A0436D-5EFB-4413-A987-4D2C047BB50F}"/>
    <cellStyle name="40% - Accent6 6 8" xfId="3895" xr:uid="{9D3B50C4-F2D0-43D1-A008-0FA0628ED209}"/>
    <cellStyle name="40% - Accent6 6 9" xfId="3896" xr:uid="{534B8E26-942A-4385-B8FC-7BE563E76417}"/>
    <cellStyle name="40% - Accent6 7" xfId="3897" xr:uid="{8B34B956-6280-4BD5-A076-436613FBE7FE}"/>
    <cellStyle name="40% - Accent6 7 10" xfId="3898" xr:uid="{588C127C-39D7-4FA0-9359-1BFD9797CBF0}"/>
    <cellStyle name="40% - Accent6 7 11" xfId="3899" xr:uid="{915FD48C-D697-49CF-B600-2B24B74394F2}"/>
    <cellStyle name="40% - Accent6 7 12" xfId="3900" xr:uid="{DC688D4F-675B-4A75-838D-67F23D1E1F0C}"/>
    <cellStyle name="40% - Accent6 7 13" xfId="3901" xr:uid="{EB36A2C6-22F0-454D-B2D0-C732F6D5A76E}"/>
    <cellStyle name="40% - Accent6 7 14" xfId="3902" xr:uid="{76A889A9-96A4-407A-837D-F3B1139E26BE}"/>
    <cellStyle name="40% - Accent6 7 2" xfId="3903" xr:uid="{682742BA-BC04-4B67-8AD3-C94675444822}"/>
    <cellStyle name="40% - Accent6 7 3" xfId="3904" xr:uid="{B6B26352-3738-4629-B580-053FFF1DCEC2}"/>
    <cellStyle name="40% - Accent6 7 4" xfId="3905" xr:uid="{8A152B79-3B1F-42FF-9624-C9D975149A69}"/>
    <cellStyle name="40% - Accent6 7 5" xfId="3906" xr:uid="{59DE046E-ECF8-4F6C-B3EE-8FEBAC12F682}"/>
    <cellStyle name="40% - Accent6 7 6" xfId="3907" xr:uid="{C8D19F93-E814-47EE-BB00-B7768E39E03A}"/>
    <cellStyle name="40% - Accent6 7 7" xfId="3908" xr:uid="{62D6DD07-CC76-4308-8FB8-E64FA2DD13E4}"/>
    <cellStyle name="40% - Accent6 7 8" xfId="3909" xr:uid="{4A45F46A-B026-42DE-B08F-1B1F80F94F97}"/>
    <cellStyle name="40% - Accent6 7 9" xfId="3910" xr:uid="{C8FE795E-CD5B-4047-80C7-C5B5F0263CCF}"/>
    <cellStyle name="40% - Accent6 8" xfId="3911" xr:uid="{8AAD0BC5-87B6-4FF5-B2D2-B9C006E2C91D}"/>
    <cellStyle name="40% - Accent6 8 10" xfId="3912" xr:uid="{A6994A4D-22CD-454D-9B61-3F1BA51830E2}"/>
    <cellStyle name="40% - Accent6 8 11" xfId="3913" xr:uid="{A92763E8-086B-4253-B931-692CA594D94F}"/>
    <cellStyle name="40% - Accent6 8 12" xfId="3914" xr:uid="{170C5449-5963-4AC6-88C9-7B0C339BEA23}"/>
    <cellStyle name="40% - Accent6 8 13" xfId="3915" xr:uid="{9A2133D9-F1C7-4057-BAB0-A13B7D166CF5}"/>
    <cellStyle name="40% - Accent6 8 14" xfId="3916" xr:uid="{1611E2FF-1ACA-4E1F-BE7B-D393C6A000D7}"/>
    <cellStyle name="40% - Accent6 8 2" xfId="3917" xr:uid="{BC36C0B2-49AC-4639-B7B6-E51CE8ADAA9E}"/>
    <cellStyle name="40% - Accent6 8 3" xfId="3918" xr:uid="{5A3C6F63-63DD-4A0D-99DD-17B52E889B65}"/>
    <cellStyle name="40% - Accent6 8 4" xfId="3919" xr:uid="{1A01F9A5-31A2-41A7-812B-A707A83FB24B}"/>
    <cellStyle name="40% - Accent6 8 5" xfId="3920" xr:uid="{5FEF3742-ED60-422F-9A21-3E13058B44AD}"/>
    <cellStyle name="40% - Accent6 8 6" xfId="3921" xr:uid="{09E7E884-9729-4672-8F4E-1ABD35C8C9E2}"/>
    <cellStyle name="40% - Accent6 8 7" xfId="3922" xr:uid="{DBB49779-682D-4508-9BAB-75F21C4C8441}"/>
    <cellStyle name="40% - Accent6 8 8" xfId="3923" xr:uid="{8393589A-FCC4-4D99-B0DE-70FDDB43596D}"/>
    <cellStyle name="40% - Accent6 8 9" xfId="3924" xr:uid="{D8C709B3-BF06-4542-973B-221A6944C442}"/>
    <cellStyle name="40% - Accent6 9" xfId="3925" xr:uid="{FCAE8755-1C9B-4816-B426-306ECE5147CC}"/>
    <cellStyle name="40% - Accent6 9 10" xfId="3926" xr:uid="{04CE5A9C-6584-4951-8DF9-596BDC8B7EC7}"/>
    <cellStyle name="40% - Accent6 9 11" xfId="3927" xr:uid="{A6213E5D-7F2A-466D-A9F5-7925A55F764D}"/>
    <cellStyle name="40% - Accent6 9 12" xfId="3928" xr:uid="{DE90E810-43ED-407D-9605-40E1B56277C0}"/>
    <cellStyle name="40% - Accent6 9 13" xfId="3929" xr:uid="{96971CAD-2B48-48A7-8FD5-6EA7BC45E3CB}"/>
    <cellStyle name="40% - Accent6 9 14" xfId="3930" xr:uid="{0F98CA6A-09E5-4468-99A9-2EFC8FB7673B}"/>
    <cellStyle name="40% - Accent6 9 2" xfId="3931" xr:uid="{9B76D602-0172-4F07-9D13-EB0929DF60E3}"/>
    <cellStyle name="40% - Accent6 9 3" xfId="3932" xr:uid="{F781B934-1701-48E4-8DAC-0E3E70BF669D}"/>
    <cellStyle name="40% - Accent6 9 4" xfId="3933" xr:uid="{4628B148-9165-40E7-AC4F-22AFF1E7B008}"/>
    <cellStyle name="40% - Accent6 9 5" xfId="3934" xr:uid="{F6B31917-A35C-4DB7-965A-E4A3AF5CF4A0}"/>
    <cellStyle name="40% - Accent6 9 6" xfId="3935" xr:uid="{303BC06B-9462-444C-B02E-99B7C9EC882B}"/>
    <cellStyle name="40% - Accent6 9 7" xfId="3936" xr:uid="{345D5D0D-701E-417B-8AE9-49267001A65A}"/>
    <cellStyle name="40% - Accent6 9 8" xfId="3937" xr:uid="{B3E6A04B-A6FF-43D4-8FAE-D092722A7400}"/>
    <cellStyle name="40% - Accent6 9 9" xfId="3938" xr:uid="{5C4DE6DF-93F6-4FD5-9633-0F5966DC46AA}"/>
    <cellStyle name="60% - Accent1 10" xfId="3939" xr:uid="{4D1F16A8-DB30-4CAE-BA77-0E45A3B6DC8E}"/>
    <cellStyle name="60% - Accent1 10 2" xfId="3940" xr:uid="{D6453982-49B2-4FC7-90E3-29DE2C1F268A}"/>
    <cellStyle name="60% - Accent1 11" xfId="3941" xr:uid="{730A4FFA-4806-4498-ADD1-F8EA12671D0B}"/>
    <cellStyle name="60% - Accent1 11 2" xfId="3942" xr:uid="{9DD86C68-4A1A-4AA5-9079-D27289539059}"/>
    <cellStyle name="60% - Accent1 12" xfId="3943" xr:uid="{C0D45DF6-F689-4E21-BAB0-F02A7728A86F}"/>
    <cellStyle name="60% - Accent1 12 2" xfId="3944" xr:uid="{C8AEACF3-2A52-4E2D-A7E2-03DD4FE9B809}"/>
    <cellStyle name="60% - Accent1 13" xfId="3945" xr:uid="{4C3E18FC-0B05-4AB0-B4B1-56ED84C23DAD}"/>
    <cellStyle name="60% - Accent1 14" xfId="3946" xr:uid="{7365A596-D011-4315-8D14-DE48D9E7B7E3}"/>
    <cellStyle name="60% - Accent1 15" xfId="3947" xr:uid="{EA0967BE-486A-4209-A596-28918681017A}"/>
    <cellStyle name="60% - Accent1 16" xfId="3948" xr:uid="{B4D5C31E-FF69-43EF-A5E2-901D5517BE05}"/>
    <cellStyle name="60% - Accent1 17" xfId="3949" xr:uid="{F7ADC2AE-39AA-40F2-965A-51D17B83D8E0}"/>
    <cellStyle name="60% - Accent1 18" xfId="3950" xr:uid="{2CA4B491-7D56-4570-94FA-C5D405581863}"/>
    <cellStyle name="60% - Accent1 19" xfId="3951" xr:uid="{75608509-A6B6-4712-A2AC-7A48C88505D6}"/>
    <cellStyle name="60% - Accent1 2" xfId="3952" xr:uid="{C637EA94-3860-4F6D-933E-1AA2A7F190CA}"/>
    <cellStyle name="60% - Accent1 2 10" xfId="3953" xr:uid="{58C430EF-D547-492D-AA8D-9BC74D5E0537}"/>
    <cellStyle name="60% - Accent1 2 11" xfId="3954" xr:uid="{D8B33B92-98E6-45D4-9898-B02499C74974}"/>
    <cellStyle name="60% - Accent1 2 12" xfId="3955" xr:uid="{F672134D-6874-430B-9ED5-9A4A57FA2564}"/>
    <cellStyle name="60% - Accent1 2 13" xfId="3956" xr:uid="{5EC56AA4-99AE-47D5-AFE0-0A34FF8F96FD}"/>
    <cellStyle name="60% - Accent1 2 14" xfId="3957" xr:uid="{EED627BD-04F9-495F-9464-A5A2F0D2A963}"/>
    <cellStyle name="60% - Accent1 2 15" xfId="3958" xr:uid="{EF31E525-0919-4491-A8D8-F9D68A6D58E0}"/>
    <cellStyle name="60% - Accent1 2 15 2" xfId="3959" xr:uid="{E5AB8AAC-07DB-4207-94B3-34E75942492C}"/>
    <cellStyle name="60% - Accent1 2 16" xfId="3960" xr:uid="{772CBE97-1629-49FD-9E25-B2B279AE8238}"/>
    <cellStyle name="60% - Accent1 2 17" xfId="3961" xr:uid="{1E49AE85-CE1E-41BE-98D3-8031DDBC2147}"/>
    <cellStyle name="60% - Accent1 2 18" xfId="3962" xr:uid="{CF4A1DF0-1D71-4AB6-B655-79736786FE59}"/>
    <cellStyle name="60% - Accent1 2 19" xfId="3963" xr:uid="{BCDD6D51-12C7-4A25-B8B3-8F2C64273485}"/>
    <cellStyle name="60% - Accent1 2 2" xfId="3964" xr:uid="{992900C0-EB97-4D92-BECF-A0BB0CBDD755}"/>
    <cellStyle name="60% - Accent1 2 3" xfId="3965" xr:uid="{ACA3D4B9-CCCE-4326-B5EA-F8AF95C33CE6}"/>
    <cellStyle name="60% - Accent1 2 4" xfId="3966" xr:uid="{4480BC10-20B0-4759-BDB7-684893591BF4}"/>
    <cellStyle name="60% - Accent1 2 5" xfId="3967" xr:uid="{E134DCDB-A997-4877-A142-2814B3420A43}"/>
    <cellStyle name="60% - Accent1 2 6" xfId="3968" xr:uid="{1AE2F819-D171-44B4-A6D9-CF97F9F735C1}"/>
    <cellStyle name="60% - Accent1 2 7" xfId="3969" xr:uid="{D069157A-D1C7-45FD-AE49-67650657ACCA}"/>
    <cellStyle name="60% - Accent1 2 8" xfId="3970" xr:uid="{AF233670-9404-48BA-8A24-4825AE2F75D1}"/>
    <cellStyle name="60% - Accent1 2 9" xfId="3971" xr:uid="{18CB62BA-1617-44BE-814D-011A4F9086A6}"/>
    <cellStyle name="60% - Accent1 20" xfId="3972" xr:uid="{0ADE33A0-728E-4619-8957-503C20C3C2DF}"/>
    <cellStyle name="60% - Accent1 21" xfId="3973" xr:uid="{CC22B7FD-FB44-4C81-8CA8-ACA3F742B332}"/>
    <cellStyle name="60% - Accent1 22" xfId="3974" xr:uid="{C76811BB-0DD4-4047-B8C0-3D3BF884FEA6}"/>
    <cellStyle name="60% - Accent1 23" xfId="3975" xr:uid="{44D2A213-A759-439F-8CB0-D56B12EAF108}"/>
    <cellStyle name="60% - Accent1 24" xfId="3976" xr:uid="{16245680-F8CE-4FE1-A778-4E4548C282AD}"/>
    <cellStyle name="60% - Accent1 25" xfId="3977" xr:uid="{E2BD033B-6C83-40D8-BBE6-AF2CF8120B3F}"/>
    <cellStyle name="60% - Accent1 26" xfId="3978" xr:uid="{DF593F2F-C85C-45C3-8C2D-2E0B113BCCA8}"/>
    <cellStyle name="60% - Accent1 27" xfId="3979" xr:uid="{1DE58930-7FD6-4036-A440-BBF04EE1FE4E}"/>
    <cellStyle name="60% - Accent1 27 2" xfId="3980" xr:uid="{A1898278-0059-4C00-9F2F-5AC18DEE8D0C}"/>
    <cellStyle name="60% - Accent1 28" xfId="3981" xr:uid="{43FD5035-AA03-4E42-9445-3A1028342C67}"/>
    <cellStyle name="60% - Accent1 28 2" xfId="3982" xr:uid="{2287A95D-BC5B-4CEC-BF2A-14E23D51A60A}"/>
    <cellStyle name="60% - Accent1 29" xfId="3983" xr:uid="{8C531958-91CF-475D-8F1F-936988452F4A}"/>
    <cellStyle name="60% - Accent1 3" xfId="3984" xr:uid="{D816AF50-27FC-4F50-97D2-8C87996C0A1B}"/>
    <cellStyle name="60% - Accent1 3 10" xfId="3985" xr:uid="{6AA6A65B-EB16-4B87-8548-CBA0320E4863}"/>
    <cellStyle name="60% - Accent1 3 11" xfId="3986" xr:uid="{D5831944-9409-4D28-92F9-F71F886B7540}"/>
    <cellStyle name="60% - Accent1 3 12" xfId="3987" xr:uid="{D141AE39-E064-4AC7-9770-C76DAFE4936D}"/>
    <cellStyle name="60% - Accent1 3 13" xfId="3988" xr:uid="{5C1B1479-2353-4D19-AF18-01B281870999}"/>
    <cellStyle name="60% - Accent1 3 14" xfId="3989" xr:uid="{BD4004B1-1F5E-4305-80F9-48247E00E595}"/>
    <cellStyle name="60% - Accent1 3 2" xfId="3990" xr:uid="{7D2E2425-B80D-4B69-8242-12C4D449B201}"/>
    <cellStyle name="60% - Accent1 3 3" xfId="3991" xr:uid="{997E1483-66BC-434E-8018-BE5A5D226FB8}"/>
    <cellStyle name="60% - Accent1 3 4" xfId="3992" xr:uid="{2E2D6698-1948-4BE1-9B1B-C67756BFAD6B}"/>
    <cellStyle name="60% - Accent1 3 5" xfId="3993" xr:uid="{2F2260D9-B930-42A8-B185-8549F5F10CC9}"/>
    <cellStyle name="60% - Accent1 3 6" xfId="3994" xr:uid="{282525DF-BFC9-494C-9CEA-52A5F0FE13AA}"/>
    <cellStyle name="60% - Accent1 3 7" xfId="3995" xr:uid="{A2BD28DA-7801-49F4-A096-C917601BF63A}"/>
    <cellStyle name="60% - Accent1 3 8" xfId="3996" xr:uid="{619EE064-B2A8-4E06-83A8-9B15CD9E26FD}"/>
    <cellStyle name="60% - Accent1 3 9" xfId="3997" xr:uid="{AF044CDB-B3B9-4EBA-9288-87BC5875F876}"/>
    <cellStyle name="60% - Accent1 30" xfId="54" xr:uid="{552DCF61-084E-49A5-A10E-0D6BB68FF71D}"/>
    <cellStyle name="60% - Accent1 4" xfId="3998" xr:uid="{90817288-7B71-4FF5-AFD3-458E1EFAD1C2}"/>
    <cellStyle name="60% - Accent1 4 10" xfId="3999" xr:uid="{1844532D-8B59-485B-A720-AB9ED8519099}"/>
    <cellStyle name="60% - Accent1 4 11" xfId="4000" xr:uid="{5C7F8254-8249-49DC-8737-549DC3149296}"/>
    <cellStyle name="60% - Accent1 4 12" xfId="4001" xr:uid="{40254540-7275-45E4-BFBD-1EEE8F190A07}"/>
    <cellStyle name="60% - Accent1 4 13" xfId="4002" xr:uid="{529B19B6-D3A9-4D13-8583-EAD2102ADE24}"/>
    <cellStyle name="60% - Accent1 4 14" xfId="4003" xr:uid="{B9216CEC-8C55-4F47-9332-9270AF8DB4E8}"/>
    <cellStyle name="60% - Accent1 4 2" xfId="4004" xr:uid="{FA918B06-0011-42D5-8183-1D8A060DA541}"/>
    <cellStyle name="60% - Accent1 4 3" xfId="4005" xr:uid="{6FA237E0-FA4C-4A31-80AB-DE7DF04086F3}"/>
    <cellStyle name="60% - Accent1 4 4" xfId="4006" xr:uid="{66400065-F1D1-424E-ADAE-D566C0818A9A}"/>
    <cellStyle name="60% - Accent1 4 5" xfId="4007" xr:uid="{F04DB51C-5CD3-472D-8430-13CEC53DD8ED}"/>
    <cellStyle name="60% - Accent1 4 6" xfId="4008" xr:uid="{A8A042E2-A759-4B5A-8084-04A76BCFB050}"/>
    <cellStyle name="60% - Accent1 4 7" xfId="4009" xr:uid="{47EB8435-2464-45C1-B916-415B825ADDB0}"/>
    <cellStyle name="60% - Accent1 4 8" xfId="4010" xr:uid="{38E7BC8F-2CA3-45B3-A747-981EDB383EAA}"/>
    <cellStyle name="60% - Accent1 4 9" xfId="4011" xr:uid="{4B92C281-5E6E-4B7C-ADE4-328D55231759}"/>
    <cellStyle name="60% - Accent1 5" xfId="4012" xr:uid="{CD25F85F-807B-4B79-843F-942274AADB42}"/>
    <cellStyle name="60% - Accent1 5 10" xfId="4013" xr:uid="{088300B2-7BB2-4BBD-8DF0-A681676762D6}"/>
    <cellStyle name="60% - Accent1 5 11" xfId="4014" xr:uid="{4A3CCF0E-0413-4DFE-8CB8-A681B503E0A9}"/>
    <cellStyle name="60% - Accent1 5 12" xfId="4015" xr:uid="{450D7C72-613A-46C1-9FA8-73BC9A6D2479}"/>
    <cellStyle name="60% - Accent1 5 13" xfId="4016" xr:uid="{41292C0D-C746-424E-A1A1-CA013FA4460A}"/>
    <cellStyle name="60% - Accent1 5 14" xfId="4017" xr:uid="{7CB02801-2EB7-4DEA-8FD7-3C1653FABC30}"/>
    <cellStyle name="60% - Accent1 5 2" xfId="4018" xr:uid="{3BDD8BD6-8E91-4A8B-BEEE-54C2E0D6DF80}"/>
    <cellStyle name="60% - Accent1 5 3" xfId="4019" xr:uid="{DF103B5E-A120-49EB-A186-1B708CB7BAF2}"/>
    <cellStyle name="60% - Accent1 5 4" xfId="4020" xr:uid="{6EA2C96B-72AC-4A89-8329-F34F28E10B7C}"/>
    <cellStyle name="60% - Accent1 5 5" xfId="4021" xr:uid="{102C1E28-4B08-48FB-BCBA-ED861F8754B3}"/>
    <cellStyle name="60% - Accent1 5 6" xfId="4022" xr:uid="{DF1245C4-3E96-418B-9752-318C0DD80644}"/>
    <cellStyle name="60% - Accent1 5 7" xfId="4023" xr:uid="{1E51A3FB-A38D-458D-BBEF-395865363957}"/>
    <cellStyle name="60% - Accent1 5 8" xfId="4024" xr:uid="{B0D95372-E3F8-48BB-8CB3-586FBB708221}"/>
    <cellStyle name="60% - Accent1 5 9" xfId="4025" xr:uid="{CE6B94E4-72B3-4300-8DF0-75608AED9F9C}"/>
    <cellStyle name="60% - Accent1 6" xfId="4026" xr:uid="{7C8DE6BD-9BA9-45E5-AF42-41D08B99629D}"/>
    <cellStyle name="60% - Accent1 6 10" xfId="4027" xr:uid="{F326DF43-03D0-49AC-AEB1-9EB512EC0064}"/>
    <cellStyle name="60% - Accent1 6 11" xfId="4028" xr:uid="{AF3EA419-26ED-41C8-9DEA-43EB6603E58E}"/>
    <cellStyle name="60% - Accent1 6 12" xfId="4029" xr:uid="{C18364FE-DCAB-4DEF-8EED-176354893BC1}"/>
    <cellStyle name="60% - Accent1 6 13" xfId="4030" xr:uid="{371DF05B-B362-4FBA-9866-ECAEBD92AE1D}"/>
    <cellStyle name="60% - Accent1 6 14" xfId="4031" xr:uid="{4A2C1625-2D33-4354-BA33-45D8E98BB1CD}"/>
    <cellStyle name="60% - Accent1 6 2" xfId="4032" xr:uid="{CAA1385A-9615-4104-8205-E6463F59CBFF}"/>
    <cellStyle name="60% - Accent1 6 3" xfId="4033" xr:uid="{255704C8-7669-4319-9BB2-8CAFA243E106}"/>
    <cellStyle name="60% - Accent1 6 4" xfId="4034" xr:uid="{F87E1CE8-BC82-48EB-99A6-862F47F84E23}"/>
    <cellStyle name="60% - Accent1 6 5" xfId="4035" xr:uid="{57071C44-6EC5-4C79-A664-79C440BC92CA}"/>
    <cellStyle name="60% - Accent1 6 6" xfId="4036" xr:uid="{8321390E-5A8B-4804-BA46-4A21A97F5F99}"/>
    <cellStyle name="60% - Accent1 6 7" xfId="4037" xr:uid="{DC93B2F9-A080-4FAA-9B40-DC59FFAA357E}"/>
    <cellStyle name="60% - Accent1 6 8" xfId="4038" xr:uid="{E2DE2CF0-7E66-466D-9BD5-4B7A22D08E0F}"/>
    <cellStyle name="60% - Accent1 6 9" xfId="4039" xr:uid="{5F30F97E-C910-4A7C-8D28-90F0FA359F04}"/>
    <cellStyle name="60% - Accent1 7" xfId="4040" xr:uid="{4CF40CCF-83D3-40CC-910C-9D2F9DAAF959}"/>
    <cellStyle name="60% - Accent1 7 10" xfId="4041" xr:uid="{C5E064B0-A0F0-4710-A26D-CA9D4171E305}"/>
    <cellStyle name="60% - Accent1 7 11" xfId="4042" xr:uid="{5B775E01-EF2F-422B-974C-05DE1F1B4724}"/>
    <cellStyle name="60% - Accent1 7 12" xfId="4043" xr:uid="{76B50969-E8F8-4DB6-9AF4-241BD85B0E01}"/>
    <cellStyle name="60% - Accent1 7 13" xfId="4044" xr:uid="{5029BFC5-BA13-494C-94C5-2A255A737BE7}"/>
    <cellStyle name="60% - Accent1 7 14" xfId="4045" xr:uid="{A92B70BB-F987-41B5-9E91-9807295CC318}"/>
    <cellStyle name="60% - Accent1 7 2" xfId="4046" xr:uid="{FDDD0F85-9158-4159-915C-42B06BCB5F55}"/>
    <cellStyle name="60% - Accent1 7 3" xfId="4047" xr:uid="{360320DF-2020-40F9-8A5A-997037AC2B0E}"/>
    <cellStyle name="60% - Accent1 7 4" xfId="4048" xr:uid="{8D707CC8-D155-48DB-8F60-8B40ACFE894C}"/>
    <cellStyle name="60% - Accent1 7 5" xfId="4049" xr:uid="{F2ADCDD7-4749-4B65-A7E8-0C72E3C76A86}"/>
    <cellStyle name="60% - Accent1 7 6" xfId="4050" xr:uid="{F672217F-204B-464D-8487-9B3B7B0FABCD}"/>
    <cellStyle name="60% - Accent1 7 7" xfId="4051" xr:uid="{F264FBC0-8BC7-4F8E-A5D2-2CD90626671C}"/>
    <cellStyle name="60% - Accent1 7 8" xfId="4052" xr:uid="{5446FD9D-6D42-450B-BB68-0860EB55314B}"/>
    <cellStyle name="60% - Accent1 7 9" xfId="4053" xr:uid="{44766E3A-E1BC-456D-9264-C1E2BEEBFA9E}"/>
    <cellStyle name="60% - Accent1 8" xfId="4054" xr:uid="{9ACCB6D1-35DA-4B4D-B7EA-A205650EA3C8}"/>
    <cellStyle name="60% - Accent1 8 10" xfId="4055" xr:uid="{7BC2F95F-F8DD-42B6-955E-68074BA28F71}"/>
    <cellStyle name="60% - Accent1 8 11" xfId="4056" xr:uid="{7B097593-BA69-4136-A1C2-FD2C7E1562BC}"/>
    <cellStyle name="60% - Accent1 8 12" xfId="4057" xr:uid="{36358357-4A00-40CC-A276-8E575356AC8F}"/>
    <cellStyle name="60% - Accent1 8 13" xfId="4058" xr:uid="{69C65362-D5B2-47FF-BF7A-FAE1E06D7141}"/>
    <cellStyle name="60% - Accent1 8 14" xfId="4059" xr:uid="{6D2F3D80-BF7D-401E-8D61-0B5F6EE15559}"/>
    <cellStyle name="60% - Accent1 8 2" xfId="4060" xr:uid="{FD1B0FDA-8250-464B-8B39-0C8485BBA22D}"/>
    <cellStyle name="60% - Accent1 8 3" xfId="4061" xr:uid="{BCED0843-0B83-48F1-9249-2C0E4B8F2FF7}"/>
    <cellStyle name="60% - Accent1 8 4" xfId="4062" xr:uid="{20724E1C-FE10-4008-A9BB-D662C5C48347}"/>
    <cellStyle name="60% - Accent1 8 5" xfId="4063" xr:uid="{E21F9B7A-FE17-4F9E-BB36-9BABFBE46118}"/>
    <cellStyle name="60% - Accent1 8 6" xfId="4064" xr:uid="{580A6A83-5057-4043-BADC-1BB0BA18A35C}"/>
    <cellStyle name="60% - Accent1 8 7" xfId="4065" xr:uid="{2DB0A83E-D256-4081-9DE0-E67F93F78B08}"/>
    <cellStyle name="60% - Accent1 8 8" xfId="4066" xr:uid="{D3787206-14FF-4EEB-92B5-D36ABEF30C72}"/>
    <cellStyle name="60% - Accent1 8 9" xfId="4067" xr:uid="{E1930BFF-70EC-450D-AC0B-11B9B75C7C7B}"/>
    <cellStyle name="60% - Accent1 9" xfId="4068" xr:uid="{24A4182B-38C2-4F45-8E05-BC91F591955C}"/>
    <cellStyle name="60% - Accent1 9 10" xfId="4069" xr:uid="{2556305E-3A3F-4DAD-BACE-36C95AF5D0A0}"/>
    <cellStyle name="60% - Accent1 9 11" xfId="4070" xr:uid="{BBE29190-88FA-472F-8B2A-D0FDF67B9A34}"/>
    <cellStyle name="60% - Accent1 9 12" xfId="4071" xr:uid="{49F925D9-44FF-4B26-96B7-D08BEC4B71E3}"/>
    <cellStyle name="60% - Accent1 9 13" xfId="4072" xr:uid="{E98AE411-E347-4D8A-98D9-4314294ED5CF}"/>
    <cellStyle name="60% - Accent1 9 14" xfId="4073" xr:uid="{E55D7326-D7A1-449C-ACB1-1E0E09771080}"/>
    <cellStyle name="60% - Accent1 9 2" xfId="4074" xr:uid="{BA54EE32-7FCA-48E7-B0F4-667EFC670505}"/>
    <cellStyle name="60% - Accent1 9 3" xfId="4075" xr:uid="{63BC681E-1C78-401D-B353-D09E60E88756}"/>
    <cellStyle name="60% - Accent1 9 4" xfId="4076" xr:uid="{7B3B7B3D-A3DB-49BA-827E-45981A782EDB}"/>
    <cellStyle name="60% - Accent1 9 5" xfId="4077" xr:uid="{BE4B591A-11FF-4144-8DC0-0CC0A6662544}"/>
    <cellStyle name="60% - Accent1 9 6" xfId="4078" xr:uid="{1972A077-64AC-4468-A067-F9A0E6DBDEAD}"/>
    <cellStyle name="60% - Accent1 9 7" xfId="4079" xr:uid="{B0250CD8-3F11-4E7B-8C7B-79D6021261B9}"/>
    <cellStyle name="60% - Accent1 9 8" xfId="4080" xr:uid="{89BA57B4-404D-41AE-8D10-74573DEE20AA}"/>
    <cellStyle name="60% - Accent1 9 9" xfId="4081" xr:uid="{9BA46042-E3E2-4017-9D3D-52523828DB88}"/>
    <cellStyle name="60% - Accent2 10" xfId="55" xr:uid="{18C73DDE-3A5C-482E-9C75-79C6D69CA89D}"/>
    <cellStyle name="60% - Accent2 2" xfId="4082" xr:uid="{019B1060-EAAE-495E-A9CF-6F0C3C51EA81}"/>
    <cellStyle name="60% - Accent2 2 10" xfId="4083" xr:uid="{51C99510-113D-4849-A9DD-C6B882B79E98}"/>
    <cellStyle name="60% - Accent2 2 11" xfId="4084" xr:uid="{EBF68247-1FFE-4A75-B8C0-A86FFE728B11}"/>
    <cellStyle name="60% - Accent2 2 12" xfId="4085" xr:uid="{07409FAA-1B6E-4E12-AE47-7B441C5CAE52}"/>
    <cellStyle name="60% - Accent2 2 13" xfId="4086" xr:uid="{EA324AAC-7AD0-4B83-914D-0AC96CFBC43A}"/>
    <cellStyle name="60% - Accent2 2 14" xfId="4087" xr:uid="{1CA451E6-2953-443C-A33B-1AC3893450F5}"/>
    <cellStyle name="60% - Accent2 2 2" xfId="4088" xr:uid="{EA3A630F-C983-4139-87D7-83E6BC9472CD}"/>
    <cellStyle name="60% - Accent2 2 3" xfId="4089" xr:uid="{B1ACEB4B-576A-4423-A201-8A95AEDDD97B}"/>
    <cellStyle name="60% - Accent2 2 4" xfId="4090" xr:uid="{0497E859-9AC4-45E5-A28B-A27E1A919FF9}"/>
    <cellStyle name="60% - Accent2 2 5" xfId="4091" xr:uid="{CE1D5076-5559-455E-8E3E-13B80EF58DCC}"/>
    <cellStyle name="60% - Accent2 2 6" xfId="4092" xr:uid="{4C7FCD8B-4E26-46F0-A963-07D0C4024A3A}"/>
    <cellStyle name="60% - Accent2 2 7" xfId="4093" xr:uid="{B9C93EDA-427E-4021-9212-0449F272BDE8}"/>
    <cellStyle name="60% - Accent2 2 8" xfId="4094" xr:uid="{DF02FA63-FA49-4B36-918B-847B1773FA80}"/>
    <cellStyle name="60% - Accent2 2 9" xfId="4095" xr:uid="{1F6DFBCD-5CB2-484E-BFB4-97F4F00B756B}"/>
    <cellStyle name="60% - Accent2 3" xfId="4096" xr:uid="{DC3D4370-AF4B-4C6F-BB58-CB615320BABB}"/>
    <cellStyle name="60% - Accent2 3 10" xfId="4097" xr:uid="{7706A109-80E8-45E2-AE70-323F3BB33E5A}"/>
    <cellStyle name="60% - Accent2 3 11" xfId="4098" xr:uid="{ABBCF529-AF93-4200-91E8-E571E68E3E2D}"/>
    <cellStyle name="60% - Accent2 3 12" xfId="4099" xr:uid="{7148B82B-5F0C-448E-8967-C787214423D2}"/>
    <cellStyle name="60% - Accent2 3 13" xfId="4100" xr:uid="{4E4149C7-BB8F-439C-9E9B-5D15752879DB}"/>
    <cellStyle name="60% - Accent2 3 14" xfId="4101" xr:uid="{DE574160-5F8C-4198-840C-77C3C69BD5DB}"/>
    <cellStyle name="60% - Accent2 3 2" xfId="4102" xr:uid="{EAE677DB-F3E9-4C4A-A694-3013EC813CE1}"/>
    <cellStyle name="60% - Accent2 3 3" xfId="4103" xr:uid="{9C4331CB-B0CA-41C9-8079-8F1260649751}"/>
    <cellStyle name="60% - Accent2 3 4" xfId="4104" xr:uid="{544BC658-5867-4048-A6F3-18E6705D0624}"/>
    <cellStyle name="60% - Accent2 3 5" xfId="4105" xr:uid="{FF4B0920-0FA3-4439-A955-B739F3D16BEC}"/>
    <cellStyle name="60% - Accent2 3 6" xfId="4106" xr:uid="{7C20E413-170C-4FD2-908C-B13F6654134E}"/>
    <cellStyle name="60% - Accent2 3 7" xfId="4107" xr:uid="{15856AEC-3DDB-4AD9-8E99-2F646AAB838F}"/>
    <cellStyle name="60% - Accent2 3 8" xfId="4108" xr:uid="{63ADCE8A-B97B-4D7F-83C2-8C635620B19C}"/>
    <cellStyle name="60% - Accent2 3 9" xfId="4109" xr:uid="{0603354F-0BEF-4E3B-A3BC-00B880DE7285}"/>
    <cellStyle name="60% - Accent2 4" xfId="4110" xr:uid="{FA863A03-F2CF-4F29-ADCE-01C81017B988}"/>
    <cellStyle name="60% - Accent2 4 10" xfId="4111" xr:uid="{6BFB2A6B-00A9-4FF5-BE96-1C31D7955387}"/>
    <cellStyle name="60% - Accent2 4 11" xfId="4112" xr:uid="{EE611D44-647C-4753-99D9-FF4DB1387F16}"/>
    <cellStyle name="60% - Accent2 4 12" xfId="4113" xr:uid="{B3367F80-203B-4D5E-9CAF-8501E5342CA0}"/>
    <cellStyle name="60% - Accent2 4 13" xfId="4114" xr:uid="{73F906CC-481D-4435-A058-E6963641DB51}"/>
    <cellStyle name="60% - Accent2 4 14" xfId="4115" xr:uid="{8310F86A-5EBC-4889-8E6F-90CE4D17B287}"/>
    <cellStyle name="60% - Accent2 4 2" xfId="4116" xr:uid="{C34F412D-82C3-47F4-A989-E74A1E242628}"/>
    <cellStyle name="60% - Accent2 4 3" xfId="4117" xr:uid="{CF02988B-10C1-4DBE-B45A-8D4A5BEA86AC}"/>
    <cellStyle name="60% - Accent2 4 4" xfId="4118" xr:uid="{AAC2AC5C-D418-4BC6-A819-C03EAE9FFA3B}"/>
    <cellStyle name="60% - Accent2 4 5" xfId="4119" xr:uid="{FD28D6FD-F3A6-4D7B-BC67-56503F3D7C63}"/>
    <cellStyle name="60% - Accent2 4 6" xfId="4120" xr:uid="{7C94A926-BABC-45BE-9A1D-11E2120FE516}"/>
    <cellStyle name="60% - Accent2 4 7" xfId="4121" xr:uid="{87FAF792-8C94-4001-A0A3-1A957F5B7AFF}"/>
    <cellStyle name="60% - Accent2 4 8" xfId="4122" xr:uid="{3185AD6C-A381-4C78-8C8C-2A38883F09AB}"/>
    <cellStyle name="60% - Accent2 4 9" xfId="4123" xr:uid="{D550C994-5ADF-45ED-A8BC-20B944BEB386}"/>
    <cellStyle name="60% - Accent2 5" xfId="4124" xr:uid="{7481AE7D-CEE1-406D-8E33-4C3503D36142}"/>
    <cellStyle name="60% - Accent2 5 10" xfId="4125" xr:uid="{7C976D07-A97B-43BD-8AC4-36EEBC2C5A3B}"/>
    <cellStyle name="60% - Accent2 5 11" xfId="4126" xr:uid="{C8F42C62-8DFA-4F27-906A-D9ACA1551F97}"/>
    <cellStyle name="60% - Accent2 5 12" xfId="4127" xr:uid="{722FD475-AF99-4511-9420-F6292E7EC3A9}"/>
    <cellStyle name="60% - Accent2 5 13" xfId="4128" xr:uid="{AAF8AD7E-6C00-4B1C-813E-EFA8A808DAE2}"/>
    <cellStyle name="60% - Accent2 5 14" xfId="4129" xr:uid="{7AABFAF1-7BAB-4E13-828B-A60BF764D40F}"/>
    <cellStyle name="60% - Accent2 5 2" xfId="4130" xr:uid="{92D8249F-61B3-4934-8052-C04FC7BBB00F}"/>
    <cellStyle name="60% - Accent2 5 3" xfId="4131" xr:uid="{39CA5A72-94D3-4162-9A91-3823474C89DB}"/>
    <cellStyle name="60% - Accent2 5 4" xfId="4132" xr:uid="{5C86C301-4579-4951-AD23-3A2D67CB1BFC}"/>
    <cellStyle name="60% - Accent2 5 5" xfId="4133" xr:uid="{A8CA6585-AB21-4C2A-9492-0A487D914A65}"/>
    <cellStyle name="60% - Accent2 5 6" xfId="4134" xr:uid="{4E36B124-A5C2-4D24-8E91-8DBB1CA7A861}"/>
    <cellStyle name="60% - Accent2 5 7" xfId="4135" xr:uid="{DA646CA0-BF1A-4A4E-8832-CF357D4072E5}"/>
    <cellStyle name="60% - Accent2 5 8" xfId="4136" xr:uid="{D393C5AC-A0FD-459D-BBE4-198ED3B97EDF}"/>
    <cellStyle name="60% - Accent2 5 9" xfId="4137" xr:uid="{B755CB8F-5A6A-4770-9E50-3BC5CD39892A}"/>
    <cellStyle name="60% - Accent2 6" xfId="4138" xr:uid="{C16018ED-D57D-4431-80F5-30D3660BA6CB}"/>
    <cellStyle name="60% - Accent2 6 10" xfId="4139" xr:uid="{92F6D55C-6122-4362-BCF2-09E38ED96EDA}"/>
    <cellStyle name="60% - Accent2 6 11" xfId="4140" xr:uid="{B718E35C-DFDB-4D6E-955A-FB60C9352093}"/>
    <cellStyle name="60% - Accent2 6 12" xfId="4141" xr:uid="{0954D71F-C446-4619-A895-0DF05AE6AA89}"/>
    <cellStyle name="60% - Accent2 6 13" xfId="4142" xr:uid="{7A8D72BD-F11F-4EFE-9771-F4C94C42650B}"/>
    <cellStyle name="60% - Accent2 6 14" xfId="4143" xr:uid="{62E98641-385F-4B8B-BBBF-154A955DEAC6}"/>
    <cellStyle name="60% - Accent2 6 2" xfId="4144" xr:uid="{52434FBB-E38B-4F21-B931-600D13958B79}"/>
    <cellStyle name="60% - Accent2 6 3" xfId="4145" xr:uid="{E00A1B25-F845-4F73-89FA-04D227D125BA}"/>
    <cellStyle name="60% - Accent2 6 4" xfId="4146" xr:uid="{836DE412-3438-4C98-885E-5E0674DB70EF}"/>
    <cellStyle name="60% - Accent2 6 5" xfId="4147" xr:uid="{44888CEA-D62A-4DE4-9F0E-9392953E83D9}"/>
    <cellStyle name="60% - Accent2 6 6" xfId="4148" xr:uid="{79AF51DE-9C97-4461-8335-9FFE28E10649}"/>
    <cellStyle name="60% - Accent2 6 7" xfId="4149" xr:uid="{FBA7D7F7-21EB-46E7-915A-18F01205A7CB}"/>
    <cellStyle name="60% - Accent2 6 8" xfId="4150" xr:uid="{E2887CA2-ED3A-4347-A35C-6051038ABD62}"/>
    <cellStyle name="60% - Accent2 6 9" xfId="4151" xr:uid="{66239275-E386-45CC-9133-80045115D1B0}"/>
    <cellStyle name="60% - Accent2 7" xfId="4152" xr:uid="{79C1968A-6F2C-49CC-9D3E-1F5C451A1F60}"/>
    <cellStyle name="60% - Accent2 7 10" xfId="4153" xr:uid="{53EE0CE4-3846-401C-8B15-E33C88C725E8}"/>
    <cellStyle name="60% - Accent2 7 11" xfId="4154" xr:uid="{BEA399FE-EC1B-4080-9FC6-7B987850C271}"/>
    <cellStyle name="60% - Accent2 7 12" xfId="4155" xr:uid="{08F6B896-263C-47D0-8629-C43281601659}"/>
    <cellStyle name="60% - Accent2 7 13" xfId="4156" xr:uid="{0B161314-7B74-4D17-8DDD-E46A5F573599}"/>
    <cellStyle name="60% - Accent2 7 14" xfId="4157" xr:uid="{271F1869-5C72-437E-A471-F92F53FBA671}"/>
    <cellStyle name="60% - Accent2 7 2" xfId="4158" xr:uid="{CE5447B7-EB4B-42B2-83F8-B5FAC7B8234D}"/>
    <cellStyle name="60% - Accent2 7 3" xfId="4159" xr:uid="{BCDB8F23-48C1-4424-A078-73CD302E0DCC}"/>
    <cellStyle name="60% - Accent2 7 4" xfId="4160" xr:uid="{CD349C68-64D1-4A5B-92F8-3B4A97878CFC}"/>
    <cellStyle name="60% - Accent2 7 5" xfId="4161" xr:uid="{D0772CC9-0EFE-403E-AC8E-D8D8E8B3BDE8}"/>
    <cellStyle name="60% - Accent2 7 6" xfId="4162" xr:uid="{7AF21563-A1CE-4609-ADA3-76B0A65D7395}"/>
    <cellStyle name="60% - Accent2 7 7" xfId="4163" xr:uid="{02BD3267-0710-49C9-9B97-579155C5DA03}"/>
    <cellStyle name="60% - Accent2 7 8" xfId="4164" xr:uid="{D5518BE5-2DED-4939-B658-587564A493EF}"/>
    <cellStyle name="60% - Accent2 7 9" xfId="4165" xr:uid="{87780FD8-1F9C-4B15-8539-5654FD423B00}"/>
    <cellStyle name="60% - Accent2 8" xfId="4166" xr:uid="{F3765D05-1E1B-454F-841C-1CA9C16679F3}"/>
    <cellStyle name="60% - Accent2 8 10" xfId="4167" xr:uid="{D6DC3D5C-909D-4B80-8553-48B47DDA84DA}"/>
    <cellStyle name="60% - Accent2 8 11" xfId="4168" xr:uid="{170B2747-424C-4BB8-BF07-E865DFEAEC94}"/>
    <cellStyle name="60% - Accent2 8 12" xfId="4169" xr:uid="{C0A54C39-6395-4D0E-8D0E-538E62AF3906}"/>
    <cellStyle name="60% - Accent2 8 13" xfId="4170" xr:uid="{D96A3559-2FF8-48AE-956A-4440D71F8EF5}"/>
    <cellStyle name="60% - Accent2 8 14" xfId="4171" xr:uid="{63A934CD-1085-4DAB-BB52-54AE9CF46840}"/>
    <cellStyle name="60% - Accent2 8 2" xfId="4172" xr:uid="{A90C22B4-6562-47C8-873A-4646A7AA8151}"/>
    <cellStyle name="60% - Accent2 8 3" xfId="4173" xr:uid="{3EE99D9C-43A1-4CCD-BAAB-3295263F79DE}"/>
    <cellStyle name="60% - Accent2 8 4" xfId="4174" xr:uid="{CBA442DF-FFDF-4F4B-8497-141E8CAEB7F2}"/>
    <cellStyle name="60% - Accent2 8 5" xfId="4175" xr:uid="{C6BD7F24-04E4-49B0-8FCA-70267DA0A81C}"/>
    <cellStyle name="60% - Accent2 8 6" xfId="4176" xr:uid="{E971EC9B-5A12-4DEA-8923-EB30029C48E7}"/>
    <cellStyle name="60% - Accent2 8 7" xfId="4177" xr:uid="{E16E3456-3C3F-4E0C-9BC3-B22086477F7B}"/>
    <cellStyle name="60% - Accent2 8 8" xfId="4178" xr:uid="{3C662E1A-6AC5-429F-B7D7-BCD14DC980AE}"/>
    <cellStyle name="60% - Accent2 8 9" xfId="4179" xr:uid="{6835DA1E-79A6-406F-B263-5ED26DA4BDD7}"/>
    <cellStyle name="60% - Accent2 9" xfId="4180" xr:uid="{55C70967-F420-4B37-A069-3076DD80E9B3}"/>
    <cellStyle name="60% - Accent2 9 10" xfId="4181" xr:uid="{D063BA7A-8528-4BE4-B8C0-4BAB4126BBC5}"/>
    <cellStyle name="60% - Accent2 9 11" xfId="4182" xr:uid="{02174E78-0BB0-4021-9752-EA71F8BCC2E1}"/>
    <cellStyle name="60% - Accent2 9 12" xfId="4183" xr:uid="{1346FF2C-AE5C-42C9-BA69-CFF7F6457C71}"/>
    <cellStyle name="60% - Accent2 9 13" xfId="4184" xr:uid="{9F82B283-04CD-4C2C-B6DD-26B440E6D99B}"/>
    <cellStyle name="60% - Accent2 9 14" xfId="4185" xr:uid="{0361C25D-773D-4E97-A783-18F40AD08DBC}"/>
    <cellStyle name="60% - Accent2 9 2" xfId="4186" xr:uid="{DF96E8B2-7063-4AD3-9738-213A7B6E2EB2}"/>
    <cellStyle name="60% - Accent2 9 3" xfId="4187" xr:uid="{5CA573C9-B2A9-422C-8B11-C46CA98E728C}"/>
    <cellStyle name="60% - Accent2 9 4" xfId="4188" xr:uid="{0B2F175F-8C39-4CA3-97EE-790D4285FE37}"/>
    <cellStyle name="60% - Accent2 9 5" xfId="4189" xr:uid="{08C4C973-90B9-4C97-B2F0-C07E131F6120}"/>
    <cellStyle name="60% - Accent2 9 6" xfId="4190" xr:uid="{16A7D584-7109-4B20-A36A-537FB60C71F5}"/>
    <cellStyle name="60% - Accent2 9 7" xfId="4191" xr:uid="{BCAA5C92-D1A3-4684-8A04-7C2ACAEA8BDB}"/>
    <cellStyle name="60% - Accent2 9 8" xfId="4192" xr:uid="{99CF57C9-7C1B-4A36-A89A-01C29121F5D9}"/>
    <cellStyle name="60% - Accent2 9 9" xfId="4193" xr:uid="{118A0672-F153-4F65-94B7-EDCFF2508DB9}"/>
    <cellStyle name="60% - Accent3 10" xfId="4194" xr:uid="{B91EA796-FAF9-41BD-A26C-48A2DF125436}"/>
    <cellStyle name="60% - Accent3 10 2" xfId="4195" xr:uid="{E86E72D0-1167-466F-AFD2-AE0E91B6D48A}"/>
    <cellStyle name="60% - Accent3 11" xfId="4196" xr:uid="{AA65A0B3-41DF-452C-8EAA-437E7E0B527E}"/>
    <cellStyle name="60% - Accent3 11 2" xfId="4197" xr:uid="{8DE0E95C-69A8-4E3B-8DBF-1EDB1F702C82}"/>
    <cellStyle name="60% - Accent3 12" xfId="4198" xr:uid="{61405F2C-ED7A-441D-BBCF-2F87F5E76339}"/>
    <cellStyle name="60% - Accent3 12 2" xfId="4199" xr:uid="{4C2122D4-3B31-4850-B1BA-E778F1F1EBCA}"/>
    <cellStyle name="60% - Accent3 13" xfId="4200" xr:uid="{8C098621-D1E1-4D98-B97A-070573753E66}"/>
    <cellStyle name="60% - Accent3 14" xfId="4201" xr:uid="{E3938CF2-EE33-4C57-9BB7-291F8D2E2A80}"/>
    <cellStyle name="60% - Accent3 15" xfId="4202" xr:uid="{F170E706-89A9-4EFD-9FB5-07BD88C15659}"/>
    <cellStyle name="60% - Accent3 16" xfId="4203" xr:uid="{85919025-4FBF-41F3-BA24-F8BF4276AD73}"/>
    <cellStyle name="60% - Accent3 17" xfId="4204" xr:uid="{CAED8500-210B-41D2-B0E8-02BBD40EFDA0}"/>
    <cellStyle name="60% - Accent3 18" xfId="4205" xr:uid="{DBCAD263-D69E-4458-8FCA-01056B181568}"/>
    <cellStyle name="60% - Accent3 19" xfId="4206" xr:uid="{5BB7F57E-902B-486A-BB8A-55CAE6F6ADA0}"/>
    <cellStyle name="60% - Accent3 2" xfId="4207" xr:uid="{CD6146DF-04EF-46C5-92E7-B5585A9BA719}"/>
    <cellStyle name="60% - Accent3 2 10" xfId="4208" xr:uid="{76FBE9EA-93BA-4129-B0BF-FF57558A3917}"/>
    <cellStyle name="60% - Accent3 2 11" xfId="4209" xr:uid="{142AEB6F-B693-49CD-8396-FB77A2DA9708}"/>
    <cellStyle name="60% - Accent3 2 12" xfId="4210" xr:uid="{815CD636-2067-428D-9BC5-391CE83CB1B4}"/>
    <cellStyle name="60% - Accent3 2 13" xfId="4211" xr:uid="{89B6FAB5-202C-428B-9F1C-CCC320E8110A}"/>
    <cellStyle name="60% - Accent3 2 14" xfId="4212" xr:uid="{357D96FE-1C81-44AC-B993-0D631ADE4F12}"/>
    <cellStyle name="60% - Accent3 2 15" xfId="4213" xr:uid="{9A09CE54-F568-46ED-BD89-25A72A9FF326}"/>
    <cellStyle name="60% - Accent3 2 15 2" xfId="4214" xr:uid="{940141F7-B182-4234-BA3B-562A8BA32202}"/>
    <cellStyle name="60% - Accent3 2 16" xfId="4215" xr:uid="{92D20508-D23E-4E74-B4F1-E6C6FC516E44}"/>
    <cellStyle name="60% - Accent3 2 17" xfId="4216" xr:uid="{F88D3B0E-B329-41D1-AC93-AB4B253AE147}"/>
    <cellStyle name="60% - Accent3 2 18" xfId="4217" xr:uid="{56F40DE8-0EFE-4207-8C2C-D8143BA398DE}"/>
    <cellStyle name="60% - Accent3 2 19" xfId="4218" xr:uid="{60C70D3C-F264-4F2B-8E90-B68E4D573307}"/>
    <cellStyle name="60% - Accent3 2 2" xfId="4219" xr:uid="{92F0382F-C644-4097-8C3E-79F80251BEDB}"/>
    <cellStyle name="60% - Accent3 2 3" xfId="4220" xr:uid="{6CF0AEF9-2E50-48E5-879E-2B100CC6522A}"/>
    <cellStyle name="60% - Accent3 2 4" xfId="4221" xr:uid="{8761F0CF-3B13-41B5-B481-73D00458676C}"/>
    <cellStyle name="60% - Accent3 2 5" xfId="4222" xr:uid="{CC406441-F970-4064-95DC-4060CFDAAFE1}"/>
    <cellStyle name="60% - Accent3 2 6" xfId="4223" xr:uid="{80985C15-7B50-4875-A63B-83433F80C8D3}"/>
    <cellStyle name="60% - Accent3 2 7" xfId="4224" xr:uid="{CB6986C9-D42F-49AB-AA6E-EF19E8317BF4}"/>
    <cellStyle name="60% - Accent3 2 8" xfId="4225" xr:uid="{98225B8E-74E3-4256-9EFB-B55B6A59C845}"/>
    <cellStyle name="60% - Accent3 2 9" xfId="4226" xr:uid="{478DDDC3-FDDA-4668-A137-7AE7FEDC314E}"/>
    <cellStyle name="60% - Accent3 20" xfId="4227" xr:uid="{AFFA12C4-B7F8-4154-9E6C-D4546CF3A985}"/>
    <cellStyle name="60% - Accent3 21" xfId="4228" xr:uid="{E6413491-80C7-4E5A-A06B-4775C8906EC1}"/>
    <cellStyle name="60% - Accent3 22" xfId="4229" xr:uid="{410D6140-C9BC-4C4C-8B8E-38A2770F85A3}"/>
    <cellStyle name="60% - Accent3 23" xfId="4230" xr:uid="{3EF554A9-4EA0-49F1-B574-8017CFAB2D01}"/>
    <cellStyle name="60% - Accent3 24" xfId="4231" xr:uid="{B21C5EB5-85F5-41C6-A046-33E2BA75E627}"/>
    <cellStyle name="60% - Accent3 25" xfId="4232" xr:uid="{F036E0ED-11AC-4C47-A609-EA51B48B3BE9}"/>
    <cellStyle name="60% - Accent3 26" xfId="4233" xr:uid="{FD4E73C7-4419-4DF6-AF07-07924CB282AB}"/>
    <cellStyle name="60% - Accent3 27" xfId="4234" xr:uid="{632A4CBA-63F9-46B9-A728-16028567B018}"/>
    <cellStyle name="60% - Accent3 27 2" xfId="4235" xr:uid="{450AAD65-43C1-4AED-831F-482530B2C9E3}"/>
    <cellStyle name="60% - Accent3 28" xfId="4236" xr:uid="{70E995AC-ACFF-403D-8FAA-2EFDFC73CFBC}"/>
    <cellStyle name="60% - Accent3 28 2" xfId="4237" xr:uid="{1EF7796A-11FF-4188-B0C6-43F6DB9727D0}"/>
    <cellStyle name="60% - Accent3 29" xfId="4238" xr:uid="{E466AC34-E895-4414-8C11-6DDDA9575A8F}"/>
    <cellStyle name="60% - Accent3 3" xfId="4239" xr:uid="{E1C246D3-E737-4701-9726-0F1957AE02A1}"/>
    <cellStyle name="60% - Accent3 3 10" xfId="4240" xr:uid="{1E00389A-5021-4468-AA23-DBC88DA69486}"/>
    <cellStyle name="60% - Accent3 3 11" xfId="4241" xr:uid="{D8E93A66-A838-4591-8A90-EB566BA51CFA}"/>
    <cellStyle name="60% - Accent3 3 12" xfId="4242" xr:uid="{B464EAC5-0D48-44AE-917F-139D5C39D25F}"/>
    <cellStyle name="60% - Accent3 3 13" xfId="4243" xr:uid="{D7AACB0E-7B42-436F-873F-3AA6D2523F7D}"/>
    <cellStyle name="60% - Accent3 3 14" xfId="4244" xr:uid="{13EA0052-061B-4BC5-B9D5-CBDB2720BD53}"/>
    <cellStyle name="60% - Accent3 3 2" xfId="4245" xr:uid="{7B8CFD61-36D0-4775-BCC8-83BFA2AF1F6A}"/>
    <cellStyle name="60% - Accent3 3 3" xfId="4246" xr:uid="{DAA15CED-FFF2-4928-BBFA-2C869927EFE8}"/>
    <cellStyle name="60% - Accent3 3 4" xfId="4247" xr:uid="{FD6AB393-5BD3-4846-ADA3-50916C2CEF63}"/>
    <cellStyle name="60% - Accent3 3 5" xfId="4248" xr:uid="{190C492C-151F-4B7D-BFE1-F33DC368B7B4}"/>
    <cellStyle name="60% - Accent3 3 6" xfId="4249" xr:uid="{F14A9CC9-93DE-4F60-9FF4-A98B8E240469}"/>
    <cellStyle name="60% - Accent3 3 7" xfId="4250" xr:uid="{9E5089C6-4065-4185-A831-368090B9B0F7}"/>
    <cellStyle name="60% - Accent3 3 8" xfId="4251" xr:uid="{464DE503-153E-4F48-9291-24A9D4DA377F}"/>
    <cellStyle name="60% - Accent3 3 9" xfId="4252" xr:uid="{31B17B37-F421-4714-A528-2B8F6DF7698A}"/>
    <cellStyle name="60% - Accent3 30" xfId="56" xr:uid="{239A43C8-5F9A-4F48-BD9B-260F5E548503}"/>
    <cellStyle name="60% - Accent3 4" xfId="4253" xr:uid="{52B6B260-F759-4AE7-B8B6-9EAACCA8D8F1}"/>
    <cellStyle name="60% - Accent3 4 10" xfId="4254" xr:uid="{6F3AB790-B82D-4BD4-80EF-A75846C7E260}"/>
    <cellStyle name="60% - Accent3 4 11" xfId="4255" xr:uid="{38198428-0F81-42DA-AB5F-968C632A300C}"/>
    <cellStyle name="60% - Accent3 4 12" xfId="4256" xr:uid="{ED7B63A0-A3E2-4673-89F3-C45829E538C4}"/>
    <cellStyle name="60% - Accent3 4 13" xfId="4257" xr:uid="{4AFBBFE8-E572-4C37-81D9-50BF65562C18}"/>
    <cellStyle name="60% - Accent3 4 14" xfId="4258" xr:uid="{3AD65A28-B9E9-45C1-87C1-777C69A6DEE1}"/>
    <cellStyle name="60% - Accent3 4 2" xfId="4259" xr:uid="{E89E81C8-A2E8-4FDA-B6FD-0E809F7C96F6}"/>
    <cellStyle name="60% - Accent3 4 3" xfId="4260" xr:uid="{FDD4802A-80C6-4F41-AB78-CF5324A8E8E4}"/>
    <cellStyle name="60% - Accent3 4 4" xfId="4261" xr:uid="{4C5FCA0E-9143-45E2-AA1E-AB787A73E3C6}"/>
    <cellStyle name="60% - Accent3 4 5" xfId="4262" xr:uid="{666CE9B5-2A7F-4B1C-8D1E-1FAD0472B1BC}"/>
    <cellStyle name="60% - Accent3 4 6" xfId="4263" xr:uid="{672C8789-6E9C-4DA5-809A-6F3689E65DFC}"/>
    <cellStyle name="60% - Accent3 4 7" xfId="4264" xr:uid="{AA0E1656-AB69-4261-81D8-02C2AFF81CF1}"/>
    <cellStyle name="60% - Accent3 4 8" xfId="4265" xr:uid="{773E548F-1CEE-4405-8A73-AD66E0E19CF6}"/>
    <cellStyle name="60% - Accent3 4 9" xfId="4266" xr:uid="{64106148-7402-436F-A25D-3B33B3060043}"/>
    <cellStyle name="60% - Accent3 5" xfId="4267" xr:uid="{D61D75E0-51DA-4070-A640-3F8000105091}"/>
    <cellStyle name="60% - Accent3 5 10" xfId="4268" xr:uid="{8A49B671-00D4-4734-9E29-A8A68F43A4E9}"/>
    <cellStyle name="60% - Accent3 5 11" xfId="4269" xr:uid="{18190A52-54FE-435F-9501-0AB79178B8DF}"/>
    <cellStyle name="60% - Accent3 5 12" xfId="4270" xr:uid="{5BC2881A-0B72-4549-BB0E-CE3617766137}"/>
    <cellStyle name="60% - Accent3 5 13" xfId="4271" xr:uid="{60F20FB1-F93F-4BFE-A8A7-DD358D976103}"/>
    <cellStyle name="60% - Accent3 5 14" xfId="4272" xr:uid="{23892DDD-68F2-446B-97C6-12063CCD07A7}"/>
    <cellStyle name="60% - Accent3 5 2" xfId="4273" xr:uid="{BD0CBF5A-B4CA-4C19-8656-DDEF6401C748}"/>
    <cellStyle name="60% - Accent3 5 3" xfId="4274" xr:uid="{6DC91C65-398E-4D0C-925F-ECB316E11197}"/>
    <cellStyle name="60% - Accent3 5 4" xfId="4275" xr:uid="{A5E53B4C-7DA1-46BC-8A55-8C09CB544731}"/>
    <cellStyle name="60% - Accent3 5 5" xfId="4276" xr:uid="{F1126BBF-5B69-4AF5-970E-9BDBF28B63B4}"/>
    <cellStyle name="60% - Accent3 5 6" xfId="4277" xr:uid="{9CC8C679-4A33-43A8-BB80-33DE66CE9FC7}"/>
    <cellStyle name="60% - Accent3 5 7" xfId="4278" xr:uid="{0712ED67-5629-4444-AE45-5D6E5F2EB506}"/>
    <cellStyle name="60% - Accent3 5 8" xfId="4279" xr:uid="{F51ABF82-368F-4B63-9CD7-AF6D1F4B4F05}"/>
    <cellStyle name="60% - Accent3 5 9" xfId="4280" xr:uid="{5669AE3B-DF88-4793-B8A5-94502A03A2F2}"/>
    <cellStyle name="60% - Accent3 6" xfId="4281" xr:uid="{0AF843F9-949B-41D3-86F0-B4470821F9A0}"/>
    <cellStyle name="60% - Accent3 6 10" xfId="4282" xr:uid="{393BF101-27E1-40C4-BD8B-94B845AE7709}"/>
    <cellStyle name="60% - Accent3 6 11" xfId="4283" xr:uid="{53BCABD6-92D0-4977-B73B-6EC7D51D02B0}"/>
    <cellStyle name="60% - Accent3 6 12" xfId="4284" xr:uid="{47C31E7F-6C9C-485E-AFB1-EE23EBE4B9AB}"/>
    <cellStyle name="60% - Accent3 6 13" xfId="4285" xr:uid="{DC39573B-4BA7-49F9-ABFF-761BB4F93440}"/>
    <cellStyle name="60% - Accent3 6 14" xfId="4286" xr:uid="{BD5ACD0C-F4C2-4E63-88B6-9A2E3217189F}"/>
    <cellStyle name="60% - Accent3 6 2" xfId="4287" xr:uid="{6B01A382-8AC5-425F-A220-3B37EE726430}"/>
    <cellStyle name="60% - Accent3 6 3" xfId="4288" xr:uid="{CBBA2935-FADC-42DD-B3A5-CFD41B0F5F0B}"/>
    <cellStyle name="60% - Accent3 6 4" xfId="4289" xr:uid="{01825E84-9D76-4984-8E50-2810D69CFA7C}"/>
    <cellStyle name="60% - Accent3 6 5" xfId="4290" xr:uid="{85800966-BF0D-41B2-9DFD-2AA2E5D5E46C}"/>
    <cellStyle name="60% - Accent3 6 6" xfId="4291" xr:uid="{D5762E3E-D279-41A6-985D-E244C94B03D2}"/>
    <cellStyle name="60% - Accent3 6 7" xfId="4292" xr:uid="{701ECDFF-FF34-476D-BB9C-F90E622CD416}"/>
    <cellStyle name="60% - Accent3 6 8" xfId="4293" xr:uid="{2915E464-97B1-4198-B0C3-EB98D76A7FB4}"/>
    <cellStyle name="60% - Accent3 6 9" xfId="4294" xr:uid="{C126AE04-E993-4912-B77D-E89B7A54E41F}"/>
    <cellStyle name="60% - Accent3 7" xfId="4295" xr:uid="{5F44BA61-6602-4A23-9C94-F82FAC5C02B9}"/>
    <cellStyle name="60% - Accent3 7 10" xfId="4296" xr:uid="{8ABD332A-1B4C-4A50-A0EA-A4C6A680A957}"/>
    <cellStyle name="60% - Accent3 7 11" xfId="4297" xr:uid="{B514824F-E896-48B7-AE0F-E2B6A22AEC7C}"/>
    <cellStyle name="60% - Accent3 7 12" xfId="4298" xr:uid="{997554D8-CBE6-4B07-814C-49D45EDF19C4}"/>
    <cellStyle name="60% - Accent3 7 13" xfId="4299" xr:uid="{8297A545-A86E-4608-9105-64B6B3E88F12}"/>
    <cellStyle name="60% - Accent3 7 14" xfId="4300" xr:uid="{33FD0FA0-5B3C-4D87-A9B1-F65364866BE5}"/>
    <cellStyle name="60% - Accent3 7 2" xfId="4301" xr:uid="{05BB5AEF-77C9-45BD-BE27-B819844FF965}"/>
    <cellStyle name="60% - Accent3 7 3" xfId="4302" xr:uid="{C9056239-9934-49B0-B487-3E94168E1816}"/>
    <cellStyle name="60% - Accent3 7 4" xfId="4303" xr:uid="{74E21A04-A7C9-4709-8618-1BD4F8F69AB9}"/>
    <cellStyle name="60% - Accent3 7 5" xfId="4304" xr:uid="{5769FA3B-41EF-4F93-AE1E-3990BEADBD5A}"/>
    <cellStyle name="60% - Accent3 7 6" xfId="4305" xr:uid="{A3BD0C96-8454-42FD-BD17-C924E54D08E8}"/>
    <cellStyle name="60% - Accent3 7 7" xfId="4306" xr:uid="{B890C93E-9386-4259-AEE3-DCD2444F9045}"/>
    <cellStyle name="60% - Accent3 7 8" xfId="4307" xr:uid="{DCF45FD3-EC52-4AD0-8149-9ED52314F3FB}"/>
    <cellStyle name="60% - Accent3 7 9" xfId="4308" xr:uid="{2226D216-5124-4456-9F4C-BA8A224ABA7D}"/>
    <cellStyle name="60% - Accent3 8" xfId="4309" xr:uid="{E0168F65-2773-45D3-B354-C146CBAAD223}"/>
    <cellStyle name="60% - Accent3 8 10" xfId="4310" xr:uid="{A7A9D205-B412-43DF-BE2C-59EE27654A2A}"/>
    <cellStyle name="60% - Accent3 8 11" xfId="4311" xr:uid="{5368DEB7-FBCB-4DCD-9C57-7174F7A79193}"/>
    <cellStyle name="60% - Accent3 8 12" xfId="4312" xr:uid="{74E8D781-F5EA-4F76-B65B-DA6BF8074E45}"/>
    <cellStyle name="60% - Accent3 8 13" xfId="4313" xr:uid="{33F6F12C-390C-4B99-9744-0FC7DF70A7C9}"/>
    <cellStyle name="60% - Accent3 8 14" xfId="4314" xr:uid="{5197E1E2-8570-4639-BD91-EB806A03DDBF}"/>
    <cellStyle name="60% - Accent3 8 2" xfId="4315" xr:uid="{CDC2E1AB-DA06-42D8-B33C-83C577A581F4}"/>
    <cellStyle name="60% - Accent3 8 3" xfId="4316" xr:uid="{167FBD6F-E73A-4041-AB7A-2A0E41F293C1}"/>
    <cellStyle name="60% - Accent3 8 4" xfId="4317" xr:uid="{C9FC4C33-420A-48D7-B6F5-C6B32CF44EDD}"/>
    <cellStyle name="60% - Accent3 8 5" xfId="4318" xr:uid="{DA133BA1-7A65-432D-BD3A-625D9511925C}"/>
    <cellStyle name="60% - Accent3 8 6" xfId="4319" xr:uid="{1F9B4DC7-833D-4E4A-A5B8-3374B1FA516B}"/>
    <cellStyle name="60% - Accent3 8 7" xfId="4320" xr:uid="{3F653036-FD3D-491F-A8AD-C0E33DCAAAD6}"/>
    <cellStyle name="60% - Accent3 8 8" xfId="4321" xr:uid="{A35D6CC2-72B5-44EC-BB28-9424C4101FAC}"/>
    <cellStyle name="60% - Accent3 8 9" xfId="4322" xr:uid="{887CD99E-7141-4960-8822-39664EADF276}"/>
    <cellStyle name="60% - Accent3 9" xfId="4323" xr:uid="{6883176C-F316-41B3-B34E-EF932F24CF56}"/>
    <cellStyle name="60% - Accent3 9 10" xfId="4324" xr:uid="{1097BF8A-3FE5-475F-A3DD-C871A83612DF}"/>
    <cellStyle name="60% - Accent3 9 11" xfId="4325" xr:uid="{DD415289-C9FB-467E-95BA-B0FF2E0FCEC2}"/>
    <cellStyle name="60% - Accent3 9 12" xfId="4326" xr:uid="{1EB351AA-E9A9-49BB-91BD-B0EB8862A79B}"/>
    <cellStyle name="60% - Accent3 9 13" xfId="4327" xr:uid="{B9869D9F-BABB-4326-8067-1BE89BCF6316}"/>
    <cellStyle name="60% - Accent3 9 14" xfId="4328" xr:uid="{98AE284E-0685-4EBA-A703-9013009FFE2A}"/>
    <cellStyle name="60% - Accent3 9 2" xfId="4329" xr:uid="{5D245E6E-5CD3-4DF3-8EB7-CB7382589D93}"/>
    <cellStyle name="60% - Accent3 9 3" xfId="4330" xr:uid="{F397E288-7746-41A6-B2DE-37FCC22EDEF3}"/>
    <cellStyle name="60% - Accent3 9 4" xfId="4331" xr:uid="{018AB199-AA82-4CD3-BD67-C79B4FB6EFD2}"/>
    <cellStyle name="60% - Accent3 9 5" xfId="4332" xr:uid="{EE8390F8-485B-49ED-A2EC-9AF0C39C4660}"/>
    <cellStyle name="60% - Accent3 9 6" xfId="4333" xr:uid="{C8FDB1AF-6269-4162-837A-4A98CD80554F}"/>
    <cellStyle name="60% - Accent3 9 7" xfId="4334" xr:uid="{343E020A-A65D-4E6B-988A-440DE3B02521}"/>
    <cellStyle name="60% - Accent3 9 8" xfId="4335" xr:uid="{C9071297-B08E-4F26-936C-75A186346A13}"/>
    <cellStyle name="60% - Accent3 9 9" xfId="4336" xr:uid="{B92759CA-A9E7-4A14-ABFC-9BA7D7916AC0}"/>
    <cellStyle name="60% - Accent4 10" xfId="4337" xr:uid="{8CF25140-1BBB-4DB8-B470-BA01ADF0E6F3}"/>
    <cellStyle name="60% - Accent4 10 2" xfId="4338" xr:uid="{1C3DDDAD-3D76-44A3-AF60-C5205427E748}"/>
    <cellStyle name="60% - Accent4 11" xfId="4339" xr:uid="{001711AC-DBC1-40D6-B69B-D0C17D683E46}"/>
    <cellStyle name="60% - Accent4 11 2" xfId="4340" xr:uid="{B3C7070F-367C-4C71-87CD-4E5D7881CD9E}"/>
    <cellStyle name="60% - Accent4 12" xfId="4341" xr:uid="{80479788-790D-49E4-9B73-D929411781B2}"/>
    <cellStyle name="60% - Accent4 12 2" xfId="4342" xr:uid="{306B053E-3D77-4E2A-9B64-7068AB75ED6A}"/>
    <cellStyle name="60% - Accent4 13" xfId="4343" xr:uid="{B5AFAA03-7C02-47E0-995D-5C00D63F8F06}"/>
    <cellStyle name="60% - Accent4 14" xfId="4344" xr:uid="{FB67382D-C287-4F44-B4F2-9E0966DD371C}"/>
    <cellStyle name="60% - Accent4 15" xfId="4345" xr:uid="{01A6C8F8-AABB-4987-A12D-A8E182251B61}"/>
    <cellStyle name="60% - Accent4 16" xfId="4346" xr:uid="{E708961D-22C4-4C40-995F-8B2DCEC792E7}"/>
    <cellStyle name="60% - Accent4 17" xfId="4347" xr:uid="{71A12204-F54B-4C07-AFFE-C2EA042D098F}"/>
    <cellStyle name="60% - Accent4 18" xfId="4348" xr:uid="{584D6C16-C598-4DC1-88A3-5169F7C77D91}"/>
    <cellStyle name="60% - Accent4 19" xfId="4349" xr:uid="{F061C167-BF32-46C1-ACCD-21AF28952A8D}"/>
    <cellStyle name="60% - Accent4 2" xfId="4350" xr:uid="{077A1C4D-1E9D-4CCC-8B05-86DAC8250135}"/>
    <cellStyle name="60% - Accent4 2 10" xfId="4351" xr:uid="{716EA425-8C94-4E71-94AB-14E96882E250}"/>
    <cellStyle name="60% - Accent4 2 11" xfId="4352" xr:uid="{EBD898B2-2FB1-4311-AE48-E8A16AF4A9CB}"/>
    <cellStyle name="60% - Accent4 2 12" xfId="4353" xr:uid="{996BDC9B-F322-45CF-8B26-14CD8912A10B}"/>
    <cellStyle name="60% - Accent4 2 13" xfId="4354" xr:uid="{BF59D6CE-0D15-47F8-8A1C-E0322736738D}"/>
    <cellStyle name="60% - Accent4 2 14" xfId="4355" xr:uid="{F0162D87-9FBB-4D68-B227-95E2D3B11DE0}"/>
    <cellStyle name="60% - Accent4 2 15" xfId="4356" xr:uid="{5D5C42B9-8E99-48D2-8C63-02B811E9F35A}"/>
    <cellStyle name="60% - Accent4 2 15 2" xfId="4357" xr:uid="{C2AE950C-0FB7-47AA-92B1-C46113C2BA5B}"/>
    <cellStyle name="60% - Accent4 2 16" xfId="4358" xr:uid="{D538E507-7EC5-4631-8148-877879D6552C}"/>
    <cellStyle name="60% - Accent4 2 17" xfId="4359" xr:uid="{E42F95C5-3067-4CAD-B702-09417F3CC2BD}"/>
    <cellStyle name="60% - Accent4 2 18" xfId="4360" xr:uid="{2BE63FF2-7289-4870-B520-D549BD87A39F}"/>
    <cellStyle name="60% - Accent4 2 19" xfId="4361" xr:uid="{002888B8-C29B-434A-BE55-C93F9BA1CD7D}"/>
    <cellStyle name="60% - Accent4 2 2" xfId="4362" xr:uid="{C3F08879-CFCD-4602-8D4D-4E0D80005492}"/>
    <cellStyle name="60% - Accent4 2 3" xfId="4363" xr:uid="{36065634-DDD0-4434-9976-12F2C7AF8D5E}"/>
    <cellStyle name="60% - Accent4 2 4" xfId="4364" xr:uid="{CE5718AE-857D-406B-A401-DC3D2FC68265}"/>
    <cellStyle name="60% - Accent4 2 5" xfId="4365" xr:uid="{97F44A2B-8EC8-466D-86F2-0671FE7F9E9A}"/>
    <cellStyle name="60% - Accent4 2 6" xfId="4366" xr:uid="{89CD9006-9A12-4447-89C4-C39209FF9A2B}"/>
    <cellStyle name="60% - Accent4 2 7" xfId="4367" xr:uid="{87AFFA1D-7040-40F1-BEF0-21582A82FC0A}"/>
    <cellStyle name="60% - Accent4 2 8" xfId="4368" xr:uid="{CD45E2AC-A298-4837-8DB7-7419500F5406}"/>
    <cellStyle name="60% - Accent4 2 9" xfId="4369" xr:uid="{A51F9671-FCA9-401C-821C-8E279AF52812}"/>
    <cellStyle name="60% - Accent4 20" xfId="4370" xr:uid="{C38B7607-75B2-4395-A066-95A2D34C0E9C}"/>
    <cellStyle name="60% - Accent4 21" xfId="4371" xr:uid="{4F0E0361-ACB2-4F0C-A22D-8247EBDA0B1A}"/>
    <cellStyle name="60% - Accent4 22" xfId="4372" xr:uid="{5A311DC0-D024-4455-A0C9-BC09D4CEAB42}"/>
    <cellStyle name="60% - Accent4 23" xfId="4373" xr:uid="{9CAB8A29-5A7B-46CC-B37B-2756F4C51B8C}"/>
    <cellStyle name="60% - Accent4 24" xfId="4374" xr:uid="{403FD510-B756-4D4C-9FA3-189D758F141B}"/>
    <cellStyle name="60% - Accent4 25" xfId="4375" xr:uid="{D97C0728-C59C-4C08-AC4F-4FF91849BE3B}"/>
    <cellStyle name="60% - Accent4 26" xfId="4376" xr:uid="{37293019-A3CE-4E83-B461-84C917A512D4}"/>
    <cellStyle name="60% - Accent4 27" xfId="4377" xr:uid="{E0605F02-B0B1-46AB-838F-1AE80097374D}"/>
    <cellStyle name="60% - Accent4 27 2" xfId="4378" xr:uid="{157D3852-55ED-4339-B435-97EAD28C6332}"/>
    <cellStyle name="60% - Accent4 28" xfId="4379" xr:uid="{CDCFCE86-EFE5-4916-9741-79E34683B746}"/>
    <cellStyle name="60% - Accent4 28 2" xfId="4380" xr:uid="{0AA2182D-C7BD-4AAF-9857-0829101F7447}"/>
    <cellStyle name="60% - Accent4 29" xfId="4381" xr:uid="{417A4156-D8C5-46B9-AC03-0D27320DEBB3}"/>
    <cellStyle name="60% - Accent4 3" xfId="4382" xr:uid="{E0DC8452-B010-4178-81D6-9C75E6CC0761}"/>
    <cellStyle name="60% - Accent4 3 10" xfId="4383" xr:uid="{B95D2C05-C76E-469E-B572-D7DCC70E5EEC}"/>
    <cellStyle name="60% - Accent4 3 11" xfId="4384" xr:uid="{585F5CD8-EE93-4C69-9B59-41FF46C610CE}"/>
    <cellStyle name="60% - Accent4 3 12" xfId="4385" xr:uid="{40EDA365-74BA-4724-9316-D0D2F4D20302}"/>
    <cellStyle name="60% - Accent4 3 13" xfId="4386" xr:uid="{5240A27C-22AE-44CC-8144-8BCA9564CB5C}"/>
    <cellStyle name="60% - Accent4 3 14" xfId="4387" xr:uid="{2F12E04D-9248-4CE9-988D-1E6796C6C65C}"/>
    <cellStyle name="60% - Accent4 3 2" xfId="4388" xr:uid="{06893302-71AC-42D3-918A-7701CF03F5E1}"/>
    <cellStyle name="60% - Accent4 3 3" xfId="4389" xr:uid="{1630334D-692C-4A2A-949B-2DFAAADC972A}"/>
    <cellStyle name="60% - Accent4 3 4" xfId="4390" xr:uid="{50C1986A-3059-49D7-B752-E32B85172C35}"/>
    <cellStyle name="60% - Accent4 3 5" xfId="4391" xr:uid="{5289EBC9-05EF-4676-8235-367095BA2A54}"/>
    <cellStyle name="60% - Accent4 3 6" xfId="4392" xr:uid="{A6D72BC8-21F4-4B0B-9713-C89A62AE9122}"/>
    <cellStyle name="60% - Accent4 3 7" xfId="4393" xr:uid="{E3CFC249-9193-4BD5-9EBA-7F352F52F608}"/>
    <cellStyle name="60% - Accent4 3 8" xfId="4394" xr:uid="{42FB6244-42A0-45FC-99A7-BE57E53DDD19}"/>
    <cellStyle name="60% - Accent4 3 9" xfId="4395" xr:uid="{54DAE2DD-0F2E-4C5C-A717-17E06AE39E1B}"/>
    <cellStyle name="60% - Accent4 30" xfId="57" xr:uid="{EF872075-1739-4AE8-ADF1-7F60A3CBCF90}"/>
    <cellStyle name="60% - Accent4 4" xfId="4396" xr:uid="{C82977EE-ED9D-4CD1-A827-D1C9A5881CC2}"/>
    <cellStyle name="60% - Accent4 4 10" xfId="4397" xr:uid="{DAB7D782-44A9-4A22-8949-B8F2E4E539BD}"/>
    <cellStyle name="60% - Accent4 4 11" xfId="4398" xr:uid="{73004001-AC10-46C0-AFBA-E5389FFEA484}"/>
    <cellStyle name="60% - Accent4 4 12" xfId="4399" xr:uid="{27A9C62B-C326-434A-9C7C-0E59D4445966}"/>
    <cellStyle name="60% - Accent4 4 13" xfId="4400" xr:uid="{4BE2AFEC-04F1-4044-829F-286A5FFCD57C}"/>
    <cellStyle name="60% - Accent4 4 14" xfId="4401" xr:uid="{B20F6D43-7D88-4CD3-8F68-7A642C13A44D}"/>
    <cellStyle name="60% - Accent4 4 2" xfId="4402" xr:uid="{B9F8C6B2-75DA-4B5E-A3B8-5F4EE47D427D}"/>
    <cellStyle name="60% - Accent4 4 3" xfId="4403" xr:uid="{492A3618-5F3B-416C-A67D-6D95343DFD03}"/>
    <cellStyle name="60% - Accent4 4 4" xfId="4404" xr:uid="{B395FED0-35A0-4328-A793-AFB9053960B2}"/>
    <cellStyle name="60% - Accent4 4 5" xfId="4405" xr:uid="{0F820B92-0E11-4440-9002-F4B381C34986}"/>
    <cellStyle name="60% - Accent4 4 6" xfId="4406" xr:uid="{884A4D5B-2D4C-42FC-843C-7C8FD68B8135}"/>
    <cellStyle name="60% - Accent4 4 7" xfId="4407" xr:uid="{761A551C-4207-4216-9923-16A4DC31CC88}"/>
    <cellStyle name="60% - Accent4 4 8" xfId="4408" xr:uid="{82CC07F6-345B-4568-B05B-96DFABADFD9A}"/>
    <cellStyle name="60% - Accent4 4 9" xfId="4409" xr:uid="{BB20EA86-44F4-42A0-B4F7-2291F4B99633}"/>
    <cellStyle name="60% - Accent4 5" xfId="4410" xr:uid="{8B6C1AD3-7826-4FDE-9C26-0DD616B822ED}"/>
    <cellStyle name="60% - Accent4 5 10" xfId="4411" xr:uid="{38EC8BFC-85BD-47F4-9CAB-BFCAFF004F39}"/>
    <cellStyle name="60% - Accent4 5 11" xfId="4412" xr:uid="{945B70BB-ED22-4C84-A562-A93D889A4882}"/>
    <cellStyle name="60% - Accent4 5 12" xfId="4413" xr:uid="{5258E531-65E6-475D-86F3-AA212DE4381D}"/>
    <cellStyle name="60% - Accent4 5 13" xfId="4414" xr:uid="{0BEC0BCC-C9DB-4BC5-B027-430D18FBF030}"/>
    <cellStyle name="60% - Accent4 5 14" xfId="4415" xr:uid="{DC0F8979-4427-4C13-944D-31EF927AB116}"/>
    <cellStyle name="60% - Accent4 5 2" xfId="4416" xr:uid="{97E40AA4-5FA3-4050-A1B3-37EFA61A561A}"/>
    <cellStyle name="60% - Accent4 5 3" xfId="4417" xr:uid="{C8B9B376-98D1-4949-BC6E-6110D69236DB}"/>
    <cellStyle name="60% - Accent4 5 4" xfId="4418" xr:uid="{49AF5D12-562C-4EBC-BD59-94DCEC00B183}"/>
    <cellStyle name="60% - Accent4 5 5" xfId="4419" xr:uid="{2F53002F-D3A2-4CE6-9145-EF4D34B1C7DC}"/>
    <cellStyle name="60% - Accent4 5 6" xfId="4420" xr:uid="{12543C27-BF26-43B1-904E-4CDF4C225C94}"/>
    <cellStyle name="60% - Accent4 5 7" xfId="4421" xr:uid="{54A4BC63-CBA7-494F-9864-05C82DDC75C0}"/>
    <cellStyle name="60% - Accent4 5 8" xfId="4422" xr:uid="{2034B7F0-6E4E-4820-92CD-1E817857F929}"/>
    <cellStyle name="60% - Accent4 5 9" xfId="4423" xr:uid="{45688C0D-EB3B-4F3D-8026-D49B37604745}"/>
    <cellStyle name="60% - Accent4 6" xfId="4424" xr:uid="{4DFE501A-7463-4F10-A77C-A500F087D5A9}"/>
    <cellStyle name="60% - Accent4 6 10" xfId="4425" xr:uid="{9CA68302-174D-4B98-976B-7808DE1CC091}"/>
    <cellStyle name="60% - Accent4 6 11" xfId="4426" xr:uid="{CF366145-12AF-4660-BCD3-57E3F5CA5A12}"/>
    <cellStyle name="60% - Accent4 6 12" xfId="4427" xr:uid="{30166E00-CF88-46A8-9412-5007B478FF87}"/>
    <cellStyle name="60% - Accent4 6 13" xfId="4428" xr:uid="{8932960E-9872-466C-875C-1ECC713867FE}"/>
    <cellStyle name="60% - Accent4 6 14" xfId="4429" xr:uid="{F2081A33-4DBA-416B-8233-3DA2F86601B2}"/>
    <cellStyle name="60% - Accent4 6 2" xfId="4430" xr:uid="{EC50ED4A-1005-4F38-86ED-E1754F6F2778}"/>
    <cellStyle name="60% - Accent4 6 3" xfId="4431" xr:uid="{F2D40283-69EE-4531-97EF-D487A6DBB7A8}"/>
    <cellStyle name="60% - Accent4 6 4" xfId="4432" xr:uid="{039103C5-436C-4AD9-ACE6-23E098EF132C}"/>
    <cellStyle name="60% - Accent4 6 5" xfId="4433" xr:uid="{19D9EB59-D792-448D-8D3E-3CFD604DC066}"/>
    <cellStyle name="60% - Accent4 6 6" xfId="4434" xr:uid="{378B1C32-21D2-4DD1-AC26-FE10BC734DC6}"/>
    <cellStyle name="60% - Accent4 6 7" xfId="4435" xr:uid="{98AD4119-7F0D-4BBB-8CCB-C8DF16E669B3}"/>
    <cellStyle name="60% - Accent4 6 8" xfId="4436" xr:uid="{CC675222-ACFE-4AD7-A6C7-83BBAB5B01AE}"/>
    <cellStyle name="60% - Accent4 6 9" xfId="4437" xr:uid="{C10BCBF7-7AB5-4B74-8B63-3FFAF534246A}"/>
    <cellStyle name="60% - Accent4 7" xfId="4438" xr:uid="{1C1B5061-11D9-4C16-A76C-6FE3AA0DA3E5}"/>
    <cellStyle name="60% - Accent4 7 10" xfId="4439" xr:uid="{0FEDE5A8-E3A4-461A-9BF1-609626E522AC}"/>
    <cellStyle name="60% - Accent4 7 11" xfId="4440" xr:uid="{EE7EBAB6-9144-4AA6-91A7-F426104B3CD0}"/>
    <cellStyle name="60% - Accent4 7 12" xfId="4441" xr:uid="{AABFB82C-9B80-4A47-8DB0-59A74D5D1DE7}"/>
    <cellStyle name="60% - Accent4 7 13" xfId="4442" xr:uid="{4DE59798-6B7B-48B4-8719-C2A7B09AFD17}"/>
    <cellStyle name="60% - Accent4 7 14" xfId="4443" xr:uid="{6A4C0E03-9279-471C-9E91-0E8B7BBF49DD}"/>
    <cellStyle name="60% - Accent4 7 2" xfId="4444" xr:uid="{7B70EFEC-CC13-42A7-A055-07B67F3CC55E}"/>
    <cellStyle name="60% - Accent4 7 3" xfId="4445" xr:uid="{6F10820C-8279-40B2-8B9B-451F43C98087}"/>
    <cellStyle name="60% - Accent4 7 4" xfId="4446" xr:uid="{C6B58DF2-04D5-40EE-A0C0-9DD2004AD752}"/>
    <cellStyle name="60% - Accent4 7 5" xfId="4447" xr:uid="{DA52C65D-E416-4785-9957-494850AEE1A1}"/>
    <cellStyle name="60% - Accent4 7 6" xfId="4448" xr:uid="{D3B00B50-3EB9-478A-AF68-BA77DE286510}"/>
    <cellStyle name="60% - Accent4 7 7" xfId="4449" xr:uid="{964EBA47-F527-47A0-801F-9CCFCFA59F33}"/>
    <cellStyle name="60% - Accent4 7 8" xfId="4450" xr:uid="{F9C87913-4371-4682-9C60-2877F2694D18}"/>
    <cellStyle name="60% - Accent4 7 9" xfId="4451" xr:uid="{0D8436B2-AA89-4308-83BA-0ED70DE4347E}"/>
    <cellStyle name="60% - Accent4 8" xfId="4452" xr:uid="{26C2F68F-B96F-49FE-8D7F-958D6F435E5D}"/>
    <cellStyle name="60% - Accent4 8 10" xfId="4453" xr:uid="{7F22F139-910A-4284-BF89-11158D5623F3}"/>
    <cellStyle name="60% - Accent4 8 11" xfId="4454" xr:uid="{D2984B2C-D75A-45A8-BB57-19604D6A2600}"/>
    <cellStyle name="60% - Accent4 8 12" xfId="4455" xr:uid="{ECDB4D06-43F2-447E-9975-C8C42D3EFE47}"/>
    <cellStyle name="60% - Accent4 8 13" xfId="4456" xr:uid="{1C0920B9-E7C2-45F8-89C9-6CF359EDC549}"/>
    <cellStyle name="60% - Accent4 8 14" xfId="4457" xr:uid="{670E4E37-5968-4691-A64B-65C7D50A4C1A}"/>
    <cellStyle name="60% - Accent4 8 2" xfId="4458" xr:uid="{050E014C-CDE0-4EF5-A519-CE70015F871D}"/>
    <cellStyle name="60% - Accent4 8 3" xfId="4459" xr:uid="{192FAA58-E5AA-4A24-9505-57541CE839F1}"/>
    <cellStyle name="60% - Accent4 8 4" xfId="4460" xr:uid="{07FCBC51-B136-489B-A845-7C2C618609A6}"/>
    <cellStyle name="60% - Accent4 8 5" xfId="4461" xr:uid="{D9F12504-36D8-484A-89CE-CA0AA6F4E75A}"/>
    <cellStyle name="60% - Accent4 8 6" xfId="4462" xr:uid="{87BB875E-CB68-4306-9069-C97DEB9F2813}"/>
    <cellStyle name="60% - Accent4 8 7" xfId="4463" xr:uid="{EE99C2D8-E2AE-46A4-A745-E94413A6B68F}"/>
    <cellStyle name="60% - Accent4 8 8" xfId="4464" xr:uid="{89F50AC1-C580-4F40-8BC7-3C75B579A19D}"/>
    <cellStyle name="60% - Accent4 8 9" xfId="4465" xr:uid="{BEA6AE24-B810-452D-A950-7C1A1FBDF3EE}"/>
    <cellStyle name="60% - Accent4 9" xfId="4466" xr:uid="{CFE41194-BC5A-4E04-AF55-ACFDDF63043C}"/>
    <cellStyle name="60% - Accent4 9 10" xfId="4467" xr:uid="{F7AEF1A1-50C8-4C98-A117-0283CC820BC7}"/>
    <cellStyle name="60% - Accent4 9 11" xfId="4468" xr:uid="{18E1B033-6F28-4917-B05C-8418247ECF9D}"/>
    <cellStyle name="60% - Accent4 9 12" xfId="4469" xr:uid="{E2DECC8D-9E31-47B7-A530-1325E224E036}"/>
    <cellStyle name="60% - Accent4 9 13" xfId="4470" xr:uid="{4DD9C763-C41F-4151-95F4-8680BCF1FA54}"/>
    <cellStyle name="60% - Accent4 9 14" xfId="4471" xr:uid="{9F31FBF4-8CDB-4FD6-A5B0-06BA735F7C99}"/>
    <cellStyle name="60% - Accent4 9 2" xfId="4472" xr:uid="{0CCF19B1-51CE-4DEC-9C7A-DECB4F34EEC4}"/>
    <cellStyle name="60% - Accent4 9 3" xfId="4473" xr:uid="{BB21F156-86C4-4DEF-BA32-B777EE385D0E}"/>
    <cellStyle name="60% - Accent4 9 4" xfId="4474" xr:uid="{822527F8-1663-4DD1-8418-C6ECF082EDED}"/>
    <cellStyle name="60% - Accent4 9 5" xfId="4475" xr:uid="{071CA387-A603-4185-9C97-FDBE0E872D0B}"/>
    <cellStyle name="60% - Accent4 9 6" xfId="4476" xr:uid="{B0176862-BA1E-4CF0-8F6F-2BE6AD2BF896}"/>
    <cellStyle name="60% - Accent4 9 7" xfId="4477" xr:uid="{85E3D60D-0A64-4C75-98D6-70DC6439A42F}"/>
    <cellStyle name="60% - Accent4 9 8" xfId="4478" xr:uid="{D1DD3199-1755-47F0-8799-11D044842111}"/>
    <cellStyle name="60% - Accent4 9 9" xfId="4479" xr:uid="{C74AD3C8-F78D-4A76-BAAE-B8D2E2E41D26}"/>
    <cellStyle name="60% - Accent5 10" xfId="58" xr:uid="{D319A6E3-CFEB-4B2E-832D-AA3AABCE5247}"/>
    <cellStyle name="60% - Accent5 2" xfId="4480" xr:uid="{7152F6C2-0167-4569-A40B-04D8BE267502}"/>
    <cellStyle name="60% - Accent5 2 10" xfId="4481" xr:uid="{FE4DD3F5-73E9-462A-9FD5-FD68B4C2C930}"/>
    <cellStyle name="60% - Accent5 2 11" xfId="4482" xr:uid="{BB3FBE84-CC98-4F63-86DE-ED2728ABB27B}"/>
    <cellStyle name="60% - Accent5 2 12" xfId="4483" xr:uid="{6C996DA8-9E0D-47B8-A7C0-A0818595C5E5}"/>
    <cellStyle name="60% - Accent5 2 13" xfId="4484" xr:uid="{642A92ED-07E4-40D8-B0C6-5AA7803F6EFC}"/>
    <cellStyle name="60% - Accent5 2 14" xfId="4485" xr:uid="{7D7223CC-7A74-4878-BD58-35751C539048}"/>
    <cellStyle name="60% - Accent5 2 2" xfId="4486" xr:uid="{A07DF89F-B24E-4DEA-8A2C-0446D3EF56D3}"/>
    <cellStyle name="60% - Accent5 2 3" xfId="4487" xr:uid="{B66A1C2B-C44C-46A3-A8B0-17B779433A3F}"/>
    <cellStyle name="60% - Accent5 2 4" xfId="4488" xr:uid="{8F9442EF-B49F-40C5-87F9-6A00A73B2169}"/>
    <cellStyle name="60% - Accent5 2 5" xfId="4489" xr:uid="{387B1890-3948-4DCB-97A9-73F2FACD9A5D}"/>
    <cellStyle name="60% - Accent5 2 6" xfId="4490" xr:uid="{4039EFDF-5067-48A6-8FD0-DD4726D65BDD}"/>
    <cellStyle name="60% - Accent5 2 7" xfId="4491" xr:uid="{7AA4EF19-0F4C-402E-A35F-340983DA8CD7}"/>
    <cellStyle name="60% - Accent5 2 8" xfId="4492" xr:uid="{FEAA459E-EE59-41C0-A6F0-37BF61C0957A}"/>
    <cellStyle name="60% - Accent5 2 9" xfId="4493" xr:uid="{303416A3-AB5F-4F41-8F5B-F01B8E0BBE65}"/>
    <cellStyle name="60% - Accent5 3" xfId="4494" xr:uid="{F6984F16-5BAF-4457-83FF-6475A1545332}"/>
    <cellStyle name="60% - Accent5 3 10" xfId="4495" xr:uid="{9B478511-CB7F-4310-BE1D-BBF818E640A0}"/>
    <cellStyle name="60% - Accent5 3 11" xfId="4496" xr:uid="{E3AA3BB8-09CC-4945-A987-3AB6FF500164}"/>
    <cellStyle name="60% - Accent5 3 12" xfId="4497" xr:uid="{3E153887-1314-4D4C-AF62-84B731314635}"/>
    <cellStyle name="60% - Accent5 3 13" xfId="4498" xr:uid="{E7ADFC7A-E795-4226-BFC2-4D8F3010C1D4}"/>
    <cellStyle name="60% - Accent5 3 14" xfId="4499" xr:uid="{7653CE46-32AA-4086-A776-DA5AB0283BFD}"/>
    <cellStyle name="60% - Accent5 3 2" xfId="4500" xr:uid="{A2143462-6350-44FE-B5D5-90C3CECE147A}"/>
    <cellStyle name="60% - Accent5 3 3" xfId="4501" xr:uid="{2CD17BA0-6CA4-4F81-91EE-7FA82CEAA025}"/>
    <cellStyle name="60% - Accent5 3 4" xfId="4502" xr:uid="{B60D8EFB-D628-4174-BAA0-2A654E160841}"/>
    <cellStyle name="60% - Accent5 3 5" xfId="4503" xr:uid="{3D8E18F2-9A6F-427A-8EF0-786269D09148}"/>
    <cellStyle name="60% - Accent5 3 6" xfId="4504" xr:uid="{80E997E4-ECF0-4FD7-A51C-84A2A9EBDC5B}"/>
    <cellStyle name="60% - Accent5 3 7" xfId="4505" xr:uid="{D0371795-BD61-41AA-9BCF-A64F53C59FCE}"/>
    <cellStyle name="60% - Accent5 3 8" xfId="4506" xr:uid="{F9578FD0-1BC5-4FDA-889B-C508473443CF}"/>
    <cellStyle name="60% - Accent5 3 9" xfId="4507" xr:uid="{B10F0FA8-B944-49E0-A715-1C2BE5BEE4C7}"/>
    <cellStyle name="60% - Accent5 4" xfId="4508" xr:uid="{A09867D4-15EA-41F9-B0C8-33A49739FA58}"/>
    <cellStyle name="60% - Accent5 4 10" xfId="4509" xr:uid="{9F5CC438-B04F-4552-AFDD-1A144C241476}"/>
    <cellStyle name="60% - Accent5 4 11" xfId="4510" xr:uid="{E9BB6666-28D5-46E7-90D5-BEACB821D645}"/>
    <cellStyle name="60% - Accent5 4 12" xfId="4511" xr:uid="{5D7197F9-4019-41FD-8F83-C06B17378719}"/>
    <cellStyle name="60% - Accent5 4 13" xfId="4512" xr:uid="{966B263B-6630-49C8-82DE-B7DBA36C6412}"/>
    <cellStyle name="60% - Accent5 4 14" xfId="4513" xr:uid="{89CB27BC-5927-422A-9935-D3A9DB31EBF0}"/>
    <cellStyle name="60% - Accent5 4 2" xfId="4514" xr:uid="{24356627-3928-452D-A2C7-595F49EB2923}"/>
    <cellStyle name="60% - Accent5 4 3" xfId="4515" xr:uid="{3DF1CA35-0A91-4438-A16F-8812F5524CA3}"/>
    <cellStyle name="60% - Accent5 4 4" xfId="4516" xr:uid="{0FCF98D7-90E2-49C3-87A3-DEF63FAF84B1}"/>
    <cellStyle name="60% - Accent5 4 5" xfId="4517" xr:uid="{06BEB5F6-BCF8-48AC-B398-543E557049E6}"/>
    <cellStyle name="60% - Accent5 4 6" xfId="4518" xr:uid="{36E482A7-69A8-4A46-9B62-1962554B504C}"/>
    <cellStyle name="60% - Accent5 4 7" xfId="4519" xr:uid="{4D504448-8500-48DF-A0C1-72390814260B}"/>
    <cellStyle name="60% - Accent5 4 8" xfId="4520" xr:uid="{28E2E353-E213-41CB-AD6E-C6F8BC636C47}"/>
    <cellStyle name="60% - Accent5 4 9" xfId="4521" xr:uid="{24D8C940-4A9A-4F24-AC76-052F19E9B35F}"/>
    <cellStyle name="60% - Accent5 5" xfId="4522" xr:uid="{5C02678C-734F-4368-AB2C-6C2DBBD085F7}"/>
    <cellStyle name="60% - Accent5 5 10" xfId="4523" xr:uid="{6C8A911F-D8D5-41E7-82A4-F8E097F91FEC}"/>
    <cellStyle name="60% - Accent5 5 11" xfId="4524" xr:uid="{2CAA35CC-0026-4E44-910A-97F2A3EF3E66}"/>
    <cellStyle name="60% - Accent5 5 12" xfId="4525" xr:uid="{1D02A7F5-DC06-408C-88BB-CD1B63FF2137}"/>
    <cellStyle name="60% - Accent5 5 13" xfId="4526" xr:uid="{E3B6BDCA-55B0-40DE-9BA7-B26E28CEA016}"/>
    <cellStyle name="60% - Accent5 5 14" xfId="4527" xr:uid="{0DCCFC1D-3B17-4DD8-BE95-DD7F2CD34965}"/>
    <cellStyle name="60% - Accent5 5 2" xfId="4528" xr:uid="{8874DFDD-20E3-4514-8F35-099076F8BBB9}"/>
    <cellStyle name="60% - Accent5 5 3" xfId="4529" xr:uid="{1CED7616-46F8-40D0-83DC-EED7A197E5C8}"/>
    <cellStyle name="60% - Accent5 5 4" xfId="4530" xr:uid="{CA451420-AD49-4C88-B991-63E26C0CE61F}"/>
    <cellStyle name="60% - Accent5 5 5" xfId="4531" xr:uid="{CAE1E8BB-94EF-4442-BB3F-57AEDF0FA48E}"/>
    <cellStyle name="60% - Accent5 5 6" xfId="4532" xr:uid="{A0D52519-9F12-4EA2-8A84-519F84188495}"/>
    <cellStyle name="60% - Accent5 5 7" xfId="4533" xr:uid="{68B901F7-690B-4DE7-8DFB-6B248EBAE13D}"/>
    <cellStyle name="60% - Accent5 5 8" xfId="4534" xr:uid="{3A6928DD-213B-40A1-8182-5377507B150C}"/>
    <cellStyle name="60% - Accent5 5 9" xfId="4535" xr:uid="{BDECC506-CD41-405B-BDC2-9AA5144A4C53}"/>
    <cellStyle name="60% - Accent5 6" xfId="4536" xr:uid="{87204C3A-31E7-4E39-9953-366608434D67}"/>
    <cellStyle name="60% - Accent5 6 10" xfId="4537" xr:uid="{CE0E69CE-39F3-4714-BC8A-5594333DA4D0}"/>
    <cellStyle name="60% - Accent5 6 11" xfId="4538" xr:uid="{481FEF29-F565-484F-AB1E-CE95DF08A9DF}"/>
    <cellStyle name="60% - Accent5 6 12" xfId="4539" xr:uid="{790F370F-94FE-4569-8335-07EE968C8BF0}"/>
    <cellStyle name="60% - Accent5 6 13" xfId="4540" xr:uid="{68282D1D-BEDA-4F49-AAE9-9F105BB7C062}"/>
    <cellStyle name="60% - Accent5 6 14" xfId="4541" xr:uid="{02E19370-C26B-4656-9B5A-26546B841BA8}"/>
    <cellStyle name="60% - Accent5 6 2" xfId="4542" xr:uid="{57E3986F-E456-461D-AD48-536D6E6B5F35}"/>
    <cellStyle name="60% - Accent5 6 3" xfId="4543" xr:uid="{565AD148-0DF0-4821-95BE-D58A43F915AF}"/>
    <cellStyle name="60% - Accent5 6 4" xfId="4544" xr:uid="{AA9EA36F-5E1F-4575-A6A5-05EAE5261171}"/>
    <cellStyle name="60% - Accent5 6 5" xfId="4545" xr:uid="{35943B1F-DAED-4EC4-8A4D-4008885091E8}"/>
    <cellStyle name="60% - Accent5 6 6" xfId="4546" xr:uid="{2403BAA3-BCC7-4A48-912D-78B15D268078}"/>
    <cellStyle name="60% - Accent5 6 7" xfId="4547" xr:uid="{B0279D4F-C837-4ECA-A550-0E1C13ED61E8}"/>
    <cellStyle name="60% - Accent5 6 8" xfId="4548" xr:uid="{89A92315-1FAE-4A71-8F29-BEFB49344BDB}"/>
    <cellStyle name="60% - Accent5 6 9" xfId="4549" xr:uid="{CB232E6E-F33D-4FE9-B2EE-AC103E7B9819}"/>
    <cellStyle name="60% - Accent5 7" xfId="4550" xr:uid="{117E2F2D-7576-4ED8-B196-763F250D2EB6}"/>
    <cellStyle name="60% - Accent5 7 10" xfId="4551" xr:uid="{211ACB88-83C7-42F3-95AF-52B3888DD2DF}"/>
    <cellStyle name="60% - Accent5 7 11" xfId="4552" xr:uid="{F0CBDF70-1885-4E2C-AF72-A34CA855FB0D}"/>
    <cellStyle name="60% - Accent5 7 12" xfId="4553" xr:uid="{6201F976-5DAD-4AEF-B621-2342F7C8DBFB}"/>
    <cellStyle name="60% - Accent5 7 13" xfId="4554" xr:uid="{EC435A18-267A-4E5A-9F28-26CE177B082B}"/>
    <cellStyle name="60% - Accent5 7 14" xfId="4555" xr:uid="{82119E96-6B8E-4167-8FB7-58EC1C702876}"/>
    <cellStyle name="60% - Accent5 7 2" xfId="4556" xr:uid="{FBA01AA5-EF96-4C41-AFD9-C57256CF9D6C}"/>
    <cellStyle name="60% - Accent5 7 3" xfId="4557" xr:uid="{4D14F004-E04A-462F-82C7-8ACED955CABA}"/>
    <cellStyle name="60% - Accent5 7 4" xfId="4558" xr:uid="{0CEB137F-4DE1-4B60-80F1-C2A89F8DCC44}"/>
    <cellStyle name="60% - Accent5 7 5" xfId="4559" xr:uid="{D5BF6AE0-225B-4BD5-9C28-5436FC5A3329}"/>
    <cellStyle name="60% - Accent5 7 6" xfId="4560" xr:uid="{5D7E51A4-E3C2-41B2-BD52-CDEAB20CCFB4}"/>
    <cellStyle name="60% - Accent5 7 7" xfId="4561" xr:uid="{03C74D93-2731-46F0-ADCA-DDAE99885D87}"/>
    <cellStyle name="60% - Accent5 7 8" xfId="4562" xr:uid="{E468DD95-9A26-4C6D-B408-7614BDB7CCC4}"/>
    <cellStyle name="60% - Accent5 7 9" xfId="4563" xr:uid="{C5794BF5-8303-4686-96B2-AD59F5C9AD2D}"/>
    <cellStyle name="60% - Accent5 8" xfId="4564" xr:uid="{4A884AD0-D92F-495D-9074-C036B4A6A783}"/>
    <cellStyle name="60% - Accent5 8 10" xfId="4565" xr:uid="{01306C3C-65C0-4325-AB94-16BB0DB13D9C}"/>
    <cellStyle name="60% - Accent5 8 11" xfId="4566" xr:uid="{558E54AB-D67E-4FF4-BD22-9D72945A8675}"/>
    <cellStyle name="60% - Accent5 8 12" xfId="4567" xr:uid="{EA2F93D7-9671-41C0-84FE-95CE368EC02D}"/>
    <cellStyle name="60% - Accent5 8 13" xfId="4568" xr:uid="{1A18389C-BE7B-4389-92FC-17519BB9B644}"/>
    <cellStyle name="60% - Accent5 8 14" xfId="4569" xr:uid="{4F7DA858-95D8-40D6-B51F-335007976D15}"/>
    <cellStyle name="60% - Accent5 8 2" xfId="4570" xr:uid="{2F542BF6-4274-4406-876E-B87569D65F92}"/>
    <cellStyle name="60% - Accent5 8 3" xfId="4571" xr:uid="{20930DD7-5C87-45D5-A161-CE6E8E677496}"/>
    <cellStyle name="60% - Accent5 8 4" xfId="4572" xr:uid="{F84E6C3A-6D8B-4C4C-9952-EB740A896A56}"/>
    <cellStyle name="60% - Accent5 8 5" xfId="4573" xr:uid="{E0D61380-A8B0-4C77-B952-2647835A7216}"/>
    <cellStyle name="60% - Accent5 8 6" xfId="4574" xr:uid="{D87044DC-BDCE-40A6-AA6A-8780F501F52A}"/>
    <cellStyle name="60% - Accent5 8 7" xfId="4575" xr:uid="{34C55E8E-583E-4773-8514-12CB784B0AB4}"/>
    <cellStyle name="60% - Accent5 8 8" xfId="4576" xr:uid="{5E465163-CFC0-43D3-B30C-557C4F481C72}"/>
    <cellStyle name="60% - Accent5 8 9" xfId="4577" xr:uid="{100EC182-0DD0-4A34-BC40-BD798B24E68E}"/>
    <cellStyle name="60% - Accent5 9" xfId="4578" xr:uid="{0AFA303E-618B-4995-85EB-E6B7565F1FED}"/>
    <cellStyle name="60% - Accent5 9 10" xfId="4579" xr:uid="{23CFF6A2-0EAD-4FB7-AAFC-F54E52728645}"/>
    <cellStyle name="60% - Accent5 9 11" xfId="4580" xr:uid="{1E8BC165-4039-4E89-BBE7-A0BF216F009E}"/>
    <cellStyle name="60% - Accent5 9 12" xfId="4581" xr:uid="{7388E745-296B-4729-B2EF-6D0BC418D768}"/>
    <cellStyle name="60% - Accent5 9 13" xfId="4582" xr:uid="{799439D5-3646-4A32-A233-2EC935CF0BC8}"/>
    <cellStyle name="60% - Accent5 9 14" xfId="4583" xr:uid="{B08C3FFB-A101-45D3-825F-AB186CAF0680}"/>
    <cellStyle name="60% - Accent5 9 2" xfId="4584" xr:uid="{02617A8D-C8AC-4B9A-84C0-C8BAF538D93A}"/>
    <cellStyle name="60% - Accent5 9 3" xfId="4585" xr:uid="{8DC24CE2-B076-4D41-AF64-ECFFE10C1955}"/>
    <cellStyle name="60% - Accent5 9 4" xfId="4586" xr:uid="{7F2B91F6-08BB-4102-B35B-CCA65CDC3944}"/>
    <cellStyle name="60% - Accent5 9 5" xfId="4587" xr:uid="{CF3E0D7D-AE46-4610-B12A-416EDF4BD402}"/>
    <cellStyle name="60% - Accent5 9 6" xfId="4588" xr:uid="{BD6275B0-F1C2-4C36-B13C-B0303D21BF0D}"/>
    <cellStyle name="60% - Accent5 9 7" xfId="4589" xr:uid="{18270DB8-2912-403C-B79E-FB5072CC6FAC}"/>
    <cellStyle name="60% - Accent5 9 8" xfId="4590" xr:uid="{E882958F-B29C-4065-9820-757571F644EF}"/>
    <cellStyle name="60% - Accent5 9 9" xfId="4591" xr:uid="{653E82E0-70D8-4652-B285-9AF058D7A108}"/>
    <cellStyle name="60% - Accent6 10" xfId="4592" xr:uid="{9165CE9A-F55C-43D1-9D43-BE70ACF73F6A}"/>
    <cellStyle name="60% - Accent6 10 2" xfId="4593" xr:uid="{E5417695-AC2D-4612-BDA1-2B6E056E412B}"/>
    <cellStyle name="60% - Accent6 11" xfId="4594" xr:uid="{7DEA3097-205F-4D32-A70B-21223298357A}"/>
    <cellStyle name="60% - Accent6 11 2" xfId="4595" xr:uid="{29ACBFE5-69AC-48CE-8448-ECB3D4473B69}"/>
    <cellStyle name="60% - Accent6 12" xfId="4596" xr:uid="{40F4AD3C-858A-4814-80CB-14D663A02757}"/>
    <cellStyle name="60% - Accent6 12 2" xfId="4597" xr:uid="{D65D213E-0C85-41A8-B251-13BDA9FAA34C}"/>
    <cellStyle name="60% - Accent6 13" xfId="4598" xr:uid="{C8603B54-9AF3-428F-AED8-5201753DFB49}"/>
    <cellStyle name="60% - Accent6 14" xfId="4599" xr:uid="{72AA6CB9-9835-423F-B9CA-E9D2C1BCA6C1}"/>
    <cellStyle name="60% - Accent6 15" xfId="4600" xr:uid="{38B5295F-6A3F-4393-9C11-F396C46DB48B}"/>
    <cellStyle name="60% - Accent6 16" xfId="4601" xr:uid="{E79AC3B9-910C-4900-A402-C3E6D7013C94}"/>
    <cellStyle name="60% - Accent6 17" xfId="4602" xr:uid="{D5D0AD7A-48D2-45B4-9430-668B00FCCCD5}"/>
    <cellStyle name="60% - Accent6 18" xfId="4603" xr:uid="{1CAAAE1E-8DF6-4DE9-B93C-8BA90B4336B9}"/>
    <cellStyle name="60% - Accent6 19" xfId="4604" xr:uid="{F0F5F225-B075-4ADE-B663-6E2D57DFD3FE}"/>
    <cellStyle name="60% - Accent6 2" xfId="4605" xr:uid="{AA0C39B5-8743-4910-9ECA-8BD389342D48}"/>
    <cellStyle name="60% - Accent6 2 10" xfId="4606" xr:uid="{1BBE2D33-54D1-4B26-9279-78E0E26BB5E7}"/>
    <cellStyle name="60% - Accent6 2 11" xfId="4607" xr:uid="{7501942F-D4A8-4C39-9EF1-8CAD5C6DEE84}"/>
    <cellStyle name="60% - Accent6 2 12" xfId="4608" xr:uid="{7B6ADDAE-A018-4B06-89EB-37AD44BCAC45}"/>
    <cellStyle name="60% - Accent6 2 13" xfId="4609" xr:uid="{C6DDB720-7F59-4F95-AE17-3A4BD5EB281E}"/>
    <cellStyle name="60% - Accent6 2 14" xfId="4610" xr:uid="{12309517-7873-47FB-8F65-2228F9C8EAFB}"/>
    <cellStyle name="60% - Accent6 2 15" xfId="4611" xr:uid="{B2514A39-2374-4CBB-8320-53EA67316978}"/>
    <cellStyle name="60% - Accent6 2 15 2" xfId="4612" xr:uid="{07D6F2D8-AE67-4492-BF7F-BA88DED055AB}"/>
    <cellStyle name="60% - Accent6 2 16" xfId="4613" xr:uid="{BA9BD29E-85B3-4995-A2AB-696F9ED40020}"/>
    <cellStyle name="60% - Accent6 2 17" xfId="4614" xr:uid="{A2F84610-DB7E-4890-9DA7-BF8320130EE0}"/>
    <cellStyle name="60% - Accent6 2 18" xfId="4615" xr:uid="{76B090FA-810B-4C95-B74F-19C7B48361D8}"/>
    <cellStyle name="60% - Accent6 2 19" xfId="4616" xr:uid="{66D1CA1B-5FC4-4A7B-A553-D6813C67780A}"/>
    <cellStyle name="60% - Accent6 2 2" xfId="4617" xr:uid="{9A63AFCA-8988-4D0C-BF00-0140DE0C7E2A}"/>
    <cellStyle name="60% - Accent6 2 3" xfId="4618" xr:uid="{E8D0E731-D126-4AAC-9D2A-170F32F68CED}"/>
    <cellStyle name="60% - Accent6 2 4" xfId="4619" xr:uid="{6159D12C-7755-40FE-A54D-EFFC814DE16B}"/>
    <cellStyle name="60% - Accent6 2 5" xfId="4620" xr:uid="{3963CC29-E6AF-4892-8850-78798A488D47}"/>
    <cellStyle name="60% - Accent6 2 6" xfId="4621" xr:uid="{9FC6C6A8-619B-497A-AD16-E4810305C4C7}"/>
    <cellStyle name="60% - Accent6 2 7" xfId="4622" xr:uid="{9447FF71-0785-4657-BA67-6E5E69BB5AB5}"/>
    <cellStyle name="60% - Accent6 2 8" xfId="4623" xr:uid="{4EDB384B-7F73-44B7-931C-E27A5EF10546}"/>
    <cellStyle name="60% - Accent6 2 9" xfId="4624" xr:uid="{F641A452-E0DC-4061-A04E-BEA0CDDE4098}"/>
    <cellStyle name="60% - Accent6 20" xfId="4625" xr:uid="{D04D1778-8B59-4F7E-8E4F-2FF1ACA63A1F}"/>
    <cellStyle name="60% - Accent6 21" xfId="4626" xr:uid="{40F49287-AE3F-4B0A-9BF2-17AE1F7586AB}"/>
    <cellStyle name="60% - Accent6 22" xfId="4627" xr:uid="{3C52C708-A401-4118-A785-8EC38A789857}"/>
    <cellStyle name="60% - Accent6 23" xfId="4628" xr:uid="{BCD39403-84E5-4A9D-8D3E-E280EAD7DD8F}"/>
    <cellStyle name="60% - Accent6 24" xfId="4629" xr:uid="{D2A8C9B2-BA69-4470-8EE4-F37FC6D29A13}"/>
    <cellStyle name="60% - Accent6 25" xfId="4630" xr:uid="{E676425F-3D01-4F60-B465-7D20D84C6751}"/>
    <cellStyle name="60% - Accent6 26" xfId="4631" xr:uid="{1E3EA34B-77C0-4322-8FF0-4FA99148B83E}"/>
    <cellStyle name="60% - Accent6 27" xfId="4632" xr:uid="{54A859E4-E429-43C9-B198-FF2F33D12ACD}"/>
    <cellStyle name="60% - Accent6 27 2" xfId="4633" xr:uid="{B3DED050-3118-4474-BDD1-78EDB47FEEF2}"/>
    <cellStyle name="60% - Accent6 28" xfId="4634" xr:uid="{7F1847FA-779D-4254-9640-FF7A9C304626}"/>
    <cellStyle name="60% - Accent6 28 2" xfId="4635" xr:uid="{65D7D04D-6AA6-41E9-9C5F-C9640FF61733}"/>
    <cellStyle name="60% - Accent6 29" xfId="4636" xr:uid="{8C9DAD3B-F330-4C14-8E21-FC83BEAA02F5}"/>
    <cellStyle name="60% - Accent6 3" xfId="4637" xr:uid="{AD25E026-CA51-4519-B700-93ACA7083D38}"/>
    <cellStyle name="60% - Accent6 3 10" xfId="4638" xr:uid="{68376751-C920-43C3-8212-B0E3EC92AD38}"/>
    <cellStyle name="60% - Accent6 3 11" xfId="4639" xr:uid="{07B94A05-042A-4738-B506-F9E11EE7AE4F}"/>
    <cellStyle name="60% - Accent6 3 12" xfId="4640" xr:uid="{B5F51746-451D-43B9-AF81-5C9B1EEFC546}"/>
    <cellStyle name="60% - Accent6 3 13" xfId="4641" xr:uid="{69DB3CFA-4C23-4728-9B8B-F5BC53B4689E}"/>
    <cellStyle name="60% - Accent6 3 14" xfId="4642" xr:uid="{BDA9BC69-8ED0-4F79-84F9-CC059C10D297}"/>
    <cellStyle name="60% - Accent6 3 2" xfId="4643" xr:uid="{73943F90-EFD5-44D9-AEB9-10742CFEC928}"/>
    <cellStyle name="60% - Accent6 3 3" xfId="4644" xr:uid="{4701700B-7F3A-4811-B93E-A44DCA08EDF7}"/>
    <cellStyle name="60% - Accent6 3 4" xfId="4645" xr:uid="{0D5D2360-412B-4EC7-BFC7-A2798DFEC960}"/>
    <cellStyle name="60% - Accent6 3 5" xfId="4646" xr:uid="{61B4F6B0-28F9-4CF3-A019-C60CF90537C8}"/>
    <cellStyle name="60% - Accent6 3 6" xfId="4647" xr:uid="{8842AFAA-B1A6-4B00-8DD6-BC9DA0B1EC1B}"/>
    <cellStyle name="60% - Accent6 3 7" xfId="4648" xr:uid="{80D602D0-3FA1-4B2A-97C1-DB1C5B9D6818}"/>
    <cellStyle name="60% - Accent6 3 8" xfId="4649" xr:uid="{E9734460-522E-4956-8C7B-9341AA1B904A}"/>
    <cellStyle name="60% - Accent6 3 9" xfId="4650" xr:uid="{91A41382-1EA0-4BF5-9C9F-69C29BE257AB}"/>
    <cellStyle name="60% - Accent6 30" xfId="59" xr:uid="{8413EDF4-63C9-4AB7-961B-90FA409A9FF0}"/>
    <cellStyle name="60% - Accent6 4" xfId="4651" xr:uid="{97D33D3A-13D2-40D2-8165-6371F477F6ED}"/>
    <cellStyle name="60% - Accent6 4 10" xfId="4652" xr:uid="{84995C7B-0A9A-4D98-A43D-6CB8C4B53AE1}"/>
    <cellStyle name="60% - Accent6 4 11" xfId="4653" xr:uid="{67B9012D-1CCB-487B-8A5A-6EE60D41E08C}"/>
    <cellStyle name="60% - Accent6 4 12" xfId="4654" xr:uid="{EE141595-4436-49EA-84B4-94A6BAE02CCF}"/>
    <cellStyle name="60% - Accent6 4 13" xfId="4655" xr:uid="{4970813C-0C40-4DD1-A942-9DD73A4E3587}"/>
    <cellStyle name="60% - Accent6 4 14" xfId="4656" xr:uid="{52387872-5FE7-4DB6-B93D-DB6FBC55DAEA}"/>
    <cellStyle name="60% - Accent6 4 2" xfId="4657" xr:uid="{7290318D-42B2-45AC-9DD8-B697276A4F30}"/>
    <cellStyle name="60% - Accent6 4 3" xfId="4658" xr:uid="{BBCDD0F7-252D-4F08-ABA9-A912B240466C}"/>
    <cellStyle name="60% - Accent6 4 4" xfId="4659" xr:uid="{FF8B72DE-B776-43D0-9504-041FD99861F8}"/>
    <cellStyle name="60% - Accent6 4 5" xfId="4660" xr:uid="{4CBF5778-DF66-4F4A-90B4-2C41630510B8}"/>
    <cellStyle name="60% - Accent6 4 6" xfId="4661" xr:uid="{999946EE-899B-4725-8D9F-024A7DA6B099}"/>
    <cellStyle name="60% - Accent6 4 7" xfId="4662" xr:uid="{9FA73751-4C5B-496C-9911-6F815CD40389}"/>
    <cellStyle name="60% - Accent6 4 8" xfId="4663" xr:uid="{A57603BC-2A98-4853-A74A-92E66DC5679B}"/>
    <cellStyle name="60% - Accent6 4 9" xfId="4664" xr:uid="{92A5E990-960A-4D92-958C-323D35208390}"/>
    <cellStyle name="60% - Accent6 5" xfId="4665" xr:uid="{C7BDA52E-8682-46C6-8C63-23EE81982390}"/>
    <cellStyle name="60% - Accent6 5 10" xfId="4666" xr:uid="{C48EF38F-D89F-4138-8C93-B4FA4C33A307}"/>
    <cellStyle name="60% - Accent6 5 11" xfId="4667" xr:uid="{5CE5C8A4-80C8-4CF5-9A88-AC495165F8E9}"/>
    <cellStyle name="60% - Accent6 5 12" xfId="4668" xr:uid="{282E01D8-5D1B-44E6-B398-EDFAB2CFA3AD}"/>
    <cellStyle name="60% - Accent6 5 13" xfId="4669" xr:uid="{0A8C3BD1-CD25-43A3-B506-E1ABF2ACAECE}"/>
    <cellStyle name="60% - Accent6 5 14" xfId="4670" xr:uid="{FA95184D-9266-4E67-846C-DBCA5FD505DC}"/>
    <cellStyle name="60% - Accent6 5 2" xfId="4671" xr:uid="{B50D2B77-2B9F-4B5E-B55E-1E79F4CC9A68}"/>
    <cellStyle name="60% - Accent6 5 3" xfId="4672" xr:uid="{61252D1C-C642-46EC-ACCB-D023510F5838}"/>
    <cellStyle name="60% - Accent6 5 4" xfId="4673" xr:uid="{8540467A-D5E1-4082-B226-585FE24FA414}"/>
    <cellStyle name="60% - Accent6 5 5" xfId="4674" xr:uid="{3B3D2D32-F255-4F2E-9AE1-6A2FE5163C2C}"/>
    <cellStyle name="60% - Accent6 5 6" xfId="4675" xr:uid="{F7F384DE-0B0A-465C-AE48-87B6FDEFE5AA}"/>
    <cellStyle name="60% - Accent6 5 7" xfId="4676" xr:uid="{71FABAEC-83F4-4808-89EB-A4219CC84523}"/>
    <cellStyle name="60% - Accent6 5 8" xfId="4677" xr:uid="{638C1F16-D86E-49EA-A6AD-B7462BD18561}"/>
    <cellStyle name="60% - Accent6 5 9" xfId="4678" xr:uid="{58E78CAD-5297-455F-ACB7-590FCEF28C91}"/>
    <cellStyle name="60% - Accent6 6" xfId="4679" xr:uid="{E29AFA46-F044-457C-9F7D-D4487E8C4349}"/>
    <cellStyle name="60% - Accent6 6 10" xfId="4680" xr:uid="{24A71146-F1B1-4352-B5C1-3D01E7518112}"/>
    <cellStyle name="60% - Accent6 6 11" xfId="4681" xr:uid="{0C630D45-CA37-44A4-B01A-13BC5FFCD40C}"/>
    <cellStyle name="60% - Accent6 6 12" xfId="4682" xr:uid="{8204A645-4552-40E1-AB77-04E064328C57}"/>
    <cellStyle name="60% - Accent6 6 13" xfId="4683" xr:uid="{77E2DCB2-8C82-40C9-96FC-C5C08A083933}"/>
    <cellStyle name="60% - Accent6 6 14" xfId="4684" xr:uid="{3F8AC7A0-5770-484A-86A8-3ED11A1D3A5D}"/>
    <cellStyle name="60% - Accent6 6 2" xfId="4685" xr:uid="{B7FFB985-C79B-4E24-8E4C-FB5F76539FC4}"/>
    <cellStyle name="60% - Accent6 6 3" xfId="4686" xr:uid="{23AE9DFB-9203-400F-A541-ED7C912A9F7A}"/>
    <cellStyle name="60% - Accent6 6 4" xfId="4687" xr:uid="{DCB569D7-45C1-4F33-8D14-74D1C7E9318C}"/>
    <cellStyle name="60% - Accent6 6 5" xfId="4688" xr:uid="{7771935A-D8DF-468D-87FD-386E868471E1}"/>
    <cellStyle name="60% - Accent6 6 6" xfId="4689" xr:uid="{3DBEE455-4F56-4338-A760-00FA3511EAA6}"/>
    <cellStyle name="60% - Accent6 6 7" xfId="4690" xr:uid="{1F2E67D3-35F1-4D35-9127-33538BE86003}"/>
    <cellStyle name="60% - Accent6 6 8" xfId="4691" xr:uid="{C533B3BA-91E7-40D4-BC3E-82209D76D2BE}"/>
    <cellStyle name="60% - Accent6 6 9" xfId="4692" xr:uid="{7F0A3E18-3236-4DB4-B1C1-691F62E9F2D9}"/>
    <cellStyle name="60% - Accent6 7" xfId="4693" xr:uid="{AAD0821B-46DD-42A7-A9A7-989713EC8599}"/>
    <cellStyle name="60% - Accent6 7 10" xfId="4694" xr:uid="{F6D26A89-4ED8-4351-8FD5-F798E00D1C08}"/>
    <cellStyle name="60% - Accent6 7 11" xfId="4695" xr:uid="{63EF9339-C86A-4A22-B982-C12BDC0F7C20}"/>
    <cellStyle name="60% - Accent6 7 12" xfId="4696" xr:uid="{E0F94C35-A6AF-4434-9A53-ACD4128D5783}"/>
    <cellStyle name="60% - Accent6 7 13" xfId="4697" xr:uid="{27336C73-878E-4032-964C-F898C71ABDC3}"/>
    <cellStyle name="60% - Accent6 7 14" xfId="4698" xr:uid="{5CA0DADB-F102-4096-AE7C-AC4607D5F4D2}"/>
    <cellStyle name="60% - Accent6 7 2" xfId="4699" xr:uid="{8B63C6BC-0CE5-4EF5-9D60-6AE10AA318FA}"/>
    <cellStyle name="60% - Accent6 7 3" xfId="4700" xr:uid="{D8A10E6A-1EDE-4ED6-BA11-26793F4D6844}"/>
    <cellStyle name="60% - Accent6 7 4" xfId="4701" xr:uid="{C4E40E4E-16FD-403C-9580-20D48F698264}"/>
    <cellStyle name="60% - Accent6 7 5" xfId="4702" xr:uid="{42268567-40B6-443E-8F3F-A87E99F53FDA}"/>
    <cellStyle name="60% - Accent6 7 6" xfId="4703" xr:uid="{30FC8561-0B4D-4729-83C2-3E4C44D3A877}"/>
    <cellStyle name="60% - Accent6 7 7" xfId="4704" xr:uid="{AC48BB3C-7628-4841-A440-D96247BF16B8}"/>
    <cellStyle name="60% - Accent6 7 8" xfId="4705" xr:uid="{332D0A64-F113-45ED-A070-F3727746690B}"/>
    <cellStyle name="60% - Accent6 7 9" xfId="4706" xr:uid="{C1709320-FDAE-4581-ABF6-34EA31B42A77}"/>
    <cellStyle name="60% - Accent6 8" xfId="4707" xr:uid="{6B52304E-EA16-4A79-B904-028D5B58DAA8}"/>
    <cellStyle name="60% - Accent6 8 10" xfId="4708" xr:uid="{E63A1C5A-6A47-4E73-BC1C-2303212AE49D}"/>
    <cellStyle name="60% - Accent6 8 11" xfId="4709" xr:uid="{4FA28D1F-CCE2-4DD6-856A-44D851332EF9}"/>
    <cellStyle name="60% - Accent6 8 12" xfId="4710" xr:uid="{3F8B7D47-BF6B-441E-81A5-FF43E664261A}"/>
    <cellStyle name="60% - Accent6 8 13" xfId="4711" xr:uid="{CADE6E23-301E-4AF1-B66A-8EBFEC69D399}"/>
    <cellStyle name="60% - Accent6 8 14" xfId="4712" xr:uid="{A1135AE0-8766-458F-ABB8-5852EFDA12FE}"/>
    <cellStyle name="60% - Accent6 8 2" xfId="4713" xr:uid="{6FA5CB2C-7AA2-4383-A297-F4E9CE0EB21C}"/>
    <cellStyle name="60% - Accent6 8 3" xfId="4714" xr:uid="{03DB0BCC-7570-4AF4-AE09-41A3A40F968F}"/>
    <cellStyle name="60% - Accent6 8 4" xfId="4715" xr:uid="{0356F78C-8833-478F-919B-407391A1E995}"/>
    <cellStyle name="60% - Accent6 8 5" xfId="4716" xr:uid="{818D5D0F-1F34-4CFD-B1AB-1783EB4BE4CE}"/>
    <cellStyle name="60% - Accent6 8 6" xfId="4717" xr:uid="{0D2981AB-524C-4F35-A741-DC7370EEADDA}"/>
    <cellStyle name="60% - Accent6 8 7" xfId="4718" xr:uid="{9002760C-56A8-4EFC-A721-5D701E3474D8}"/>
    <cellStyle name="60% - Accent6 8 8" xfId="4719" xr:uid="{0B329DE3-0CFD-4A99-9351-7F0056CC05E8}"/>
    <cellStyle name="60% - Accent6 8 9" xfId="4720" xr:uid="{90D95C45-E4F8-45E0-BB99-C1E51D3E1EBA}"/>
    <cellStyle name="60% - Accent6 9" xfId="4721" xr:uid="{27FEFE48-7992-4500-8C7D-4DD9BAEF7B84}"/>
    <cellStyle name="60% - Accent6 9 10" xfId="4722" xr:uid="{218F9532-08F5-4B01-9B68-797D2FC617F8}"/>
    <cellStyle name="60% - Accent6 9 11" xfId="4723" xr:uid="{3C81F0FC-4E10-4586-AC39-569875DD0D63}"/>
    <cellStyle name="60% - Accent6 9 12" xfId="4724" xr:uid="{B0FDB90C-F46D-411D-A821-FABB6C8E352C}"/>
    <cellStyle name="60% - Accent6 9 13" xfId="4725" xr:uid="{277CF8BB-E624-40F4-9FE0-DD0164F82E64}"/>
    <cellStyle name="60% - Accent6 9 14" xfId="4726" xr:uid="{9191EB9F-A245-4C0D-A0B5-60EE27D1F7F9}"/>
    <cellStyle name="60% - Accent6 9 2" xfId="4727" xr:uid="{8284F45B-5B04-4459-B1EC-EF30208B8031}"/>
    <cellStyle name="60% - Accent6 9 3" xfId="4728" xr:uid="{FB5B7258-B412-426A-A975-7F8C1945E467}"/>
    <cellStyle name="60% - Accent6 9 4" xfId="4729" xr:uid="{C5FC269A-52B9-449F-A1D9-22AF3CF4AC08}"/>
    <cellStyle name="60% - Accent6 9 5" xfId="4730" xr:uid="{B8444AB0-D720-44C2-AF45-B78FDB9C253F}"/>
    <cellStyle name="60% - Accent6 9 6" xfId="4731" xr:uid="{83C235D7-688A-46B7-99BE-45CDBEE1B646}"/>
    <cellStyle name="60% - Accent6 9 7" xfId="4732" xr:uid="{CF644548-933D-4962-B227-9DA68F892D45}"/>
    <cellStyle name="60% - Accent6 9 8" xfId="4733" xr:uid="{E80CB056-1D31-4B0F-BE01-94BF68F47E84}"/>
    <cellStyle name="60% - Accent6 9 9" xfId="4734" xr:uid="{B8BBCCCC-330E-4A04-B1DF-4BD7F129D43F}"/>
    <cellStyle name="Accent1" xfId="34" builtinId="29" customBuiltin="1"/>
    <cellStyle name="Accent1 10" xfId="4735" xr:uid="{AB61DD5D-16F1-48E5-9C34-995553D1C519}"/>
    <cellStyle name="Accent1 10 2" xfId="4736" xr:uid="{C8CFBD25-7523-46BA-891B-7D33E6A566A8}"/>
    <cellStyle name="Accent1 11" xfId="4737" xr:uid="{C005D445-1DCC-43B6-BDFC-26A337E38E73}"/>
    <cellStyle name="Accent1 11 2" xfId="4738" xr:uid="{01418D70-F59A-4A9B-AFB0-2ED544CB1C84}"/>
    <cellStyle name="Accent1 12" xfId="4739" xr:uid="{D81E127B-046B-44EE-90B6-058678D64B3B}"/>
    <cellStyle name="Accent1 12 2" xfId="4740" xr:uid="{7D9D0B59-286B-477F-A3BD-A11C448B5907}"/>
    <cellStyle name="Accent1 13" xfId="4741" xr:uid="{2CB77FCF-3F29-42C6-B9C3-8387BE671357}"/>
    <cellStyle name="Accent1 14" xfId="4742" xr:uid="{584CA8EB-8CD7-40E2-A40A-C7E54DE6E47F}"/>
    <cellStyle name="Accent1 15" xfId="4743" xr:uid="{6986222F-0BF7-4E20-AB2D-028406BFD144}"/>
    <cellStyle name="Accent1 16" xfId="4744" xr:uid="{78E65237-6AC0-4D80-8607-171918C3746E}"/>
    <cellStyle name="Accent1 17" xfId="4745" xr:uid="{1DE97D66-62D3-42AF-80B0-B2DB23B91E1C}"/>
    <cellStyle name="Accent1 18" xfId="4746" xr:uid="{B52D6354-ED72-42F3-849E-E0D7D7052013}"/>
    <cellStyle name="Accent1 19" xfId="4747" xr:uid="{995E2CB2-32CE-4F86-838B-30864E762A26}"/>
    <cellStyle name="Accent1 2" xfId="4748" xr:uid="{D035FC1A-D541-4AFC-8D0D-EE49A8E11FB4}"/>
    <cellStyle name="Accent1 2 10" xfId="4749" xr:uid="{8C707E8C-9681-490B-BB6B-7C014F23C816}"/>
    <cellStyle name="Accent1 2 11" xfId="4750" xr:uid="{3C626C02-CFB4-4BC6-A69D-7F7CD2948C27}"/>
    <cellStyle name="Accent1 2 12" xfId="4751" xr:uid="{4BDA81D3-EE88-4DD1-ABFF-AF408CF77D56}"/>
    <cellStyle name="Accent1 2 13" xfId="4752" xr:uid="{E3E943CF-CA67-42D2-A13B-98045FB4679B}"/>
    <cellStyle name="Accent1 2 14" xfId="4753" xr:uid="{046FD319-18D6-43A0-8288-68B36CC9CE00}"/>
    <cellStyle name="Accent1 2 15" xfId="4754" xr:uid="{5A291E95-B929-45DF-B341-83E3E7316B32}"/>
    <cellStyle name="Accent1 2 15 2" xfId="4755" xr:uid="{3695FFCB-3F69-4767-95A7-6B12D75F8BD9}"/>
    <cellStyle name="Accent1 2 16" xfId="4756" xr:uid="{3A8464B5-27C4-46CE-9D58-181E4BE5ED17}"/>
    <cellStyle name="Accent1 2 17" xfId="4757" xr:uid="{2B960A94-92F2-4E2C-91DE-B1532A31913A}"/>
    <cellStyle name="Accent1 2 18" xfId="4758" xr:uid="{EB693519-EBC2-47C9-921F-688F4C26947D}"/>
    <cellStyle name="Accent1 2 19" xfId="4759" xr:uid="{B2B4727A-0F2B-4119-86D0-E2739EEE478A}"/>
    <cellStyle name="Accent1 2 2" xfId="4760" xr:uid="{67A1C7B9-716F-46C0-B63D-63F2088D55ED}"/>
    <cellStyle name="Accent1 2 3" xfId="4761" xr:uid="{835F4C14-7C66-49A3-8B74-C5BEE9A46008}"/>
    <cellStyle name="Accent1 2 4" xfId="4762" xr:uid="{EB4650A3-970A-4B06-99D5-E7CB4DC8F684}"/>
    <cellStyle name="Accent1 2 5" xfId="4763" xr:uid="{B807745D-6702-41DC-9FFF-B159722DD8D4}"/>
    <cellStyle name="Accent1 2 6" xfId="4764" xr:uid="{1983EE7F-AC73-4D94-87E1-EC8538E42505}"/>
    <cellStyle name="Accent1 2 7" xfId="4765" xr:uid="{53A54626-D578-4FA7-9F55-9BF32A39BA89}"/>
    <cellStyle name="Accent1 2 8" xfId="4766" xr:uid="{EF4BBE06-2884-4F35-B97C-3485029154CD}"/>
    <cellStyle name="Accent1 2 9" xfId="4767" xr:uid="{EFD74E4C-39E6-4F9D-B55A-7209C0AA81FF}"/>
    <cellStyle name="Accent1 20" xfId="4768" xr:uid="{51D6AA73-883E-46BC-A1A3-F5C9DE607BB7}"/>
    <cellStyle name="Accent1 21" xfId="4769" xr:uid="{D0BE55B2-E9B8-4B5C-9FDC-4300874367C3}"/>
    <cellStyle name="Accent1 22" xfId="4770" xr:uid="{18CED492-DEA4-4170-8080-A1AC1EB51B48}"/>
    <cellStyle name="Accent1 23" xfId="4771" xr:uid="{6BDC6D42-71A3-4E44-8A8F-79673C8205EC}"/>
    <cellStyle name="Accent1 24" xfId="4772" xr:uid="{084B9D40-F627-429E-93C8-B3D6BB659B40}"/>
    <cellStyle name="Accent1 25" xfId="4773" xr:uid="{AF12FFCC-E6C1-46B3-AB81-14BC9C28F18F}"/>
    <cellStyle name="Accent1 26" xfId="4774" xr:uid="{C7FE1926-DD87-4131-8CE6-B7FB52EFCC84}"/>
    <cellStyle name="Accent1 27" xfId="4775" xr:uid="{45FB70D7-5356-4325-8686-F33EA33A90AB}"/>
    <cellStyle name="Accent1 27 2" xfId="4776" xr:uid="{E8A5E571-AD0F-4EDA-B546-B19173811EE7}"/>
    <cellStyle name="Accent1 28" xfId="4777" xr:uid="{9773EAEF-265B-492E-A0A4-62241181C812}"/>
    <cellStyle name="Accent1 28 2" xfId="4778" xr:uid="{33AD7D78-0D58-4DF4-948F-A601165421E0}"/>
    <cellStyle name="Accent1 29" xfId="4779" xr:uid="{D071D113-3AC4-4540-9F6A-0C2482AEC8EA}"/>
    <cellStyle name="Accent1 3" xfId="4780" xr:uid="{A26A121E-7F6F-40AC-950D-B50CE34EC453}"/>
    <cellStyle name="Accent1 3 10" xfId="4781" xr:uid="{F3007478-AE82-4255-AAFA-044C8124E028}"/>
    <cellStyle name="Accent1 3 11" xfId="4782" xr:uid="{56433734-653D-4076-8222-64A94C670E92}"/>
    <cellStyle name="Accent1 3 12" xfId="4783" xr:uid="{54936DD2-8D11-4F4F-9AC1-2C87BE97B056}"/>
    <cellStyle name="Accent1 3 13" xfId="4784" xr:uid="{77F3422F-99E5-4184-B056-C5702F2C7C0B}"/>
    <cellStyle name="Accent1 3 14" xfId="4785" xr:uid="{140AEDD8-3D42-44A6-9B58-78B9D0F24150}"/>
    <cellStyle name="Accent1 3 2" xfId="4786" xr:uid="{75F24617-C10E-42A8-8489-5A75641D5911}"/>
    <cellStyle name="Accent1 3 3" xfId="4787" xr:uid="{C47112BC-04BB-4B87-B333-47955DAF407C}"/>
    <cellStyle name="Accent1 3 4" xfId="4788" xr:uid="{736D1D9A-67F0-4BAD-A3FD-8B81CA75169C}"/>
    <cellStyle name="Accent1 3 5" xfId="4789" xr:uid="{FB15CDE1-0F0A-4075-A85C-085AD8F4867D}"/>
    <cellStyle name="Accent1 3 6" xfId="4790" xr:uid="{35F146B7-C35A-4A7D-9EE8-037C26C891D9}"/>
    <cellStyle name="Accent1 3 7" xfId="4791" xr:uid="{B3F26903-93CE-48FF-AF88-51AD410A2D05}"/>
    <cellStyle name="Accent1 3 8" xfId="4792" xr:uid="{75E84C5E-F4FF-4A99-9B9D-BEA5678E62DA}"/>
    <cellStyle name="Accent1 3 9" xfId="4793" xr:uid="{1784B12D-3AE8-43F2-B86D-59D25E846596}"/>
    <cellStyle name="Accent1 4" xfId="4794" xr:uid="{148B9B91-4698-4334-A79C-6CBD8A744E18}"/>
    <cellStyle name="Accent1 4 10" xfId="4795" xr:uid="{E5427FC2-97DB-4FDB-B82A-C4DAA447423B}"/>
    <cellStyle name="Accent1 4 11" xfId="4796" xr:uid="{07744A3C-A3E2-4BED-996E-405830864CB8}"/>
    <cellStyle name="Accent1 4 12" xfId="4797" xr:uid="{74FA9134-03AD-4876-8400-21867A17C278}"/>
    <cellStyle name="Accent1 4 13" xfId="4798" xr:uid="{471045AC-0559-45F1-8AF9-2CF5C5D71454}"/>
    <cellStyle name="Accent1 4 14" xfId="4799" xr:uid="{3DE9A6C7-4377-4815-8C76-4936DE89FF10}"/>
    <cellStyle name="Accent1 4 2" xfId="4800" xr:uid="{5239EBB9-5767-4955-A446-4DA757728860}"/>
    <cellStyle name="Accent1 4 3" xfId="4801" xr:uid="{04E984FB-E3AF-4B80-BD1F-A85ED8CD43CC}"/>
    <cellStyle name="Accent1 4 4" xfId="4802" xr:uid="{B8C8DE26-FAEE-4645-857A-3B155D7D8B62}"/>
    <cellStyle name="Accent1 4 5" xfId="4803" xr:uid="{7F038AB3-9687-4E3E-A1B7-85E45EB1D9E3}"/>
    <cellStyle name="Accent1 4 6" xfId="4804" xr:uid="{20AE245A-C9B7-49BA-93E9-A06C44CD4A44}"/>
    <cellStyle name="Accent1 4 7" xfId="4805" xr:uid="{DD2C2E2D-E18B-4500-8E85-43C3DE8DDB9C}"/>
    <cellStyle name="Accent1 4 8" xfId="4806" xr:uid="{172AB243-063C-4848-9472-E40AFF2F7274}"/>
    <cellStyle name="Accent1 4 9" xfId="4807" xr:uid="{0C284EDE-AFC1-4EC3-88F7-083A1EA90162}"/>
    <cellStyle name="Accent1 5" xfId="4808" xr:uid="{DCB6DDFC-A7F1-4BE4-B43C-4DD054757907}"/>
    <cellStyle name="Accent1 5 10" xfId="4809" xr:uid="{5119F93F-D56B-4078-B862-4BB7F774ACE8}"/>
    <cellStyle name="Accent1 5 11" xfId="4810" xr:uid="{0FE4BD22-0973-413A-B4CD-A20909660C38}"/>
    <cellStyle name="Accent1 5 12" xfId="4811" xr:uid="{CCA33A56-1F45-4CD0-9B47-664706C5C124}"/>
    <cellStyle name="Accent1 5 13" xfId="4812" xr:uid="{A37D3EC6-9C3D-4C27-B594-17B7A44129E4}"/>
    <cellStyle name="Accent1 5 14" xfId="4813" xr:uid="{4D01A578-250B-4000-83E8-DC5B95F605CD}"/>
    <cellStyle name="Accent1 5 2" xfId="4814" xr:uid="{831A87B4-22D0-4D0A-9ABF-EBBC91279518}"/>
    <cellStyle name="Accent1 5 3" xfId="4815" xr:uid="{1C9A72D8-20B2-4D35-82EE-CB6BD58D3B06}"/>
    <cellStyle name="Accent1 5 4" xfId="4816" xr:uid="{9BF4958B-D58C-4CEF-B263-ED4941426FFC}"/>
    <cellStyle name="Accent1 5 5" xfId="4817" xr:uid="{82875F6D-BC7B-424C-9EC6-A4A4FC7CE506}"/>
    <cellStyle name="Accent1 5 6" xfId="4818" xr:uid="{E1F1F892-B311-44D6-BF39-F76CF30ABF09}"/>
    <cellStyle name="Accent1 5 7" xfId="4819" xr:uid="{F9F515A6-038A-435D-90F9-246FC911337E}"/>
    <cellStyle name="Accent1 5 8" xfId="4820" xr:uid="{DD325135-5AFE-41EF-8EDA-2188A5C32F18}"/>
    <cellStyle name="Accent1 5 9" xfId="4821" xr:uid="{3447F581-D368-4B9C-9594-6DE7BEAB5006}"/>
    <cellStyle name="Accent1 6" xfId="4822" xr:uid="{5EC9A411-F377-45A3-B09F-B737AE51465E}"/>
    <cellStyle name="Accent1 6 10" xfId="4823" xr:uid="{3AD9F0F5-9212-4AF6-8C64-3C08E04363E9}"/>
    <cellStyle name="Accent1 6 11" xfId="4824" xr:uid="{1190662A-5BB0-4ED1-B07B-817306D270BE}"/>
    <cellStyle name="Accent1 6 12" xfId="4825" xr:uid="{598E3D8B-9BEF-482E-B1E3-1C773F647EB6}"/>
    <cellStyle name="Accent1 6 13" xfId="4826" xr:uid="{8182FD24-688C-490E-A41C-8637FD569EF4}"/>
    <cellStyle name="Accent1 6 14" xfId="4827" xr:uid="{742ADDF3-5282-4C03-9E7F-9DBB53E72BA5}"/>
    <cellStyle name="Accent1 6 2" xfId="4828" xr:uid="{60BC6B66-3AC0-474E-BC7C-A45049120520}"/>
    <cellStyle name="Accent1 6 3" xfId="4829" xr:uid="{B17F80CB-1917-4651-A0FD-2F39118CC1C5}"/>
    <cellStyle name="Accent1 6 4" xfId="4830" xr:uid="{503F2661-8A01-4431-B4BF-BECE5F191B04}"/>
    <cellStyle name="Accent1 6 5" xfId="4831" xr:uid="{1D116FF3-904F-43A5-88AA-287AC2C14449}"/>
    <cellStyle name="Accent1 6 6" xfId="4832" xr:uid="{51F29495-55C1-4622-A1B9-18A8825D1C1F}"/>
    <cellStyle name="Accent1 6 7" xfId="4833" xr:uid="{5626C6B3-A453-4AFC-A1D7-A0490E32D70B}"/>
    <cellStyle name="Accent1 6 8" xfId="4834" xr:uid="{2AD776E2-42C2-4D76-A968-7D019DC59E7C}"/>
    <cellStyle name="Accent1 6 9" xfId="4835" xr:uid="{2C9EBF13-A24E-4176-9047-C78D30F89F29}"/>
    <cellStyle name="Accent1 7" xfId="4836" xr:uid="{5048037B-00D5-4070-B3B6-F4E7B9300754}"/>
    <cellStyle name="Accent1 7 10" xfId="4837" xr:uid="{39016393-09B1-40C2-96BF-15FE05E7CB73}"/>
    <cellStyle name="Accent1 7 11" xfId="4838" xr:uid="{14B21C34-3B13-46DD-84A1-C0BB51459D82}"/>
    <cellStyle name="Accent1 7 12" xfId="4839" xr:uid="{CEE8C3D5-627F-4116-AF11-C4B970EE0988}"/>
    <cellStyle name="Accent1 7 13" xfId="4840" xr:uid="{00E66ABE-0483-4641-BD35-3371647EAE63}"/>
    <cellStyle name="Accent1 7 14" xfId="4841" xr:uid="{F30A267B-7C57-4346-9A73-71D2113A3456}"/>
    <cellStyle name="Accent1 7 2" xfId="4842" xr:uid="{5743A920-87D7-49B3-976B-36C8C1C5F2D9}"/>
    <cellStyle name="Accent1 7 3" xfId="4843" xr:uid="{0F92011A-5446-45C3-9EA4-209DAFD7385E}"/>
    <cellStyle name="Accent1 7 4" xfId="4844" xr:uid="{4E4CC442-8CB8-46C1-92C8-E79A4CD80819}"/>
    <cellStyle name="Accent1 7 5" xfId="4845" xr:uid="{B1466B8C-4975-4482-9314-13CF612C5A84}"/>
    <cellStyle name="Accent1 7 6" xfId="4846" xr:uid="{3FEDC3B0-EE3F-453B-B16F-BBAC0CB91BB1}"/>
    <cellStyle name="Accent1 7 7" xfId="4847" xr:uid="{68E846FE-732E-4CAC-8A43-2F99EEA73641}"/>
    <cellStyle name="Accent1 7 8" xfId="4848" xr:uid="{2A2481C7-291D-4739-B4D2-52F018D3741F}"/>
    <cellStyle name="Accent1 7 9" xfId="4849" xr:uid="{B9F3758A-004C-408D-9180-63D6ADDEEEC5}"/>
    <cellStyle name="Accent1 8" xfId="4850" xr:uid="{050E5F55-6A72-4551-865F-285FF2E3C6EC}"/>
    <cellStyle name="Accent1 8 10" xfId="4851" xr:uid="{9B6D88B6-32DB-4A74-8696-F83382934343}"/>
    <cellStyle name="Accent1 8 11" xfId="4852" xr:uid="{801F49D2-41BB-4A76-869D-0590C1566922}"/>
    <cellStyle name="Accent1 8 12" xfId="4853" xr:uid="{BFBCF85A-EEB1-468F-A818-E4B149DDCFAE}"/>
    <cellStyle name="Accent1 8 13" xfId="4854" xr:uid="{599E06B4-AA56-47B0-BCE5-DDCF28D0607D}"/>
    <cellStyle name="Accent1 8 14" xfId="4855" xr:uid="{910756FF-C6CC-44EB-B33C-D218A77BB2E9}"/>
    <cellStyle name="Accent1 8 2" xfId="4856" xr:uid="{7D46A257-6C47-4191-A2B5-594C7868014B}"/>
    <cellStyle name="Accent1 8 3" xfId="4857" xr:uid="{6FAA1CA0-874B-404E-87BF-A7E86DDF027F}"/>
    <cellStyle name="Accent1 8 4" xfId="4858" xr:uid="{A4C886F4-5593-44FE-8F2D-96BEBA554D12}"/>
    <cellStyle name="Accent1 8 5" xfId="4859" xr:uid="{E5976450-E983-4727-BEF0-CC00BB78FD59}"/>
    <cellStyle name="Accent1 8 6" xfId="4860" xr:uid="{80DC7D0A-07E2-4FB5-963E-AFD2F3A8078A}"/>
    <cellStyle name="Accent1 8 7" xfId="4861" xr:uid="{51E43D47-7C84-4286-9F52-6CF8EE8B1042}"/>
    <cellStyle name="Accent1 8 8" xfId="4862" xr:uid="{41DD09DF-A64D-4C0F-A3D2-FCFC5D1B0F39}"/>
    <cellStyle name="Accent1 8 9" xfId="4863" xr:uid="{7C81BFBE-40D7-4988-B8E6-E115B6C49873}"/>
    <cellStyle name="Accent1 9" xfId="4864" xr:uid="{03044F59-7375-4FB3-8672-283C41BDA1E7}"/>
    <cellStyle name="Accent1 9 10" xfId="4865" xr:uid="{880027AD-F896-401E-A244-9CAAE7AF3513}"/>
    <cellStyle name="Accent1 9 11" xfId="4866" xr:uid="{E8CC5A59-B7EC-4876-B5C6-A3A7827237AB}"/>
    <cellStyle name="Accent1 9 12" xfId="4867" xr:uid="{99BD7AAD-D40E-4DDD-851C-4749EAA693F1}"/>
    <cellStyle name="Accent1 9 13" xfId="4868" xr:uid="{A9A248A4-E567-4305-9B94-44DB0E62BF31}"/>
    <cellStyle name="Accent1 9 14" xfId="4869" xr:uid="{534B3898-2907-4ECA-9905-BC694920587F}"/>
    <cellStyle name="Accent1 9 2" xfId="4870" xr:uid="{28CF0BED-84FC-44CF-873E-9FD8178C1D64}"/>
    <cellStyle name="Accent1 9 3" xfId="4871" xr:uid="{07463FA1-E552-40E7-AA65-E14F9B557446}"/>
    <cellStyle name="Accent1 9 4" xfId="4872" xr:uid="{E8A80A3A-4AC3-40B7-A489-0916B034F4F3}"/>
    <cellStyle name="Accent1 9 5" xfId="4873" xr:uid="{EB9F3B7F-A1E2-4020-BC38-3C30FF6EDF6D}"/>
    <cellStyle name="Accent1 9 6" xfId="4874" xr:uid="{4262D32D-3B8A-4DA5-96AF-183AEAA54617}"/>
    <cellStyle name="Accent1 9 7" xfId="4875" xr:uid="{5A0B2503-08D0-4F18-9887-086960A32CAB}"/>
    <cellStyle name="Accent1 9 8" xfId="4876" xr:uid="{35C0CAD8-1F59-4682-B6A8-B9C041585055}"/>
    <cellStyle name="Accent1 9 9" xfId="4877" xr:uid="{C46ADFB0-EB08-4EAD-8C15-916AFD9361FC}"/>
    <cellStyle name="Accent2" xfId="37" builtinId="33" customBuiltin="1"/>
    <cellStyle name="Accent2 2" xfId="4878" xr:uid="{8F0945C6-D6DB-41B8-B661-0D10BEB8A6A6}"/>
    <cellStyle name="Accent2 2 10" xfId="4879" xr:uid="{32F80B97-925E-46C7-92AA-9FFEF4C9267E}"/>
    <cellStyle name="Accent2 2 11" xfId="4880" xr:uid="{1CD06A32-DA5D-4F0F-A59B-F90E7DE1839B}"/>
    <cellStyle name="Accent2 2 12" xfId="4881" xr:uid="{15B026AF-144B-40C0-AA19-190CE9353875}"/>
    <cellStyle name="Accent2 2 13" xfId="4882" xr:uid="{8EBA6E26-446A-4F7B-B897-DC1549068662}"/>
    <cellStyle name="Accent2 2 14" xfId="4883" xr:uid="{462EF7DD-E003-47D1-AF29-6989AE572E4F}"/>
    <cellStyle name="Accent2 2 2" xfId="4884" xr:uid="{83B56175-4FEB-40B8-A5E8-D91EDD57C67E}"/>
    <cellStyle name="Accent2 2 3" xfId="4885" xr:uid="{55E22A15-9E36-415D-B37E-09B6988C18EB}"/>
    <cellStyle name="Accent2 2 4" xfId="4886" xr:uid="{D344F232-2F5C-4541-8BE5-7919E4852F1A}"/>
    <cellStyle name="Accent2 2 5" xfId="4887" xr:uid="{1F5F5C1F-DE0D-4EF7-8CED-FBE695D76CDF}"/>
    <cellStyle name="Accent2 2 6" xfId="4888" xr:uid="{8D77A345-8074-44BE-B5AF-E24D32F8053B}"/>
    <cellStyle name="Accent2 2 7" xfId="4889" xr:uid="{44582666-3602-4671-A99E-C920A19BA1B1}"/>
    <cellStyle name="Accent2 2 8" xfId="4890" xr:uid="{30A10DDA-82AD-48FA-B9F2-564D31F0EE09}"/>
    <cellStyle name="Accent2 2 9" xfId="4891" xr:uid="{EAC2D36B-7C60-4E49-A4A5-076278B2BDA4}"/>
    <cellStyle name="Accent2 3" xfId="4892" xr:uid="{D74B5FB2-31DD-4872-BB8B-BBB2D06622E4}"/>
    <cellStyle name="Accent2 3 10" xfId="4893" xr:uid="{C49DCD40-6686-41F7-AF03-6B0E8CD1965A}"/>
    <cellStyle name="Accent2 3 11" xfId="4894" xr:uid="{2D2923C0-2C22-4151-AFD1-4374FB375E1A}"/>
    <cellStyle name="Accent2 3 12" xfId="4895" xr:uid="{223FD862-8F25-4777-9DDE-BD29E6063EEC}"/>
    <cellStyle name="Accent2 3 13" xfId="4896" xr:uid="{A0F905F8-721F-4F71-871D-992FF4DDC000}"/>
    <cellStyle name="Accent2 3 14" xfId="4897" xr:uid="{16528421-FCD6-4CB8-BEC8-6E8287C2A216}"/>
    <cellStyle name="Accent2 3 2" xfId="4898" xr:uid="{619FF313-D078-4BB6-8911-E220234EFDFE}"/>
    <cellStyle name="Accent2 3 3" xfId="4899" xr:uid="{453AFB88-7A0A-4370-8072-1AD9F2AC50AB}"/>
    <cellStyle name="Accent2 3 4" xfId="4900" xr:uid="{745267ED-39D5-4EDE-918E-809CE9E49BBF}"/>
    <cellStyle name="Accent2 3 5" xfId="4901" xr:uid="{39590FEE-8C57-4513-83A0-7A1D31572038}"/>
    <cellStyle name="Accent2 3 6" xfId="4902" xr:uid="{11F60DDB-D04B-45F1-921B-BA286ACF8BBC}"/>
    <cellStyle name="Accent2 3 7" xfId="4903" xr:uid="{EE071A9A-37FC-48C2-8B39-9DD2A549AD64}"/>
    <cellStyle name="Accent2 3 8" xfId="4904" xr:uid="{50288BE9-E73E-4EC8-9CC1-15CB300A2B5B}"/>
    <cellStyle name="Accent2 3 9" xfId="4905" xr:uid="{67E7D185-D9A6-4F2E-B033-A439DD8A6DB4}"/>
    <cellStyle name="Accent2 4" xfId="4906" xr:uid="{9B3DEE11-8A19-4DCC-BF25-983DFBD9C9EB}"/>
    <cellStyle name="Accent2 4 10" xfId="4907" xr:uid="{C5690CA2-8095-487E-9E38-BCB293DD2918}"/>
    <cellStyle name="Accent2 4 11" xfId="4908" xr:uid="{7E598B44-93F6-40CC-9110-1ADCB2E055FB}"/>
    <cellStyle name="Accent2 4 12" xfId="4909" xr:uid="{EBA33B08-054A-4D37-BAE4-116872BA21C9}"/>
    <cellStyle name="Accent2 4 13" xfId="4910" xr:uid="{DCFA3324-FB9B-4C65-A116-B9657A5B255D}"/>
    <cellStyle name="Accent2 4 14" xfId="4911" xr:uid="{26988475-996E-476A-86A4-D441DDA2CBFE}"/>
    <cellStyle name="Accent2 4 2" xfId="4912" xr:uid="{22FED73F-604B-45BD-AE52-01E63BC8041B}"/>
    <cellStyle name="Accent2 4 3" xfId="4913" xr:uid="{855C5458-AFEE-4C58-B7A2-503C8441FC6A}"/>
    <cellStyle name="Accent2 4 4" xfId="4914" xr:uid="{0D36C3F5-1359-41E4-846D-0D9562BA9EE8}"/>
    <cellStyle name="Accent2 4 5" xfId="4915" xr:uid="{6799D884-8571-47D8-B26E-58FAFF117DE3}"/>
    <cellStyle name="Accent2 4 6" xfId="4916" xr:uid="{4D418D36-427F-43CA-A09D-E7AB0F45348A}"/>
    <cellStyle name="Accent2 4 7" xfId="4917" xr:uid="{6B3F6BA9-F99A-4764-AEDF-4FC4754BE31F}"/>
    <cellStyle name="Accent2 4 8" xfId="4918" xr:uid="{EB62D3A7-3748-4A82-A88A-F80A8A393AC5}"/>
    <cellStyle name="Accent2 4 9" xfId="4919" xr:uid="{29F0D7EA-8EEB-4A61-8EA6-AD5D82939B0B}"/>
    <cellStyle name="Accent2 5" xfId="4920" xr:uid="{17E362E3-CA55-4123-98C6-F1C9BE881365}"/>
    <cellStyle name="Accent2 5 10" xfId="4921" xr:uid="{0F7E33A2-7C71-45EF-9CC5-7EB0C7664C87}"/>
    <cellStyle name="Accent2 5 11" xfId="4922" xr:uid="{02D1CD75-B15B-4340-825B-F4B062FA0C37}"/>
    <cellStyle name="Accent2 5 12" xfId="4923" xr:uid="{F1AC1113-0CED-4891-9697-47FCF5599BEE}"/>
    <cellStyle name="Accent2 5 13" xfId="4924" xr:uid="{9620EB0D-E514-48ED-85C1-CC38F633BE9D}"/>
    <cellStyle name="Accent2 5 14" xfId="4925" xr:uid="{773E68CC-F1BE-4922-99BA-55610E710968}"/>
    <cellStyle name="Accent2 5 2" xfId="4926" xr:uid="{28A9B3BA-8F20-4A05-9922-E8C3BDD8C223}"/>
    <cellStyle name="Accent2 5 3" xfId="4927" xr:uid="{7BC3483F-FD61-407B-9B72-4CF180DA3E5D}"/>
    <cellStyle name="Accent2 5 4" xfId="4928" xr:uid="{D0760494-91F4-4354-A2F1-1522884847AC}"/>
    <cellStyle name="Accent2 5 5" xfId="4929" xr:uid="{76CD39F4-5E93-49E5-8EA7-6403B79F8AE3}"/>
    <cellStyle name="Accent2 5 6" xfId="4930" xr:uid="{C35310BF-E8BA-4918-860F-D7A882B3F436}"/>
    <cellStyle name="Accent2 5 7" xfId="4931" xr:uid="{0D07D85C-933B-4ED8-A158-0547B1B68403}"/>
    <cellStyle name="Accent2 5 8" xfId="4932" xr:uid="{38B7DCB4-B864-4096-98AF-E269BA777AE3}"/>
    <cellStyle name="Accent2 5 9" xfId="4933" xr:uid="{B7C03B6D-877D-4205-A959-54E1D0C4E917}"/>
    <cellStyle name="Accent2 6" xfId="4934" xr:uid="{1E90D4A5-B3FD-42A1-849D-14CC20088DA7}"/>
    <cellStyle name="Accent2 6 10" xfId="4935" xr:uid="{7EC363BC-6200-4DD8-BA40-7A1E65F528B2}"/>
    <cellStyle name="Accent2 6 11" xfId="4936" xr:uid="{0DCAB869-BEC8-4D43-9136-F25777235083}"/>
    <cellStyle name="Accent2 6 12" xfId="4937" xr:uid="{742FACED-877A-4334-B34C-530CAC404BC9}"/>
    <cellStyle name="Accent2 6 13" xfId="4938" xr:uid="{9AA29034-D611-4D7C-9094-C6453C0764EA}"/>
    <cellStyle name="Accent2 6 14" xfId="4939" xr:uid="{B81B409A-A8C8-4912-9AAF-0BAB4CFAAE04}"/>
    <cellStyle name="Accent2 6 2" xfId="4940" xr:uid="{77F7BD30-C1C3-4914-B694-491DE1169866}"/>
    <cellStyle name="Accent2 6 3" xfId="4941" xr:uid="{926CC972-AFE3-4DF4-A1FF-869C00F22303}"/>
    <cellStyle name="Accent2 6 4" xfId="4942" xr:uid="{0CA14D55-7F88-4D37-975A-087728E1CB98}"/>
    <cellStyle name="Accent2 6 5" xfId="4943" xr:uid="{BB240654-0B7A-4139-BEE5-967205266BB4}"/>
    <cellStyle name="Accent2 6 6" xfId="4944" xr:uid="{3A50E641-18CC-43A2-AE1B-8B3370375F14}"/>
    <cellStyle name="Accent2 6 7" xfId="4945" xr:uid="{5EACE8F9-D55A-4F0B-A54D-3B13D4AE8C0C}"/>
    <cellStyle name="Accent2 6 8" xfId="4946" xr:uid="{23510FC5-15F1-467F-9F50-CC8C0B341874}"/>
    <cellStyle name="Accent2 6 9" xfId="4947" xr:uid="{B263D129-43FD-4A96-8CFD-B8CA0B5AE48F}"/>
    <cellStyle name="Accent2 7" xfId="4948" xr:uid="{769CB31D-03C3-4419-9654-2119BF4A7BCB}"/>
    <cellStyle name="Accent2 7 10" xfId="4949" xr:uid="{D2DB79F6-8EDF-44B6-B7CF-0794CFA7EE7D}"/>
    <cellStyle name="Accent2 7 11" xfId="4950" xr:uid="{67B52EC7-5AD6-42A2-9445-4EB4EDDF31BA}"/>
    <cellStyle name="Accent2 7 12" xfId="4951" xr:uid="{CBCDFB6A-6575-401B-81E4-62341545A55C}"/>
    <cellStyle name="Accent2 7 13" xfId="4952" xr:uid="{C437FE48-C387-475E-A76B-99C356866BD2}"/>
    <cellStyle name="Accent2 7 14" xfId="4953" xr:uid="{A1F24344-A3B0-49E7-A4C4-85FAAAD16554}"/>
    <cellStyle name="Accent2 7 2" xfId="4954" xr:uid="{AE10A28E-5184-4DEC-9A14-C3E264549182}"/>
    <cellStyle name="Accent2 7 3" xfId="4955" xr:uid="{6B46A820-A8AA-4583-AEB7-EA5182B53347}"/>
    <cellStyle name="Accent2 7 4" xfId="4956" xr:uid="{F0AA529D-867D-4B3F-92AB-FE084153FEFA}"/>
    <cellStyle name="Accent2 7 5" xfId="4957" xr:uid="{9AF3D8F5-5797-4895-86A3-9970181CC2CB}"/>
    <cellStyle name="Accent2 7 6" xfId="4958" xr:uid="{C7E4E0F9-19EF-42AB-92F1-732A3EB7DB89}"/>
    <cellStyle name="Accent2 7 7" xfId="4959" xr:uid="{5C198377-C538-4E79-A2F3-65F520A1070F}"/>
    <cellStyle name="Accent2 7 8" xfId="4960" xr:uid="{DD2D47C8-22C7-4912-B5CC-4E60F20746C2}"/>
    <cellStyle name="Accent2 7 9" xfId="4961" xr:uid="{D9943351-79D8-4505-80D9-4703E62A2A88}"/>
    <cellStyle name="Accent2 8" xfId="4962" xr:uid="{4A58E0D0-DF33-4F04-874E-1853CABE20C1}"/>
    <cellStyle name="Accent2 8 10" xfId="4963" xr:uid="{A5AD8845-D851-4546-B5ED-4352E3D059FA}"/>
    <cellStyle name="Accent2 8 11" xfId="4964" xr:uid="{F40D2155-3C46-4E32-B550-272A26BB76A9}"/>
    <cellStyle name="Accent2 8 12" xfId="4965" xr:uid="{1F70DEE7-EEA7-4369-8C96-65E3335B1CB0}"/>
    <cellStyle name="Accent2 8 13" xfId="4966" xr:uid="{4F7CB021-072B-4050-8425-82D8A0667C17}"/>
    <cellStyle name="Accent2 8 14" xfId="4967" xr:uid="{637B3A71-D860-46F5-B477-2AA6D34EC2F2}"/>
    <cellStyle name="Accent2 8 2" xfId="4968" xr:uid="{2639191A-4889-462D-937B-6DC0E817491F}"/>
    <cellStyle name="Accent2 8 3" xfId="4969" xr:uid="{05C7066B-2A4D-452D-8350-C3D8741B97F1}"/>
    <cellStyle name="Accent2 8 4" xfId="4970" xr:uid="{CD3E6D52-E846-4A43-94E3-BC33BA5CF209}"/>
    <cellStyle name="Accent2 8 5" xfId="4971" xr:uid="{08B5BC3B-7BE9-4111-B732-F0475893EAB1}"/>
    <cellStyle name="Accent2 8 6" xfId="4972" xr:uid="{473DC071-1FD7-433B-ADC1-B33616E083F9}"/>
    <cellStyle name="Accent2 8 7" xfId="4973" xr:uid="{5D66BDE8-EF24-4812-9E84-D4E228CD5E36}"/>
    <cellStyle name="Accent2 8 8" xfId="4974" xr:uid="{1A4DC17C-FB03-4A10-820E-71341AD6BB3B}"/>
    <cellStyle name="Accent2 8 9" xfId="4975" xr:uid="{051EEDF8-E475-42A5-A1A0-315C75057015}"/>
    <cellStyle name="Accent2 9" xfId="4976" xr:uid="{9501B7E3-0F32-42BB-9773-E048823C76BA}"/>
    <cellStyle name="Accent2 9 10" xfId="4977" xr:uid="{436812A1-390F-4728-87FE-9D96BCF5AEB7}"/>
    <cellStyle name="Accent2 9 11" xfId="4978" xr:uid="{1FB83280-F3A6-48D9-AA23-3970B313F820}"/>
    <cellStyle name="Accent2 9 12" xfId="4979" xr:uid="{D761EB9D-D2BB-464F-BBF5-A3F168EB535C}"/>
    <cellStyle name="Accent2 9 13" xfId="4980" xr:uid="{D5EC2E25-978F-470C-B608-219FF1B8DBAE}"/>
    <cellStyle name="Accent2 9 14" xfId="4981" xr:uid="{F514F3CE-3290-485E-948C-42A46E1447F6}"/>
    <cellStyle name="Accent2 9 2" xfId="4982" xr:uid="{ADC5F7E8-C4FE-4FA9-8981-7127BBAF94AF}"/>
    <cellStyle name="Accent2 9 3" xfId="4983" xr:uid="{F374B83C-CDF8-4D81-81C0-E8C0D3DC7CDB}"/>
    <cellStyle name="Accent2 9 4" xfId="4984" xr:uid="{FBD48743-DF9C-483B-B287-BDB43CE94B15}"/>
    <cellStyle name="Accent2 9 5" xfId="4985" xr:uid="{7A90BC7C-0BBB-483D-A3A7-08A86810975D}"/>
    <cellStyle name="Accent2 9 6" xfId="4986" xr:uid="{F279A5E6-02BB-47BE-B791-BFBC089294F8}"/>
    <cellStyle name="Accent2 9 7" xfId="4987" xr:uid="{30F2C176-7F3A-42D6-8A15-EFFE83A96F77}"/>
    <cellStyle name="Accent2 9 8" xfId="4988" xr:uid="{8B250FCE-CB70-4C7D-8D46-B534CC747E15}"/>
    <cellStyle name="Accent2 9 9" xfId="4989" xr:uid="{D178A960-E0FA-429C-8B7C-4D47993DD8B5}"/>
    <cellStyle name="Accent3" xfId="40" builtinId="37" customBuiltin="1"/>
    <cellStyle name="Accent3 2" xfId="4990" xr:uid="{0241B13C-2120-435E-9E18-18B0E5B2E1C7}"/>
    <cellStyle name="Accent3 2 10" xfId="4991" xr:uid="{C8DF2C79-6D98-4301-9B2C-ED6C9CB4BA54}"/>
    <cellStyle name="Accent3 2 11" xfId="4992" xr:uid="{EEE1FB11-169C-443B-99D8-76C9F815DB8F}"/>
    <cellStyle name="Accent3 2 12" xfId="4993" xr:uid="{EFB82FE1-DF45-4A57-9815-4829F60B3BEE}"/>
    <cellStyle name="Accent3 2 13" xfId="4994" xr:uid="{0520B1FC-F3E2-4C5A-AE10-9ADDF60E86E4}"/>
    <cellStyle name="Accent3 2 14" xfId="4995" xr:uid="{D8A53338-E3ED-4894-8648-268C05DDE51A}"/>
    <cellStyle name="Accent3 2 2" xfId="4996" xr:uid="{CFC1E067-085E-42FC-AAF7-6C044ADFE1F4}"/>
    <cellStyle name="Accent3 2 3" xfId="4997" xr:uid="{FBDC066C-A44C-48B3-837B-6D9E3B750D1A}"/>
    <cellStyle name="Accent3 2 4" xfId="4998" xr:uid="{8A2AA3D1-93CF-4540-A985-C272EFCB51DE}"/>
    <cellStyle name="Accent3 2 5" xfId="4999" xr:uid="{994BC422-6917-4F6A-855D-EBECA03666F8}"/>
    <cellStyle name="Accent3 2 6" xfId="5000" xr:uid="{F97D065C-209E-4F2B-AAAD-A91BA4C4CB43}"/>
    <cellStyle name="Accent3 2 7" xfId="5001" xr:uid="{BB99BD72-1A19-41DF-A138-15247D42E5BA}"/>
    <cellStyle name="Accent3 2 8" xfId="5002" xr:uid="{3E30E5F7-207E-4D78-AC18-1AFA95F2215C}"/>
    <cellStyle name="Accent3 2 9" xfId="5003" xr:uid="{411A28E8-CA88-4354-BE55-33514EBA8998}"/>
    <cellStyle name="Accent3 3" xfId="5004" xr:uid="{FD49DC5B-DD71-47A8-BEE6-C32522ABCE46}"/>
    <cellStyle name="Accent3 3 10" xfId="5005" xr:uid="{3196B941-32A8-4767-90E0-EAE8C35BD499}"/>
    <cellStyle name="Accent3 3 11" xfId="5006" xr:uid="{6DC01E42-4312-4F4A-8D19-AC0D4F51F77A}"/>
    <cellStyle name="Accent3 3 12" xfId="5007" xr:uid="{13B24B29-DECC-4073-A1B9-174979B30DB7}"/>
    <cellStyle name="Accent3 3 13" xfId="5008" xr:uid="{E645AD98-7F48-4B4D-AA58-492D547E10BB}"/>
    <cellStyle name="Accent3 3 14" xfId="5009" xr:uid="{DA3C80AC-C7F0-411A-B3C6-BF86A737C23C}"/>
    <cellStyle name="Accent3 3 2" xfId="5010" xr:uid="{B8C992F7-C742-4F7A-ABC6-48A60C7DD8FB}"/>
    <cellStyle name="Accent3 3 3" xfId="5011" xr:uid="{DB5C24DC-E0C9-4E36-9CEA-AACDE7D3872C}"/>
    <cellStyle name="Accent3 3 4" xfId="5012" xr:uid="{016D94AC-8D17-402A-B65A-1968024B8459}"/>
    <cellStyle name="Accent3 3 5" xfId="5013" xr:uid="{1108FE99-477B-46E5-BAB3-065EAC5684CD}"/>
    <cellStyle name="Accent3 3 6" xfId="5014" xr:uid="{257F76CC-7160-4D7A-B28E-F4338B060DA3}"/>
    <cellStyle name="Accent3 3 7" xfId="5015" xr:uid="{273D66BE-C141-45D7-AFC8-615388A90BF4}"/>
    <cellStyle name="Accent3 3 8" xfId="5016" xr:uid="{2B47B0BC-81F1-483B-80D4-90E81F6F29F1}"/>
    <cellStyle name="Accent3 3 9" xfId="5017" xr:uid="{6BABDBA5-9DD7-4912-9C38-79810BF209AF}"/>
    <cellStyle name="Accent3 4" xfId="5018" xr:uid="{B9A273A0-C577-40EE-B74E-5B5722C69FFB}"/>
    <cellStyle name="Accent3 4 10" xfId="5019" xr:uid="{DF59813C-DF3F-4B3D-A166-D17EADC1EF81}"/>
    <cellStyle name="Accent3 4 11" xfId="5020" xr:uid="{C35C2805-8ED2-426F-8E1D-C13D9482CAFD}"/>
    <cellStyle name="Accent3 4 12" xfId="5021" xr:uid="{860E906A-35E1-4574-A039-ED8C9667FD2E}"/>
    <cellStyle name="Accent3 4 13" xfId="5022" xr:uid="{DD23C8D3-B2A2-4BEA-8C91-18F8867D47CB}"/>
    <cellStyle name="Accent3 4 14" xfId="5023" xr:uid="{99F32473-7E0E-4026-BE68-412A164A30F7}"/>
    <cellStyle name="Accent3 4 2" xfId="5024" xr:uid="{5C192D32-7EEB-4875-B697-10654DC99F39}"/>
    <cellStyle name="Accent3 4 3" xfId="5025" xr:uid="{9B67FB70-2820-4EFA-B639-D006A553E4BD}"/>
    <cellStyle name="Accent3 4 4" xfId="5026" xr:uid="{2D7A6AF4-B90C-46C5-92D8-638010EAAE43}"/>
    <cellStyle name="Accent3 4 5" xfId="5027" xr:uid="{0D43D1C0-BFCB-4BF1-9146-3F273DB97B18}"/>
    <cellStyle name="Accent3 4 6" xfId="5028" xr:uid="{FF479B95-3E3A-495B-BDEF-C85E894C5132}"/>
    <cellStyle name="Accent3 4 7" xfId="5029" xr:uid="{1BFB7B8C-EB02-4EDE-8D8C-CEB36F715428}"/>
    <cellStyle name="Accent3 4 8" xfId="5030" xr:uid="{C4CF4D2D-C335-4A7E-A663-15F414B5620D}"/>
    <cellStyle name="Accent3 4 9" xfId="5031" xr:uid="{E186630E-1B80-49AC-8175-AE5D7E2482EA}"/>
    <cellStyle name="Accent3 5" xfId="5032" xr:uid="{80B48C15-F624-485F-97F9-DEAD866B1B12}"/>
    <cellStyle name="Accent3 5 10" xfId="5033" xr:uid="{83CAB96F-AF84-45A1-935A-3F6621502D55}"/>
    <cellStyle name="Accent3 5 11" xfId="5034" xr:uid="{520A2A6A-DE35-474F-86A6-26A7D34C652C}"/>
    <cellStyle name="Accent3 5 12" xfId="5035" xr:uid="{1509971C-A7CC-4691-AD11-D36C2F5E491C}"/>
    <cellStyle name="Accent3 5 13" xfId="5036" xr:uid="{B6EDF405-3B3A-49D2-94B0-A2111897A95C}"/>
    <cellStyle name="Accent3 5 14" xfId="5037" xr:uid="{8D8CA328-46D2-46AC-A36B-73D0E7D9AAA9}"/>
    <cellStyle name="Accent3 5 2" xfId="5038" xr:uid="{178442D2-997B-4DA8-8E40-D741499CC796}"/>
    <cellStyle name="Accent3 5 3" xfId="5039" xr:uid="{FE1CA5BE-FBD1-4838-A5D9-412AE8CDA80A}"/>
    <cellStyle name="Accent3 5 4" xfId="5040" xr:uid="{7CA88AC6-910A-4015-8331-EC4CE154059E}"/>
    <cellStyle name="Accent3 5 5" xfId="5041" xr:uid="{D13FD4F1-62B1-4EF1-94D7-BEB282DC97B2}"/>
    <cellStyle name="Accent3 5 6" xfId="5042" xr:uid="{1652DB02-B842-4E45-9664-196CBEFB5CFE}"/>
    <cellStyle name="Accent3 5 7" xfId="5043" xr:uid="{2CED85F4-3F1B-4B7A-80E5-6ADE2AD2A8C3}"/>
    <cellStyle name="Accent3 5 8" xfId="5044" xr:uid="{F89DA6CC-01F3-482A-94B4-03F93A9C67C1}"/>
    <cellStyle name="Accent3 5 9" xfId="5045" xr:uid="{231876B7-4A56-497F-BA13-5FBAF9218C7B}"/>
    <cellStyle name="Accent3 6" xfId="5046" xr:uid="{0F418423-3E8F-4101-A6BA-60CB047987CF}"/>
    <cellStyle name="Accent3 6 10" xfId="5047" xr:uid="{A1528C78-9430-4D97-95DA-C6BBCDFBD69C}"/>
    <cellStyle name="Accent3 6 11" xfId="5048" xr:uid="{4189D3AF-3BAE-467F-AA9B-7C06AFD2ED6F}"/>
    <cellStyle name="Accent3 6 12" xfId="5049" xr:uid="{FAEAA1FB-EAFD-4FD1-AC20-9708BA933FCA}"/>
    <cellStyle name="Accent3 6 13" xfId="5050" xr:uid="{9F8E30AC-B810-4107-96EF-29BB25DB0F97}"/>
    <cellStyle name="Accent3 6 14" xfId="5051" xr:uid="{960A30F6-F277-43B3-8543-478F3A628506}"/>
    <cellStyle name="Accent3 6 2" xfId="5052" xr:uid="{9FB1B634-022F-4667-9555-708A2743CF91}"/>
    <cellStyle name="Accent3 6 3" xfId="5053" xr:uid="{15F80EBB-A899-4CAC-885A-D41FBFE0A57F}"/>
    <cellStyle name="Accent3 6 4" xfId="5054" xr:uid="{BB6341BB-1C92-4DF6-A0DF-A7122C860857}"/>
    <cellStyle name="Accent3 6 5" xfId="5055" xr:uid="{E985ACEE-5ACE-4B85-8741-C6EB70EE5597}"/>
    <cellStyle name="Accent3 6 6" xfId="5056" xr:uid="{B7731371-A28E-4B10-AF07-7FF1F68C420D}"/>
    <cellStyle name="Accent3 6 7" xfId="5057" xr:uid="{77748EBC-B464-4A3E-A7F7-60F2008E38CA}"/>
    <cellStyle name="Accent3 6 8" xfId="5058" xr:uid="{4B5C2BC6-2EDE-42D4-9CB8-A82FF5927DF1}"/>
    <cellStyle name="Accent3 6 9" xfId="5059" xr:uid="{76990C41-93FF-44DA-898B-F011F2651FF8}"/>
    <cellStyle name="Accent3 7" xfId="5060" xr:uid="{876B1E93-7151-462F-8066-3BDFCA73A5BD}"/>
    <cellStyle name="Accent3 7 10" xfId="5061" xr:uid="{F27A2D2A-70E5-49E3-8611-F03551D73D53}"/>
    <cellStyle name="Accent3 7 11" xfId="5062" xr:uid="{2527C019-8EF7-4C5D-910E-987E49D56A99}"/>
    <cellStyle name="Accent3 7 12" xfId="5063" xr:uid="{EC5451C0-A12E-4600-93D1-F051AB75FAE1}"/>
    <cellStyle name="Accent3 7 13" xfId="5064" xr:uid="{07C2E97A-5F36-4406-9E0A-1A22120FB75D}"/>
    <cellStyle name="Accent3 7 14" xfId="5065" xr:uid="{FD2CFF90-8003-477E-8A11-7EAE42DAEE5E}"/>
    <cellStyle name="Accent3 7 2" xfId="5066" xr:uid="{7B169220-4DC4-4498-8E4D-7807928749CC}"/>
    <cellStyle name="Accent3 7 3" xfId="5067" xr:uid="{914B3034-30B6-4175-B98C-372FFCF281D1}"/>
    <cellStyle name="Accent3 7 4" xfId="5068" xr:uid="{3FD9370B-BB90-4A02-B980-C52E5C78704B}"/>
    <cellStyle name="Accent3 7 5" xfId="5069" xr:uid="{F8A9D38C-5B4A-43F0-BF42-BB2B4CE6E276}"/>
    <cellStyle name="Accent3 7 6" xfId="5070" xr:uid="{103D3CCC-ECE6-48E4-90DE-5778000B8C0D}"/>
    <cellStyle name="Accent3 7 7" xfId="5071" xr:uid="{8AF068C5-CEF9-493A-8830-81416D0B2CE3}"/>
    <cellStyle name="Accent3 7 8" xfId="5072" xr:uid="{B7887D44-320C-4527-96E8-6AB0A1BA3778}"/>
    <cellStyle name="Accent3 7 9" xfId="5073" xr:uid="{97555302-0DD7-4FA0-A194-B804E0CEF320}"/>
    <cellStyle name="Accent3 8" xfId="5074" xr:uid="{81A199C4-423B-4773-B2DE-D976E5CBD29F}"/>
    <cellStyle name="Accent3 8 10" xfId="5075" xr:uid="{ED6BA6FF-0BB9-490C-A265-CC0F71C126A7}"/>
    <cellStyle name="Accent3 8 11" xfId="5076" xr:uid="{B1B2FA48-AFA4-44BF-8376-7F22B3ACD9CE}"/>
    <cellStyle name="Accent3 8 12" xfId="5077" xr:uid="{3B51B23B-0011-47CA-BBC2-B8FF3286316C}"/>
    <cellStyle name="Accent3 8 13" xfId="5078" xr:uid="{2031699A-0362-4158-B1A0-C916D82D5977}"/>
    <cellStyle name="Accent3 8 14" xfId="5079" xr:uid="{BD72A45A-CD0E-4E39-85FB-000C4E0B4638}"/>
    <cellStyle name="Accent3 8 2" xfId="5080" xr:uid="{4E2B5006-045C-41B5-B4F0-ECBFFCF961E1}"/>
    <cellStyle name="Accent3 8 3" xfId="5081" xr:uid="{CF6DE19D-6A8C-4F82-9339-7D8EB5871CF3}"/>
    <cellStyle name="Accent3 8 4" xfId="5082" xr:uid="{0C0F8E00-9BA9-423F-877D-80A973FF2A81}"/>
    <cellStyle name="Accent3 8 5" xfId="5083" xr:uid="{07B00A46-C7E5-4DF9-B90C-20A2CC8DCDEC}"/>
    <cellStyle name="Accent3 8 6" xfId="5084" xr:uid="{F589AD10-6283-4C95-A156-B69E97BFEA30}"/>
    <cellStyle name="Accent3 8 7" xfId="5085" xr:uid="{9C10BA65-2993-481F-B29B-ED3B68232B4C}"/>
    <cellStyle name="Accent3 8 8" xfId="5086" xr:uid="{B0A9FA28-1EFE-48D2-8F13-48E132049458}"/>
    <cellStyle name="Accent3 8 9" xfId="5087" xr:uid="{98EC4255-9686-418F-BF62-4F03CB12DCB5}"/>
    <cellStyle name="Accent3 9" xfId="5088" xr:uid="{8AB38845-1026-469A-A0AA-1A1B56D9757E}"/>
    <cellStyle name="Accent3 9 10" xfId="5089" xr:uid="{304985A6-6631-40A6-84CA-060B1EE90717}"/>
    <cellStyle name="Accent3 9 11" xfId="5090" xr:uid="{78D173AF-39E2-4B04-ABE0-AE1EC7F6E6A5}"/>
    <cellStyle name="Accent3 9 12" xfId="5091" xr:uid="{51E26138-28AF-4F17-B663-712D9B66678C}"/>
    <cellStyle name="Accent3 9 13" xfId="5092" xr:uid="{9052DF4E-720F-45FA-A978-239134DDE598}"/>
    <cellStyle name="Accent3 9 14" xfId="5093" xr:uid="{A4D11E03-1DCB-438B-9D8C-C9039B9911FF}"/>
    <cellStyle name="Accent3 9 2" xfId="5094" xr:uid="{182DE9F0-6D11-4A07-A2BD-466BFEFE0503}"/>
    <cellStyle name="Accent3 9 3" xfId="5095" xr:uid="{D02124C7-169B-4BA4-B52F-E6A9D302E327}"/>
    <cellStyle name="Accent3 9 4" xfId="5096" xr:uid="{6C0F3DCE-C933-4B0E-AE32-233B0CA88F6B}"/>
    <cellStyle name="Accent3 9 5" xfId="5097" xr:uid="{945C7B97-60B8-430B-BA10-143E58BD01F9}"/>
    <cellStyle name="Accent3 9 6" xfId="5098" xr:uid="{5063DB2B-DD9B-4C21-955D-FEA1CF5FB8C7}"/>
    <cellStyle name="Accent3 9 7" xfId="5099" xr:uid="{A3B7A99B-C58D-4E2B-9FEC-352B353F97E7}"/>
    <cellStyle name="Accent3 9 8" xfId="5100" xr:uid="{CB89112E-568E-4BF2-A7EF-22CD65CD57DF}"/>
    <cellStyle name="Accent3 9 9" xfId="5101" xr:uid="{76FF7FDF-87C5-40A5-873D-4EFA5E527018}"/>
    <cellStyle name="Accent4" xfId="43" builtinId="41" customBuiltin="1"/>
    <cellStyle name="Accent4 10" xfId="5102" xr:uid="{0617C270-AB6D-415F-83AA-1E5744747F3C}"/>
    <cellStyle name="Accent4 10 2" xfId="5103" xr:uid="{9CE23752-E934-4EF2-91A8-5FA8050897A5}"/>
    <cellStyle name="Accent4 11" xfId="5104" xr:uid="{AFE06659-9FA7-40BB-84EE-16F1471675A4}"/>
    <cellStyle name="Accent4 11 2" xfId="5105" xr:uid="{FB61A60F-9E2A-4622-A7BB-BB71AE4530F6}"/>
    <cellStyle name="Accent4 12" xfId="5106" xr:uid="{59C3D778-2DE8-418A-A2E5-1735EA302B70}"/>
    <cellStyle name="Accent4 12 2" xfId="5107" xr:uid="{CB8FA185-7501-45EC-91F3-2BB175146E9E}"/>
    <cellStyle name="Accent4 13" xfId="5108" xr:uid="{A07AB276-DED6-449A-86E1-0EC1F7CA0356}"/>
    <cellStyle name="Accent4 14" xfId="5109" xr:uid="{B5D65CA4-A120-45B5-927D-80B92A3649EA}"/>
    <cellStyle name="Accent4 15" xfId="5110" xr:uid="{F9613780-0EEE-459A-8AB0-81F6A0AC865E}"/>
    <cellStyle name="Accent4 16" xfId="5111" xr:uid="{6E9832D2-201E-45A1-AC0F-91B45E29EF5F}"/>
    <cellStyle name="Accent4 17" xfId="5112" xr:uid="{07940C33-6925-4ADB-9AB1-5B9EECDE4895}"/>
    <cellStyle name="Accent4 18" xfId="5113" xr:uid="{B18FDDCF-B271-4B1F-A811-BB20677DE74B}"/>
    <cellStyle name="Accent4 19" xfId="5114" xr:uid="{D25064E8-94E9-49BC-8A71-A9C53BC827C3}"/>
    <cellStyle name="Accent4 2" xfId="5115" xr:uid="{A1DFD2A6-1B35-4936-B2B3-A5F1C5CC38E2}"/>
    <cellStyle name="Accent4 2 10" xfId="5116" xr:uid="{726820A2-80B2-4DA6-9F87-411E88CF0097}"/>
    <cellStyle name="Accent4 2 11" xfId="5117" xr:uid="{4780C0D4-F997-4CA5-A7FE-3229C2F6DC3B}"/>
    <cellStyle name="Accent4 2 12" xfId="5118" xr:uid="{D793D986-9A41-4D65-9111-4E7F19C3F32E}"/>
    <cellStyle name="Accent4 2 13" xfId="5119" xr:uid="{9C370D54-C685-49D9-8064-475E405CD70C}"/>
    <cellStyle name="Accent4 2 14" xfId="5120" xr:uid="{0765BA8E-7417-4F58-A7F5-E5A55577864E}"/>
    <cellStyle name="Accent4 2 15" xfId="5121" xr:uid="{F6E22CF9-5A50-4A51-866F-5822B7156634}"/>
    <cellStyle name="Accent4 2 15 2" xfId="5122" xr:uid="{83F5DEAF-D5A2-4E77-8B0A-430F1EBC4EF0}"/>
    <cellStyle name="Accent4 2 16" xfId="5123" xr:uid="{E319A7A4-FF16-4A9D-AA2E-D6FD2086B6FC}"/>
    <cellStyle name="Accent4 2 17" xfId="5124" xr:uid="{D30547EC-E219-498E-9E43-5314EAE25694}"/>
    <cellStyle name="Accent4 2 18" xfId="5125" xr:uid="{5379A451-CF55-4459-BC52-44A886F442B6}"/>
    <cellStyle name="Accent4 2 19" xfId="5126" xr:uid="{9C3C59A0-31A6-4D96-B78C-E70F414CEDD5}"/>
    <cellStyle name="Accent4 2 2" xfId="5127" xr:uid="{96514C70-28E5-41E6-955B-2CF7EF1C76C3}"/>
    <cellStyle name="Accent4 2 3" xfId="5128" xr:uid="{DA99ABA4-0873-494B-B8E0-7C8FA39FC770}"/>
    <cellStyle name="Accent4 2 4" xfId="5129" xr:uid="{E19725AC-A740-4C90-B6E4-9EDFFE7EC139}"/>
    <cellStyle name="Accent4 2 5" xfId="5130" xr:uid="{C6E0C201-3AEA-4B54-A4E5-DFDDAF0D8AA1}"/>
    <cellStyle name="Accent4 2 6" xfId="5131" xr:uid="{4EAE6BC9-BBA7-45B5-BD26-E8CEE0F95522}"/>
    <cellStyle name="Accent4 2 7" xfId="5132" xr:uid="{FE1858B7-EB81-45BD-927C-23E8A62164BC}"/>
    <cellStyle name="Accent4 2 8" xfId="5133" xr:uid="{8164AB38-6061-4E72-A5F5-5F32E6A462AA}"/>
    <cellStyle name="Accent4 2 9" xfId="5134" xr:uid="{234D45E2-DCC5-4909-90D6-F83788C607E2}"/>
    <cellStyle name="Accent4 20" xfId="5135" xr:uid="{61348D40-5E38-4F67-808E-A7F96BDE3C69}"/>
    <cellStyle name="Accent4 21" xfId="5136" xr:uid="{8323449A-E4C8-48B1-B8C8-6A9410728D6F}"/>
    <cellStyle name="Accent4 22" xfId="5137" xr:uid="{9BCB942D-AC0D-49DE-9DEC-9F464AE9544F}"/>
    <cellStyle name="Accent4 23" xfId="5138" xr:uid="{64B998DA-2EAD-4BB6-8C58-059E9E812CCF}"/>
    <cellStyle name="Accent4 24" xfId="5139" xr:uid="{7C215D5E-D7F6-48F2-9EEB-A92AD6F75716}"/>
    <cellStyle name="Accent4 25" xfId="5140" xr:uid="{3834B1F1-41D1-4756-905C-FC758519C076}"/>
    <cellStyle name="Accent4 26" xfId="5141" xr:uid="{ACC94F75-A5B4-4ED2-BD8B-2055B2BB1706}"/>
    <cellStyle name="Accent4 27" xfId="5142" xr:uid="{EF1ED286-8D06-4321-84A3-37FBC222CAAA}"/>
    <cellStyle name="Accent4 27 2" xfId="5143" xr:uid="{9293D22E-4890-4267-9A0C-BBE748D16968}"/>
    <cellStyle name="Accent4 28" xfId="5144" xr:uid="{3C4B7C9D-BEC5-4FCC-A243-21D5B5C36313}"/>
    <cellStyle name="Accent4 28 2" xfId="5145" xr:uid="{BF960C04-282A-4835-83EE-98ADA72F02C7}"/>
    <cellStyle name="Accent4 29" xfId="5146" xr:uid="{20919C42-4EB1-43E0-9BA1-8AD1D5124225}"/>
    <cellStyle name="Accent4 3" xfId="5147" xr:uid="{E11034D7-5F93-438C-94F0-9A717D0340AC}"/>
    <cellStyle name="Accent4 3 10" xfId="5148" xr:uid="{3222B73D-8130-4ACB-B4AF-ED1F4ADEDB23}"/>
    <cellStyle name="Accent4 3 11" xfId="5149" xr:uid="{A5FEB7C7-A0C0-4DA3-B9BD-8FB8C0F39348}"/>
    <cellStyle name="Accent4 3 12" xfId="5150" xr:uid="{50F07B0E-9C07-4A83-B80E-8B3242D77126}"/>
    <cellStyle name="Accent4 3 13" xfId="5151" xr:uid="{FA3C58D3-311E-4AE5-9835-C8CF80E1209A}"/>
    <cellStyle name="Accent4 3 14" xfId="5152" xr:uid="{3618C906-35AB-4CA0-803C-055636FAA93F}"/>
    <cellStyle name="Accent4 3 2" xfId="5153" xr:uid="{7A61252F-ECB0-48DC-9851-11BE4E43F4C0}"/>
    <cellStyle name="Accent4 3 3" xfId="5154" xr:uid="{CA007F3E-E3AC-4E31-8C60-E5E03600CDD4}"/>
    <cellStyle name="Accent4 3 4" xfId="5155" xr:uid="{E5778A53-F13F-4077-9F91-133C0B19A8A0}"/>
    <cellStyle name="Accent4 3 5" xfId="5156" xr:uid="{051428A1-0082-4011-9E18-E218FA66B90E}"/>
    <cellStyle name="Accent4 3 6" xfId="5157" xr:uid="{567F037B-C1D6-47EE-B324-78412665CEF0}"/>
    <cellStyle name="Accent4 3 7" xfId="5158" xr:uid="{9B1175F4-9613-41B4-9252-5912888602DA}"/>
    <cellStyle name="Accent4 3 8" xfId="5159" xr:uid="{BD9C6E61-2AC0-4E9E-8097-323947B82952}"/>
    <cellStyle name="Accent4 3 9" xfId="5160" xr:uid="{B97E3F52-41E4-4AB8-8706-E86D6EFE52AB}"/>
    <cellStyle name="Accent4 4" xfId="5161" xr:uid="{14CD60AE-1239-43EB-ADB4-EE0594C6E36F}"/>
    <cellStyle name="Accent4 4 10" xfId="5162" xr:uid="{07450601-59BE-4D74-AC16-E23326AAA0EB}"/>
    <cellStyle name="Accent4 4 11" xfId="5163" xr:uid="{32A38832-4D33-4AF0-86FF-971F2290CFF0}"/>
    <cellStyle name="Accent4 4 12" xfId="5164" xr:uid="{D396ED22-C701-45F9-983E-84C21AE04B69}"/>
    <cellStyle name="Accent4 4 13" xfId="5165" xr:uid="{E3AE0429-D392-405C-81BD-96BA14DD511A}"/>
    <cellStyle name="Accent4 4 14" xfId="5166" xr:uid="{8139169D-C722-49EB-8429-DEF0E8537CEA}"/>
    <cellStyle name="Accent4 4 2" xfId="5167" xr:uid="{977DAFB6-A5D9-40B5-B3E7-41BF93AE2650}"/>
    <cellStyle name="Accent4 4 3" xfId="5168" xr:uid="{38963E98-E4D3-4BCF-8032-5D0619F8DA91}"/>
    <cellStyle name="Accent4 4 4" xfId="5169" xr:uid="{F43365C1-82A1-44E9-BBB0-280B5C086780}"/>
    <cellStyle name="Accent4 4 5" xfId="5170" xr:uid="{CA77400C-DE44-4BC3-A809-75DD024ED91E}"/>
    <cellStyle name="Accent4 4 6" xfId="5171" xr:uid="{0018E6B1-229D-4332-B711-D67DD75ED3E6}"/>
    <cellStyle name="Accent4 4 7" xfId="5172" xr:uid="{0E89BD90-95A6-4B32-ABD4-0F0952A91032}"/>
    <cellStyle name="Accent4 4 8" xfId="5173" xr:uid="{AE497DBE-809C-4436-9091-C2CC29E424E5}"/>
    <cellStyle name="Accent4 4 9" xfId="5174" xr:uid="{B425AA4E-BD1F-45FB-8738-FF55B43DF168}"/>
    <cellStyle name="Accent4 5" xfId="5175" xr:uid="{CD595983-DD14-43EF-A4F3-EBCE66741007}"/>
    <cellStyle name="Accent4 5 10" xfId="5176" xr:uid="{88D4F4D2-B283-4F44-9F34-45D082744553}"/>
    <cellStyle name="Accent4 5 11" xfId="5177" xr:uid="{75A09E2A-A701-4D45-9680-8F45E1DFD82F}"/>
    <cellStyle name="Accent4 5 12" xfId="5178" xr:uid="{678C911A-1F71-4244-8423-1406F90D8D40}"/>
    <cellStyle name="Accent4 5 13" xfId="5179" xr:uid="{7700ED11-1452-492C-A7B2-DDA3AE2B21AF}"/>
    <cellStyle name="Accent4 5 14" xfId="5180" xr:uid="{BB8EB89B-108F-40E6-99E0-FCA4D87A015C}"/>
    <cellStyle name="Accent4 5 2" xfId="5181" xr:uid="{EA004996-401F-4FBA-A2C7-43B922F1E7F3}"/>
    <cellStyle name="Accent4 5 3" xfId="5182" xr:uid="{881AAD1A-1C2D-40BC-A5FB-5212958F54A7}"/>
    <cellStyle name="Accent4 5 4" xfId="5183" xr:uid="{1E81F3A9-88F8-4BB4-A47B-0BF1E29D5680}"/>
    <cellStyle name="Accent4 5 5" xfId="5184" xr:uid="{E1D3E61B-36DA-4920-AC8C-371581FC09D2}"/>
    <cellStyle name="Accent4 5 6" xfId="5185" xr:uid="{500DDBCF-4167-492D-A375-EA7188667C41}"/>
    <cellStyle name="Accent4 5 7" xfId="5186" xr:uid="{DE9254C2-CB74-44AE-8568-580BA4CC8C5C}"/>
    <cellStyle name="Accent4 5 8" xfId="5187" xr:uid="{BE908711-8F94-4155-A3EC-12F23A31A29A}"/>
    <cellStyle name="Accent4 5 9" xfId="5188" xr:uid="{1EB5A90B-3242-4AEC-84F7-90A6BCFE1C66}"/>
    <cellStyle name="Accent4 6" xfId="5189" xr:uid="{9245335C-33CB-492D-9B88-14C6C2B01CEE}"/>
    <cellStyle name="Accent4 6 10" xfId="5190" xr:uid="{22C8C3AE-4229-4FB0-8A6D-5EC471C5C35F}"/>
    <cellStyle name="Accent4 6 11" xfId="5191" xr:uid="{1D67DD25-1928-4317-A05D-99AC0D768029}"/>
    <cellStyle name="Accent4 6 12" xfId="5192" xr:uid="{15567AEF-3000-4C24-95CF-A4B402E91038}"/>
    <cellStyle name="Accent4 6 13" xfId="5193" xr:uid="{E825C106-83E4-44AD-9F65-C6822547FA38}"/>
    <cellStyle name="Accent4 6 14" xfId="5194" xr:uid="{FBC20215-E54E-4674-9BFF-922E7E24B39B}"/>
    <cellStyle name="Accent4 6 2" xfId="5195" xr:uid="{56A5F311-3DAF-4B4C-BBC1-973B8ECB49C1}"/>
    <cellStyle name="Accent4 6 3" xfId="5196" xr:uid="{F830AED6-8324-49F6-8A6D-6AB8C11B740A}"/>
    <cellStyle name="Accent4 6 4" xfId="5197" xr:uid="{A2BB4020-99E3-48C6-8C4C-F5A726B5B8D4}"/>
    <cellStyle name="Accent4 6 5" xfId="5198" xr:uid="{6920BD6B-59F5-4661-A7DF-597193C0B2CE}"/>
    <cellStyle name="Accent4 6 6" xfId="5199" xr:uid="{45DCE4F5-829E-438F-A886-56E5377EC3B7}"/>
    <cellStyle name="Accent4 6 7" xfId="5200" xr:uid="{48C33F75-DADF-4F8B-8B71-889DE1B3164C}"/>
    <cellStyle name="Accent4 6 8" xfId="5201" xr:uid="{FD652FAE-DC9F-4F1E-AA0A-9239C5C2808E}"/>
    <cellStyle name="Accent4 6 9" xfId="5202" xr:uid="{2805C520-9912-43D0-BF1D-36D4A46F632C}"/>
    <cellStyle name="Accent4 7" xfId="5203" xr:uid="{E62AEBD8-51C3-41BB-9B4F-AE0461E0C2E9}"/>
    <cellStyle name="Accent4 7 10" xfId="5204" xr:uid="{FB60C15F-AB30-4765-B8D0-A4BD49D90541}"/>
    <cellStyle name="Accent4 7 11" xfId="5205" xr:uid="{DF74D69E-368B-4997-9E0A-C6355E1A2450}"/>
    <cellStyle name="Accent4 7 12" xfId="5206" xr:uid="{D6964C15-8AEC-406C-A351-9FED019003F1}"/>
    <cellStyle name="Accent4 7 13" xfId="5207" xr:uid="{456D4674-10D8-4726-B36F-2443DA3FCF8A}"/>
    <cellStyle name="Accent4 7 14" xfId="5208" xr:uid="{24E52021-0285-4D02-A9D3-BF14A5D0C925}"/>
    <cellStyle name="Accent4 7 2" xfId="5209" xr:uid="{6209FEF3-081E-4A8C-9814-020BADB49776}"/>
    <cellStyle name="Accent4 7 3" xfId="5210" xr:uid="{EAC95C85-8A2E-4AB8-BB1F-20F535E17852}"/>
    <cellStyle name="Accent4 7 4" xfId="5211" xr:uid="{F39EC8DD-B084-453C-896E-C183A73C990B}"/>
    <cellStyle name="Accent4 7 5" xfId="5212" xr:uid="{085171FB-5EE4-4541-B535-DCA1CEB86B60}"/>
    <cellStyle name="Accent4 7 6" xfId="5213" xr:uid="{9F2E6633-9F45-4446-9DB9-454F7EB37FF1}"/>
    <cellStyle name="Accent4 7 7" xfId="5214" xr:uid="{55873B8C-DEEF-4A29-BEB3-B47EB8F07CEE}"/>
    <cellStyle name="Accent4 7 8" xfId="5215" xr:uid="{FAC93BED-1F36-4509-9243-0E5D6CCC75C3}"/>
    <cellStyle name="Accent4 7 9" xfId="5216" xr:uid="{0ECE8A90-14CA-4863-A85C-97AB3ED27AF0}"/>
    <cellStyle name="Accent4 8" xfId="5217" xr:uid="{38D4B1F6-63FA-413C-8881-922E3DC15BE5}"/>
    <cellStyle name="Accent4 8 10" xfId="5218" xr:uid="{178BF2D5-8BFA-453B-BFD2-407B9EBAC1E7}"/>
    <cellStyle name="Accent4 8 11" xfId="5219" xr:uid="{89643FE2-9F06-438B-88E1-2E25C9498323}"/>
    <cellStyle name="Accent4 8 12" xfId="5220" xr:uid="{45B776F3-15BC-4299-95D7-31E99EE64612}"/>
    <cellStyle name="Accent4 8 13" xfId="5221" xr:uid="{CDA01F70-6104-4682-8E22-9BBB5C08734E}"/>
    <cellStyle name="Accent4 8 14" xfId="5222" xr:uid="{E0A1C025-CBC7-49AD-91AB-7916FC756B23}"/>
    <cellStyle name="Accent4 8 2" xfId="5223" xr:uid="{2F3559C6-2774-48A7-95D0-1A42A845C72C}"/>
    <cellStyle name="Accent4 8 3" xfId="5224" xr:uid="{754219CF-A529-49D0-ABF4-1C73ABC29D85}"/>
    <cellStyle name="Accent4 8 4" xfId="5225" xr:uid="{68B697F7-2048-4764-9E0F-25D53114C13C}"/>
    <cellStyle name="Accent4 8 5" xfId="5226" xr:uid="{82AABE68-952A-42CA-8F1A-F7F8D9F82A76}"/>
    <cellStyle name="Accent4 8 6" xfId="5227" xr:uid="{15F60C4C-6A30-47C0-B20D-2F4A960EF032}"/>
    <cellStyle name="Accent4 8 7" xfId="5228" xr:uid="{A5F3913A-8596-43C7-8BC7-1F6A600F97DE}"/>
    <cellStyle name="Accent4 8 8" xfId="5229" xr:uid="{ADD54F78-724C-41BE-B98E-2FC568EDE3DB}"/>
    <cellStyle name="Accent4 8 9" xfId="5230" xr:uid="{5DEDA36C-2D56-420F-B69A-A00A23F98FE7}"/>
    <cellStyle name="Accent4 9" xfId="5231" xr:uid="{6439947F-D171-446C-9FCA-E6EB84FE6B36}"/>
    <cellStyle name="Accent4 9 10" xfId="5232" xr:uid="{8506CAFD-8939-43D1-AB03-41025C82B435}"/>
    <cellStyle name="Accent4 9 11" xfId="5233" xr:uid="{57CECBC6-2300-4F66-B998-FEAD309CB565}"/>
    <cellStyle name="Accent4 9 12" xfId="5234" xr:uid="{686F8454-5D88-4C8E-A803-288268889B47}"/>
    <cellStyle name="Accent4 9 13" xfId="5235" xr:uid="{3571AC90-F492-45D1-AA96-E5148B3BAC5F}"/>
    <cellStyle name="Accent4 9 14" xfId="5236" xr:uid="{A7655710-603E-44C7-8504-9C9F7154286A}"/>
    <cellStyle name="Accent4 9 2" xfId="5237" xr:uid="{7852EC11-D7F5-4BEE-82DF-161FB1F029C5}"/>
    <cellStyle name="Accent4 9 3" xfId="5238" xr:uid="{6D6339DE-6ECC-4B52-822A-59377A4F481A}"/>
    <cellStyle name="Accent4 9 4" xfId="5239" xr:uid="{49D03153-ACD6-40AA-927A-8CD0C257B14B}"/>
    <cellStyle name="Accent4 9 5" xfId="5240" xr:uid="{88499099-FDC9-4A93-8369-E0D39501F0F7}"/>
    <cellStyle name="Accent4 9 6" xfId="5241" xr:uid="{82741921-EFA1-472F-BFDF-508C03FB0F61}"/>
    <cellStyle name="Accent4 9 7" xfId="5242" xr:uid="{EC375D6E-A318-4320-8B7F-3CE5A572C29C}"/>
    <cellStyle name="Accent4 9 8" xfId="5243" xr:uid="{495D26E0-EA5D-4691-A166-308A0415D305}"/>
    <cellStyle name="Accent4 9 9" xfId="5244" xr:uid="{DC0261E4-00CF-4155-B7D6-4D201BE769B1}"/>
    <cellStyle name="Accent5" xfId="46" builtinId="45" customBuiltin="1"/>
    <cellStyle name="Accent5 2" xfId="5245" xr:uid="{1CC29ABA-8698-4FE2-A29E-2E7CAACDAB33}"/>
    <cellStyle name="Accent5 2 10" xfId="5246" xr:uid="{336B7011-8FD6-4291-B846-65D164C58A37}"/>
    <cellStyle name="Accent5 2 11" xfId="5247" xr:uid="{059A4A8A-4684-424B-8A26-3F72C3884CFA}"/>
    <cellStyle name="Accent5 2 12" xfId="5248" xr:uid="{036C7091-069D-4912-8199-97A3008ECF76}"/>
    <cellStyle name="Accent5 2 13" xfId="5249" xr:uid="{C6131B1C-41BD-4518-A986-A7E15BD87E1D}"/>
    <cellStyle name="Accent5 2 14" xfId="5250" xr:uid="{DE7743E1-45B1-4FBD-B517-503377B9488E}"/>
    <cellStyle name="Accent5 2 2" xfId="5251" xr:uid="{CE5D489C-C86C-44CF-9C99-8189384448DF}"/>
    <cellStyle name="Accent5 2 3" xfId="5252" xr:uid="{00111EB6-B863-4906-90CD-A7B184ECD649}"/>
    <cellStyle name="Accent5 2 4" xfId="5253" xr:uid="{13010935-5DB5-42B4-9078-C38CE2EEDE63}"/>
    <cellStyle name="Accent5 2 5" xfId="5254" xr:uid="{3016E2E8-CD0C-4A13-B848-E0C60245FCCA}"/>
    <cellStyle name="Accent5 2 6" xfId="5255" xr:uid="{F3083CB9-D860-45F0-AAE4-31666CF3FA30}"/>
    <cellStyle name="Accent5 2 7" xfId="5256" xr:uid="{16FE96DF-AAE1-48AD-9379-1A3989CBEDC7}"/>
    <cellStyle name="Accent5 2 8" xfId="5257" xr:uid="{BC1D2379-8A4A-4B95-890E-40F891176620}"/>
    <cellStyle name="Accent5 2 9" xfId="5258" xr:uid="{9D28D48C-80F8-4CE8-B12B-6BF10A0A8DB6}"/>
    <cellStyle name="Accent5 3" xfId="5259" xr:uid="{7938AEC6-2AE7-45C2-8D97-4CDF30C8E246}"/>
    <cellStyle name="Accent5 3 10" xfId="5260" xr:uid="{B0A5E973-3ABB-472E-B3AB-2E52A33BA79D}"/>
    <cellStyle name="Accent5 3 11" xfId="5261" xr:uid="{DF456342-4B00-44C9-8C7A-308E21A5A916}"/>
    <cellStyle name="Accent5 3 12" xfId="5262" xr:uid="{1696B6B4-C91C-4D92-B23B-F95147BEE414}"/>
    <cellStyle name="Accent5 3 13" xfId="5263" xr:uid="{CCFCA169-2968-40A2-A35E-FCC00FC3B8DD}"/>
    <cellStyle name="Accent5 3 14" xfId="5264" xr:uid="{257186B9-8ABA-42A6-9C1A-07372A9DB177}"/>
    <cellStyle name="Accent5 3 2" xfId="5265" xr:uid="{276269C0-DB83-4878-8467-DAF8375A3454}"/>
    <cellStyle name="Accent5 3 3" xfId="5266" xr:uid="{79C8443D-923D-400F-BE3A-9683188BDE68}"/>
    <cellStyle name="Accent5 3 4" xfId="5267" xr:uid="{AE85FE59-5E1E-4C8F-A95A-B47F0DF81C6F}"/>
    <cellStyle name="Accent5 3 5" xfId="5268" xr:uid="{39CBD4D3-3BC3-4E01-B17B-D4620AD8C71D}"/>
    <cellStyle name="Accent5 3 6" xfId="5269" xr:uid="{9EA8DE28-DF3B-457E-974B-3B5C706D9C58}"/>
    <cellStyle name="Accent5 3 7" xfId="5270" xr:uid="{7FFC1629-E73D-4304-B386-9925D15162F6}"/>
    <cellStyle name="Accent5 3 8" xfId="5271" xr:uid="{43A8CD7A-00F6-4CBA-A3A8-89D1C0B7DD1C}"/>
    <cellStyle name="Accent5 3 9" xfId="5272" xr:uid="{59574674-E0CD-4CEC-875F-C9BC43A31FB1}"/>
    <cellStyle name="Accent5 4" xfId="5273" xr:uid="{6CD1A09F-74F6-427F-87B5-E0842520CE92}"/>
    <cellStyle name="Accent5 4 10" xfId="5274" xr:uid="{7C18A966-3C8B-4389-A4D0-3FB4D46E821C}"/>
    <cellStyle name="Accent5 4 11" xfId="5275" xr:uid="{2397CCB5-96C3-4F87-8E59-6F268B055AC3}"/>
    <cellStyle name="Accent5 4 12" xfId="5276" xr:uid="{97735477-9EDC-4674-B6F0-FF6C6AFBD3C7}"/>
    <cellStyle name="Accent5 4 13" xfId="5277" xr:uid="{886A9574-8AB0-4D46-8E37-FBE61B785308}"/>
    <cellStyle name="Accent5 4 14" xfId="5278" xr:uid="{0347F664-0C93-406E-B5AE-838DD49357B4}"/>
    <cellStyle name="Accent5 4 2" xfId="5279" xr:uid="{52C56245-1D27-4362-95F2-68505B906DCD}"/>
    <cellStyle name="Accent5 4 3" xfId="5280" xr:uid="{A84EE2B1-3AC5-4728-A7F1-74DD729F8647}"/>
    <cellStyle name="Accent5 4 4" xfId="5281" xr:uid="{B27ACADB-5755-4DBB-8C3F-E09F408B881D}"/>
    <cellStyle name="Accent5 4 5" xfId="5282" xr:uid="{6E3F4262-FC79-4146-86DD-E765E3E79D84}"/>
    <cellStyle name="Accent5 4 6" xfId="5283" xr:uid="{ED097BE0-EBDC-4146-B299-7F6B0990D83A}"/>
    <cellStyle name="Accent5 4 7" xfId="5284" xr:uid="{CB3CFA0B-D087-40F5-B9CF-D0B3572F6260}"/>
    <cellStyle name="Accent5 4 8" xfId="5285" xr:uid="{9844623B-CDC3-4899-BB12-F69EF89FAE19}"/>
    <cellStyle name="Accent5 4 9" xfId="5286" xr:uid="{E458FCCC-A33D-453D-9872-5D816E0F307C}"/>
    <cellStyle name="Accent5 5" xfId="5287" xr:uid="{807213D0-1FCE-42E2-ACCD-F19402F3AE27}"/>
    <cellStyle name="Accent5 5 10" xfId="5288" xr:uid="{A2A8BCC4-A3D8-4CE4-BE9C-89BC20B29475}"/>
    <cellStyle name="Accent5 5 11" xfId="5289" xr:uid="{1A74C236-0B46-44EF-BA96-02D7AA4DF5B8}"/>
    <cellStyle name="Accent5 5 12" xfId="5290" xr:uid="{C6B5EE47-2F9E-4204-93A6-92C2568C2841}"/>
    <cellStyle name="Accent5 5 13" xfId="5291" xr:uid="{B55FE158-F354-42C4-96CE-E081DA6C2481}"/>
    <cellStyle name="Accent5 5 14" xfId="5292" xr:uid="{C65AB837-0AD5-42F2-BBAD-2C08D99AEDED}"/>
    <cellStyle name="Accent5 5 2" xfId="5293" xr:uid="{79FB4905-3D72-4A9E-8EAC-98925D1D6ABD}"/>
    <cellStyle name="Accent5 5 3" xfId="5294" xr:uid="{0356EBFB-644B-44AD-968E-749CD65B8DA6}"/>
    <cellStyle name="Accent5 5 4" xfId="5295" xr:uid="{F21EF64F-333A-4CF4-B5AE-C04B6F246E25}"/>
    <cellStyle name="Accent5 5 5" xfId="5296" xr:uid="{D2854FF9-6287-4C35-9FCD-3CE7E08562AF}"/>
    <cellStyle name="Accent5 5 6" xfId="5297" xr:uid="{573DF9B8-AD0A-4A32-9D0C-113BC7CD0C76}"/>
    <cellStyle name="Accent5 5 7" xfId="5298" xr:uid="{23072F2C-0602-4275-A04A-4AA61CB3BDD6}"/>
    <cellStyle name="Accent5 5 8" xfId="5299" xr:uid="{0C595CC0-DB6C-4645-A7E1-EA2149A0CD47}"/>
    <cellStyle name="Accent5 5 9" xfId="5300" xr:uid="{596B0866-5439-468D-85E0-9F67C7CB8EBF}"/>
    <cellStyle name="Accent5 6" xfId="5301" xr:uid="{17E3BF41-DAE9-4D53-B58B-5675513FD255}"/>
    <cellStyle name="Accent5 6 10" xfId="5302" xr:uid="{2D66AE5C-7758-4129-952A-006F994F4B6D}"/>
    <cellStyle name="Accent5 6 11" xfId="5303" xr:uid="{DA153B57-9DB7-444A-8C38-9AECB54A2A06}"/>
    <cellStyle name="Accent5 6 12" xfId="5304" xr:uid="{2BB85E0E-D11E-4A36-8707-81CE6C0675A7}"/>
    <cellStyle name="Accent5 6 13" xfId="5305" xr:uid="{7533D150-7BCA-46FC-BD27-6A5AFE22E553}"/>
    <cellStyle name="Accent5 6 14" xfId="5306" xr:uid="{145D58FF-D638-496D-A5E1-5FF98EFEEE29}"/>
    <cellStyle name="Accent5 6 2" xfId="5307" xr:uid="{97D4793E-6492-47BE-950B-3974D1B3F8FC}"/>
    <cellStyle name="Accent5 6 3" xfId="5308" xr:uid="{515494CC-79C9-45FE-A1C0-862442BC4630}"/>
    <cellStyle name="Accent5 6 4" xfId="5309" xr:uid="{F2E58770-0BCC-4935-A58E-3B34FB8EDC5F}"/>
    <cellStyle name="Accent5 6 5" xfId="5310" xr:uid="{CB8F7624-43E0-48FA-9636-922D7048B87F}"/>
    <cellStyle name="Accent5 6 6" xfId="5311" xr:uid="{F0D9BD59-29BE-48EE-AE24-A05F1E77BD5B}"/>
    <cellStyle name="Accent5 6 7" xfId="5312" xr:uid="{CC0AF41E-D9B2-483F-ABEB-97A514049976}"/>
    <cellStyle name="Accent5 6 8" xfId="5313" xr:uid="{A829AA6F-AD09-4A58-A676-D74E3B5EB0F2}"/>
    <cellStyle name="Accent5 6 9" xfId="5314" xr:uid="{E45594A9-1E85-4C18-BBCA-DA416BD084FC}"/>
    <cellStyle name="Accent5 7" xfId="5315" xr:uid="{8D652DFD-A1C3-4002-8F81-54389D059547}"/>
    <cellStyle name="Accent5 7 10" xfId="5316" xr:uid="{C159C337-DEC4-4A01-8566-DE38642D8611}"/>
    <cellStyle name="Accent5 7 11" xfId="5317" xr:uid="{1CB5FFDF-6F16-42D5-91E2-CB16322E7095}"/>
    <cellStyle name="Accent5 7 12" xfId="5318" xr:uid="{A7D46224-0578-4136-BC78-E2349D762E01}"/>
    <cellStyle name="Accent5 7 13" xfId="5319" xr:uid="{E6D9B105-25DE-4BF6-A249-8D5A0CA4C46E}"/>
    <cellStyle name="Accent5 7 14" xfId="5320" xr:uid="{73D58C9F-1EEC-4615-B09A-8A4737E6FA9F}"/>
    <cellStyle name="Accent5 7 2" xfId="5321" xr:uid="{A1E7FFAE-14E8-49F7-80C9-63A9558FB342}"/>
    <cellStyle name="Accent5 7 3" xfId="5322" xr:uid="{440A78BB-129F-4784-B4F1-CCA6A2B7DFB3}"/>
    <cellStyle name="Accent5 7 4" xfId="5323" xr:uid="{39600238-C093-4955-A82A-D67570A51873}"/>
    <cellStyle name="Accent5 7 5" xfId="5324" xr:uid="{B334A366-B09D-4267-9182-D6DFBEB5827A}"/>
    <cellStyle name="Accent5 7 6" xfId="5325" xr:uid="{CABC956F-616D-4429-BE7A-BC2A427813B0}"/>
    <cellStyle name="Accent5 7 7" xfId="5326" xr:uid="{DA146C6A-F5E9-45A1-95C4-A08BFE7C1561}"/>
    <cellStyle name="Accent5 7 8" xfId="5327" xr:uid="{E1E6CBE3-E24D-4FD8-AB91-192B5512DE77}"/>
    <cellStyle name="Accent5 7 9" xfId="5328" xr:uid="{CEB30400-D379-4261-B82C-CB9697FDE947}"/>
    <cellStyle name="Accent5 8" xfId="5329" xr:uid="{D946CD8C-E890-4F70-93F9-79553B890678}"/>
    <cellStyle name="Accent5 8 10" xfId="5330" xr:uid="{A3F0DAB4-C683-44D4-95BD-DB4AFFF428E2}"/>
    <cellStyle name="Accent5 8 11" xfId="5331" xr:uid="{B8516418-A958-4F1F-B976-7FBF9C110EEE}"/>
    <cellStyle name="Accent5 8 12" xfId="5332" xr:uid="{09993D46-6619-4A9F-BD06-8D98B0C007D5}"/>
    <cellStyle name="Accent5 8 13" xfId="5333" xr:uid="{ED861E32-EC41-4F24-9351-0D5ECFDCF2CE}"/>
    <cellStyle name="Accent5 8 14" xfId="5334" xr:uid="{631A451E-0665-43B3-B0D7-E22AB80C0BD6}"/>
    <cellStyle name="Accent5 8 2" xfId="5335" xr:uid="{E505F3E1-D774-40CD-9A75-EE99CDFE246D}"/>
    <cellStyle name="Accent5 8 3" xfId="5336" xr:uid="{FE994D4C-21AA-4756-936F-0C8275240F1A}"/>
    <cellStyle name="Accent5 8 4" xfId="5337" xr:uid="{D798B3D0-8E80-4789-BE7E-39E4BB9FF786}"/>
    <cellStyle name="Accent5 8 5" xfId="5338" xr:uid="{AFE774C6-27F6-449C-B3BE-77F1861B71F1}"/>
    <cellStyle name="Accent5 8 6" xfId="5339" xr:uid="{0F701C91-B56C-42B7-8F07-BE8CAA4CD37F}"/>
    <cellStyle name="Accent5 8 7" xfId="5340" xr:uid="{6E0DC7D5-F724-44ED-ACC6-0E61A50DA1D8}"/>
    <cellStyle name="Accent5 8 8" xfId="5341" xr:uid="{E9041F17-2D23-461F-B2AA-C77E6A3046B3}"/>
    <cellStyle name="Accent5 8 9" xfId="5342" xr:uid="{21932CB0-8D2F-426A-9D9F-FD0592308EDE}"/>
    <cellStyle name="Accent5 9" xfId="5343" xr:uid="{20279F32-F2D7-49C1-8A69-BD5A59867FE7}"/>
    <cellStyle name="Accent5 9 10" xfId="5344" xr:uid="{88D08D08-71BA-4EDC-A9AD-7BDBBAF7EB78}"/>
    <cellStyle name="Accent5 9 11" xfId="5345" xr:uid="{DB091558-FE79-4CB5-99C7-BB9B8CEBC758}"/>
    <cellStyle name="Accent5 9 12" xfId="5346" xr:uid="{14A71BB3-5D31-4951-9863-62B46FF0B51C}"/>
    <cellStyle name="Accent5 9 13" xfId="5347" xr:uid="{8DA17EE4-AA48-4272-9149-46E42202BFC2}"/>
    <cellStyle name="Accent5 9 14" xfId="5348" xr:uid="{B7D77749-76C5-4F1D-9728-7D450FCD8152}"/>
    <cellStyle name="Accent5 9 2" xfId="5349" xr:uid="{EB48245F-E9E4-4C03-BB56-65039D2D4432}"/>
    <cellStyle name="Accent5 9 3" xfId="5350" xr:uid="{F587B272-AEDB-4CAB-9E96-6251C9917A0C}"/>
    <cellStyle name="Accent5 9 4" xfId="5351" xr:uid="{AF158A8D-A1DC-4275-8338-3E69CE977088}"/>
    <cellStyle name="Accent5 9 5" xfId="5352" xr:uid="{C977EC84-B97C-4AFF-AE3C-F83A068444E8}"/>
    <cellStyle name="Accent5 9 6" xfId="5353" xr:uid="{CE6FC162-3F52-4E77-BFDA-CC60B63CD5DE}"/>
    <cellStyle name="Accent5 9 7" xfId="5354" xr:uid="{A574C634-CF46-4538-98F5-92CD67E11624}"/>
    <cellStyle name="Accent5 9 8" xfId="5355" xr:uid="{0E98CB42-082A-43D1-A718-47E22F38AAC1}"/>
    <cellStyle name="Accent5 9 9" xfId="5356" xr:uid="{C1E9C248-FAAC-4607-A901-34EC869F2B65}"/>
    <cellStyle name="Accent6" xfId="49" builtinId="49" customBuiltin="1"/>
    <cellStyle name="Accent6 2" xfId="5357" xr:uid="{54B5621B-594E-4462-B019-73045AE0F0FE}"/>
    <cellStyle name="Accent6 2 10" xfId="5358" xr:uid="{E89CE995-9D4F-4D2E-8657-DF1F205C8FDD}"/>
    <cellStyle name="Accent6 2 11" xfId="5359" xr:uid="{96F2E298-8D4E-4FAD-95A5-4D8D0A2544A4}"/>
    <cellStyle name="Accent6 2 12" xfId="5360" xr:uid="{310D4C16-8107-4BCF-8488-C40F8ACFEEBC}"/>
    <cellStyle name="Accent6 2 13" xfId="5361" xr:uid="{2DE22206-AB6E-4840-B19F-EEA0BC210765}"/>
    <cellStyle name="Accent6 2 14" xfId="5362" xr:uid="{BDCF65DC-B61F-44E9-9AF1-879EF8DADAF4}"/>
    <cellStyle name="Accent6 2 2" xfId="5363" xr:uid="{67638E6F-B76C-4FB2-95E3-4836C4B04ACF}"/>
    <cellStyle name="Accent6 2 3" xfId="5364" xr:uid="{452CAF37-106D-4C00-96F1-422FE5522EF6}"/>
    <cellStyle name="Accent6 2 4" xfId="5365" xr:uid="{7D7FAA1A-420D-4D16-BAFB-8AFF20E31334}"/>
    <cellStyle name="Accent6 2 5" xfId="5366" xr:uid="{B1FC530F-B01A-4A71-A6E2-E70C7A0161AE}"/>
    <cellStyle name="Accent6 2 6" xfId="5367" xr:uid="{B028E8B8-FF85-4139-B6DC-EA874EE8BD25}"/>
    <cellStyle name="Accent6 2 7" xfId="5368" xr:uid="{049BA2B3-E9A4-4ABF-936C-3D6536791151}"/>
    <cellStyle name="Accent6 2 8" xfId="5369" xr:uid="{9953ACF7-33CC-4CCF-8164-64CE9108D1C6}"/>
    <cellStyle name="Accent6 2 9" xfId="5370" xr:uid="{17CFF588-F804-44F3-AA74-4AC2FD5DCB65}"/>
    <cellStyle name="Accent6 3" xfId="5371" xr:uid="{279D306C-7129-457D-BAAE-84CDB6B93E56}"/>
    <cellStyle name="Accent6 3 10" xfId="5372" xr:uid="{BA345581-5A4E-4E41-9988-410AF70D8F0E}"/>
    <cellStyle name="Accent6 3 11" xfId="5373" xr:uid="{D32DD108-A2BE-4D28-A464-42CE22506C98}"/>
    <cellStyle name="Accent6 3 12" xfId="5374" xr:uid="{1D42BC1C-B5CF-40D7-AD49-FC860553B5AF}"/>
    <cellStyle name="Accent6 3 13" xfId="5375" xr:uid="{CD0AC66F-1F35-432B-8056-172704337E81}"/>
    <cellStyle name="Accent6 3 14" xfId="5376" xr:uid="{2C7636C5-B358-4784-813E-8F3E0A3C4763}"/>
    <cellStyle name="Accent6 3 2" xfId="5377" xr:uid="{1776F252-92CF-45B7-A0A4-6EACF59B4DB7}"/>
    <cellStyle name="Accent6 3 3" xfId="5378" xr:uid="{A08A3FB8-D288-49D3-BF90-EED3123DD1A7}"/>
    <cellStyle name="Accent6 3 4" xfId="5379" xr:uid="{6AD4249E-F1E9-4583-A5A1-B360F3D2ACB0}"/>
    <cellStyle name="Accent6 3 5" xfId="5380" xr:uid="{68CE4F90-535E-4F23-996E-F15A80047E66}"/>
    <cellStyle name="Accent6 3 6" xfId="5381" xr:uid="{C5491F5C-61AC-4E0F-AAA5-D420A607C653}"/>
    <cellStyle name="Accent6 3 7" xfId="5382" xr:uid="{59639EDE-4AEC-4E32-A76E-BF6A47FB83FF}"/>
    <cellStyle name="Accent6 3 8" xfId="5383" xr:uid="{90C8D59E-34D5-4490-9186-1499EFA91505}"/>
    <cellStyle name="Accent6 3 9" xfId="5384" xr:uid="{3520C15E-742F-47F4-8945-363D0C6D712B}"/>
    <cellStyle name="Accent6 4" xfId="5385" xr:uid="{CE6BC864-9B89-4F1F-95D9-030CC14D7FAE}"/>
    <cellStyle name="Accent6 4 10" xfId="5386" xr:uid="{29CD2E09-BCE0-4B5C-A87E-79D78CB766FF}"/>
    <cellStyle name="Accent6 4 11" xfId="5387" xr:uid="{BF307CAF-6BC4-4C3B-901C-F68D52AA42A7}"/>
    <cellStyle name="Accent6 4 12" xfId="5388" xr:uid="{7CC6BE8D-920A-4BD9-9C08-29B07AB37FB3}"/>
    <cellStyle name="Accent6 4 13" xfId="5389" xr:uid="{90B9AF29-5BF9-4401-85A5-F0511651F03A}"/>
    <cellStyle name="Accent6 4 14" xfId="5390" xr:uid="{B9AD1FF1-9D81-4037-BE61-DE705DBA8535}"/>
    <cellStyle name="Accent6 4 2" xfId="5391" xr:uid="{58ACF2F5-A3D3-4D40-93F6-8E59D8ED90DD}"/>
    <cellStyle name="Accent6 4 3" xfId="5392" xr:uid="{A75340EB-4B85-4CB8-A9CB-984C5C9ED862}"/>
    <cellStyle name="Accent6 4 4" xfId="5393" xr:uid="{CBB1D90D-67F3-4744-8B97-1CBF491C6302}"/>
    <cellStyle name="Accent6 4 5" xfId="5394" xr:uid="{FC74FC5A-C8C7-4ADB-A763-0EBC22C483F0}"/>
    <cellStyle name="Accent6 4 6" xfId="5395" xr:uid="{064E3541-F849-4A98-B6F2-9BD02B877E8D}"/>
    <cellStyle name="Accent6 4 7" xfId="5396" xr:uid="{901DF168-ABF8-4644-89CD-7BA3BACE918E}"/>
    <cellStyle name="Accent6 4 8" xfId="5397" xr:uid="{0A9323EC-C4D4-4AF6-9F24-ED1300841612}"/>
    <cellStyle name="Accent6 4 9" xfId="5398" xr:uid="{87F708A7-448C-4EBA-93F1-9715D164A7B1}"/>
    <cellStyle name="Accent6 5" xfId="5399" xr:uid="{29F4EE3D-1BC9-41B2-9F58-EB6F8F02B00A}"/>
    <cellStyle name="Accent6 5 10" xfId="5400" xr:uid="{1DEFF81D-8341-4921-A025-28266B9CB7A0}"/>
    <cellStyle name="Accent6 5 11" xfId="5401" xr:uid="{661BEB1C-3EF5-4A1B-BE55-8EB2066D2940}"/>
    <cellStyle name="Accent6 5 12" xfId="5402" xr:uid="{CBA4B1EF-AE00-4DAD-A18C-59CB9524C052}"/>
    <cellStyle name="Accent6 5 13" xfId="5403" xr:uid="{80CAC7BF-5B95-4ED2-9EDF-136A3B856CC8}"/>
    <cellStyle name="Accent6 5 14" xfId="5404" xr:uid="{BEBE23DB-4416-4556-A4DD-CF3F88595BA6}"/>
    <cellStyle name="Accent6 5 2" xfId="5405" xr:uid="{CF808E27-8211-4258-AF43-0B2B0C769E0B}"/>
    <cellStyle name="Accent6 5 3" xfId="5406" xr:uid="{F2C28640-C2A3-447C-9EDC-D90FF9AC7511}"/>
    <cellStyle name="Accent6 5 4" xfId="5407" xr:uid="{E7FE3718-0830-4FBF-9899-6F0F76AFB566}"/>
    <cellStyle name="Accent6 5 5" xfId="5408" xr:uid="{5B3ABE04-6384-4F10-AA34-A3EAAB679331}"/>
    <cellStyle name="Accent6 5 6" xfId="5409" xr:uid="{5996503D-D0F3-4A04-ACD2-1561DAD5146B}"/>
    <cellStyle name="Accent6 5 7" xfId="5410" xr:uid="{25F6B32A-DAA5-403C-A47B-A4800737A799}"/>
    <cellStyle name="Accent6 5 8" xfId="5411" xr:uid="{7619290C-7323-4A28-9131-678DEC8810FD}"/>
    <cellStyle name="Accent6 5 9" xfId="5412" xr:uid="{2AAD74C3-E527-4A33-9AAB-27E1019752C9}"/>
    <cellStyle name="Accent6 6" xfId="5413" xr:uid="{BAED2375-474F-44E3-AA3C-CE897D2FDBD3}"/>
    <cellStyle name="Accent6 6 10" xfId="5414" xr:uid="{6B936281-4BAE-470C-88C6-09E4959E34E7}"/>
    <cellStyle name="Accent6 6 11" xfId="5415" xr:uid="{7A17AAFF-B094-4AB6-9CC3-2225F4BFAB09}"/>
    <cellStyle name="Accent6 6 12" xfId="5416" xr:uid="{EBF4B4DA-DB47-4A43-87B6-6231347D8F01}"/>
    <cellStyle name="Accent6 6 13" xfId="5417" xr:uid="{E215C18A-076B-464D-8CE5-241D0FD851A0}"/>
    <cellStyle name="Accent6 6 14" xfId="5418" xr:uid="{1C6D84C7-0D63-422D-9FD0-C743559500E3}"/>
    <cellStyle name="Accent6 6 2" xfId="5419" xr:uid="{E845FC30-C093-4A08-82CF-EDA7D9F71806}"/>
    <cellStyle name="Accent6 6 3" xfId="5420" xr:uid="{2DAFA178-D545-45A3-8AF3-E49895270D4A}"/>
    <cellStyle name="Accent6 6 4" xfId="5421" xr:uid="{9B13EE6D-C246-43CE-AB64-E75471DB4FBC}"/>
    <cellStyle name="Accent6 6 5" xfId="5422" xr:uid="{6BBE982A-B94F-43A2-8AC0-4C7F7904C678}"/>
    <cellStyle name="Accent6 6 6" xfId="5423" xr:uid="{0D52BB86-B9FA-40E9-B2BF-199F1285158A}"/>
    <cellStyle name="Accent6 6 7" xfId="5424" xr:uid="{8A91EBF0-5BA0-4BA7-97BB-F063B192D18B}"/>
    <cellStyle name="Accent6 6 8" xfId="5425" xr:uid="{04059681-7DE1-4A08-9BE8-C30A89B1BE67}"/>
    <cellStyle name="Accent6 6 9" xfId="5426" xr:uid="{AEAC189F-BAD8-4E1B-AF7A-198FB0B3D291}"/>
    <cellStyle name="Accent6 7" xfId="5427" xr:uid="{B8644371-2B08-4799-9548-80C3FB9A888D}"/>
    <cellStyle name="Accent6 7 10" xfId="5428" xr:uid="{16D5230D-F754-4B1B-A7C9-9381A88FE1BA}"/>
    <cellStyle name="Accent6 7 11" xfId="5429" xr:uid="{CCAA359C-8F0A-40E0-B60C-5E220F80A953}"/>
    <cellStyle name="Accent6 7 12" xfId="5430" xr:uid="{27A53217-B6C8-4D6F-ACD3-2F95C6E6B0AF}"/>
    <cellStyle name="Accent6 7 13" xfId="5431" xr:uid="{DF2B500B-16F9-4255-9DA1-0D457C768EE0}"/>
    <cellStyle name="Accent6 7 14" xfId="5432" xr:uid="{82E3AF3A-8BAC-41FA-9BD7-F1F8DF021AC1}"/>
    <cellStyle name="Accent6 7 2" xfId="5433" xr:uid="{A4CD0C8C-6F83-4395-B63F-8C356CFC9692}"/>
    <cellStyle name="Accent6 7 3" xfId="5434" xr:uid="{97102070-5314-44E3-9004-F4ABCE4A167E}"/>
    <cellStyle name="Accent6 7 4" xfId="5435" xr:uid="{186EC086-B84B-48B2-9305-8ABAA3772234}"/>
    <cellStyle name="Accent6 7 5" xfId="5436" xr:uid="{29147FDF-7A13-40F4-86F3-E3FAD6086E02}"/>
    <cellStyle name="Accent6 7 6" xfId="5437" xr:uid="{CD5BA454-0BE7-4ABF-809C-CE9350880C64}"/>
    <cellStyle name="Accent6 7 7" xfId="5438" xr:uid="{3463E988-AD09-4C66-BD54-B89BEF392DAB}"/>
    <cellStyle name="Accent6 7 8" xfId="5439" xr:uid="{4D3BBD9B-6E17-4CBE-9243-3FF95935DF33}"/>
    <cellStyle name="Accent6 7 9" xfId="5440" xr:uid="{92142B16-480E-4397-AB19-2576A740691D}"/>
    <cellStyle name="Accent6 8" xfId="5441" xr:uid="{3E590A17-9974-4F53-8DB8-753DAE5C24B5}"/>
    <cellStyle name="Accent6 8 10" xfId="5442" xr:uid="{D7698FD8-90E7-4EDA-A36B-D2EAF1C3D392}"/>
    <cellStyle name="Accent6 8 11" xfId="5443" xr:uid="{01694B22-C5B7-4EAC-9DB6-2C1632C91767}"/>
    <cellStyle name="Accent6 8 12" xfId="5444" xr:uid="{DD9AE55E-FCB4-4C8C-B719-DB2EA79FB61D}"/>
    <cellStyle name="Accent6 8 13" xfId="5445" xr:uid="{0CD91086-E658-4932-A510-185D6E56E8B8}"/>
    <cellStyle name="Accent6 8 14" xfId="5446" xr:uid="{A3C534C8-F45D-451E-8570-63C6F65DC9BE}"/>
    <cellStyle name="Accent6 8 2" xfId="5447" xr:uid="{72F0484B-4A12-4536-9167-FFFAB132569B}"/>
    <cellStyle name="Accent6 8 3" xfId="5448" xr:uid="{851745A4-3E75-41E1-880C-2D6D5B3A5E30}"/>
    <cellStyle name="Accent6 8 4" xfId="5449" xr:uid="{265F3043-6F2A-4D9F-A53E-C3532029C12F}"/>
    <cellStyle name="Accent6 8 5" xfId="5450" xr:uid="{B4DA0835-1DD6-4603-ADDF-02D375E7F512}"/>
    <cellStyle name="Accent6 8 6" xfId="5451" xr:uid="{385305C1-8D1D-4393-BC90-8F803C61BE36}"/>
    <cellStyle name="Accent6 8 7" xfId="5452" xr:uid="{8DE82F54-CA8E-43A0-B4F6-C4D034936131}"/>
    <cellStyle name="Accent6 8 8" xfId="5453" xr:uid="{D812191D-BEEF-444A-9D3D-30F091CE4D10}"/>
    <cellStyle name="Accent6 8 9" xfId="5454" xr:uid="{A6A2ACC8-E60A-41EF-8011-D70C8332AAC8}"/>
    <cellStyle name="Accent6 9" xfId="5455" xr:uid="{5C6E3ED7-6EC5-4F7A-9046-D14D82839A9C}"/>
    <cellStyle name="Accent6 9 10" xfId="5456" xr:uid="{719079E9-B21B-4001-AFD9-903698B626EA}"/>
    <cellStyle name="Accent6 9 11" xfId="5457" xr:uid="{ACBFAEA4-8A6C-4AF7-8ED0-5F4ADA5835D0}"/>
    <cellStyle name="Accent6 9 12" xfId="5458" xr:uid="{8DC7301D-9112-4397-8009-67B11F419D5F}"/>
    <cellStyle name="Accent6 9 13" xfId="5459" xr:uid="{32EF5CDC-DC72-42FB-BFFE-7484E7A3C8D9}"/>
    <cellStyle name="Accent6 9 14" xfId="5460" xr:uid="{30CEA68C-AE2C-461B-B1A6-BD08EB962BFD}"/>
    <cellStyle name="Accent6 9 2" xfId="5461" xr:uid="{7DFA49C3-E52E-47F6-B2B8-A78A4A9D1A3A}"/>
    <cellStyle name="Accent6 9 3" xfId="5462" xr:uid="{80101749-F484-43BC-A778-AF40C01C0D72}"/>
    <cellStyle name="Accent6 9 4" xfId="5463" xr:uid="{2242C843-7DC0-46A5-BC8D-F2B8F9B911A6}"/>
    <cellStyle name="Accent6 9 5" xfId="5464" xr:uid="{1653D24A-5BA7-4DAD-B67B-391CB52A97A1}"/>
    <cellStyle name="Accent6 9 6" xfId="5465" xr:uid="{E0EA92D8-E92F-4336-B216-4C060C0C541A}"/>
    <cellStyle name="Accent6 9 7" xfId="5466" xr:uid="{0122A1FF-619D-48CC-9AE7-486CD809F26B}"/>
    <cellStyle name="Accent6 9 8" xfId="5467" xr:uid="{033774BE-2DB0-4677-AB94-800CD9890E59}"/>
    <cellStyle name="Accent6 9 9" xfId="5468" xr:uid="{A19E0211-4759-4AAE-89BF-9F01FB912D2D}"/>
    <cellStyle name="Bad" xfId="24" builtinId="27" customBuiltin="1"/>
    <cellStyle name="Bad 2" xfId="5469" xr:uid="{5115CE9C-3CD0-4485-ABA5-E69D21C07AAA}"/>
    <cellStyle name="Bad 2 10" xfId="5470" xr:uid="{D469C6C8-D1A5-4427-8A5A-7407B81E7F3A}"/>
    <cellStyle name="Bad 2 11" xfId="5471" xr:uid="{F392AAD4-0CB2-49F5-AAC9-0DA35959E022}"/>
    <cellStyle name="Bad 2 12" xfId="5472" xr:uid="{7942BE49-6FA6-4DEB-95E3-A839BA513228}"/>
    <cellStyle name="Bad 2 13" xfId="5473" xr:uid="{3238623D-BD21-44C7-92B4-F66970982B77}"/>
    <cellStyle name="Bad 2 14" xfId="5474" xr:uid="{1531C993-5FD6-4A3A-ADCC-94BB4749C156}"/>
    <cellStyle name="Bad 2 2" xfId="5475" xr:uid="{542FA474-609F-475B-A58E-A23C2AB860C7}"/>
    <cellStyle name="Bad 2 3" xfId="5476" xr:uid="{DBFCFA9A-4885-412F-A25A-991E01FA2390}"/>
    <cellStyle name="Bad 2 4" xfId="5477" xr:uid="{02BA37FD-0050-42D9-B847-B95CE6B97DBB}"/>
    <cellStyle name="Bad 2 5" xfId="5478" xr:uid="{0D73AB81-909E-4E60-AA6E-3FC615FD9F14}"/>
    <cellStyle name="Bad 2 6" xfId="5479" xr:uid="{07D905D9-FF4C-48BA-9CBA-5ADF7CCADA8C}"/>
    <cellStyle name="Bad 2 7" xfId="5480" xr:uid="{726D36E2-9250-4CC2-AE47-2CE33C3F043B}"/>
    <cellStyle name="Bad 2 8" xfId="5481" xr:uid="{A44DFC84-7B16-437E-8BC5-B8F49A6049A7}"/>
    <cellStyle name="Bad 2 9" xfId="5482" xr:uid="{AD89AB6A-254E-4AFA-B026-1639D318EB36}"/>
    <cellStyle name="Bad 3" xfId="5483" xr:uid="{8B09A5D1-8AD8-46DF-8D41-93FCAC929AC3}"/>
    <cellStyle name="Bad 3 10" xfId="5484" xr:uid="{984212E2-CF60-49E7-AD10-A535E559F601}"/>
    <cellStyle name="Bad 3 11" xfId="5485" xr:uid="{719673F7-0790-4556-9769-49DC506A6496}"/>
    <cellStyle name="Bad 3 12" xfId="5486" xr:uid="{D69A270B-B669-4A2D-8C62-4799388E8CB1}"/>
    <cellStyle name="Bad 3 13" xfId="5487" xr:uid="{5DC39CBE-CFC9-4D78-B6DE-31F69B929F4E}"/>
    <cellStyle name="Bad 3 14" xfId="5488" xr:uid="{41048CBE-8E21-4626-8AF0-F341A7AD0AC4}"/>
    <cellStyle name="Bad 3 2" xfId="5489" xr:uid="{D2EA0BF7-AC37-4D31-AF0F-7707DC32583C}"/>
    <cellStyle name="Bad 3 3" xfId="5490" xr:uid="{9E3BFFE4-BC6E-447C-A2C2-72C3FBB67DC4}"/>
    <cellStyle name="Bad 3 4" xfId="5491" xr:uid="{663E8673-D96D-4C8D-9731-961F67681D83}"/>
    <cellStyle name="Bad 3 5" xfId="5492" xr:uid="{33FF643B-3248-4990-8E7B-E0DD96E1CBB8}"/>
    <cellStyle name="Bad 3 6" xfId="5493" xr:uid="{EB11670D-9960-4A64-99E3-7211D0C60145}"/>
    <cellStyle name="Bad 3 7" xfId="5494" xr:uid="{C2B0CCC8-333E-49A0-9382-7BB4E782709D}"/>
    <cellStyle name="Bad 3 8" xfId="5495" xr:uid="{19929529-8728-4E2A-88C4-F1AF1C5EBDCC}"/>
    <cellStyle name="Bad 3 9" xfId="5496" xr:uid="{D2EF3AC4-DD4B-44DB-A21E-79DEE11A109A}"/>
    <cellStyle name="Bad 4" xfId="5497" xr:uid="{A0B4B85E-7523-48BD-8483-5FBEC7EDBC89}"/>
    <cellStyle name="Bad 4 10" xfId="5498" xr:uid="{78FD1ACF-7820-4E7B-A6F6-C99728DC2949}"/>
    <cellStyle name="Bad 4 11" xfId="5499" xr:uid="{7E525B7C-2D9B-41F4-AD38-913146ABD281}"/>
    <cellStyle name="Bad 4 12" xfId="5500" xr:uid="{AB792942-DE33-4E0D-ABD6-083E1C6314DC}"/>
    <cellStyle name="Bad 4 13" xfId="5501" xr:uid="{BE444B39-5318-4158-A6DB-EB986F3FAF7D}"/>
    <cellStyle name="Bad 4 14" xfId="5502" xr:uid="{2E9C3CB3-9CAC-4F5F-AA3A-836A02A47741}"/>
    <cellStyle name="Bad 4 2" xfId="5503" xr:uid="{9C7CC0A1-A45C-4791-99EA-A699DBF8B98E}"/>
    <cellStyle name="Bad 4 3" xfId="5504" xr:uid="{BCD7987E-76ED-4CBF-AD4C-38DD9FE1D6F3}"/>
    <cellStyle name="Bad 4 4" xfId="5505" xr:uid="{B1614535-75F2-4127-B659-303B29367382}"/>
    <cellStyle name="Bad 4 5" xfId="5506" xr:uid="{E47F23C8-A4B4-4CB0-80AA-46528335D63F}"/>
    <cellStyle name="Bad 4 6" xfId="5507" xr:uid="{9387A4DF-2C04-42E3-A92B-92F8D7EDC6EF}"/>
    <cellStyle name="Bad 4 7" xfId="5508" xr:uid="{352AEAB4-5322-4B47-BA20-47900BF395F3}"/>
    <cellStyle name="Bad 4 8" xfId="5509" xr:uid="{59B2FABD-DC92-4452-9BA2-2B4335277B0F}"/>
    <cellStyle name="Bad 4 9" xfId="5510" xr:uid="{F6239731-91DA-4A57-A639-0B4C100F1F4C}"/>
    <cellStyle name="Bad 5" xfId="5511" xr:uid="{FC67E53C-2BBE-4430-A427-90740F9AF627}"/>
    <cellStyle name="Bad 5 10" xfId="5512" xr:uid="{CDF84F87-153D-4127-8025-11CF9EA25899}"/>
    <cellStyle name="Bad 5 11" xfId="5513" xr:uid="{1BB6832E-9D80-4D9A-9367-B969C221018A}"/>
    <cellStyle name="Bad 5 12" xfId="5514" xr:uid="{23ED5F37-750A-46C4-92AB-3EDADC198979}"/>
    <cellStyle name="Bad 5 13" xfId="5515" xr:uid="{713ABE8A-ED10-4162-8CC3-4E7571C781AA}"/>
    <cellStyle name="Bad 5 14" xfId="5516" xr:uid="{DEAEA7D5-3492-4F64-9D47-3FF172E6597B}"/>
    <cellStyle name="Bad 5 2" xfId="5517" xr:uid="{215762EF-238A-4B13-8C26-7E7E8C100711}"/>
    <cellStyle name="Bad 5 3" xfId="5518" xr:uid="{004B2CA9-E9D6-40FA-8835-39A3FF1A8D81}"/>
    <cellStyle name="Bad 5 4" xfId="5519" xr:uid="{8F07F042-0FC1-4D13-A7B5-3B38B81A1C9D}"/>
    <cellStyle name="Bad 5 5" xfId="5520" xr:uid="{8B1CB489-C2A0-41ED-9047-257A4A7E500A}"/>
    <cellStyle name="Bad 5 6" xfId="5521" xr:uid="{E2EFB14B-86EA-4714-8C0B-D409E833D28D}"/>
    <cellStyle name="Bad 5 7" xfId="5522" xr:uid="{1523D4E2-41DE-44E4-8BDD-485D0001BE10}"/>
    <cellStyle name="Bad 5 8" xfId="5523" xr:uid="{9A0D5125-0197-4E09-9C4B-093010AAA758}"/>
    <cellStyle name="Bad 5 9" xfId="5524" xr:uid="{A5887E91-C8A7-4FC9-84E6-37DEB3D7D366}"/>
    <cellStyle name="Bad 6" xfId="5525" xr:uid="{10694F60-1351-4788-AFE2-8794B791931A}"/>
    <cellStyle name="Bad 6 10" xfId="5526" xr:uid="{50DC904F-130E-46DB-A63B-B2C4BD8DB26A}"/>
    <cellStyle name="Bad 6 11" xfId="5527" xr:uid="{6659D09B-541F-4486-A52F-3E95582A8142}"/>
    <cellStyle name="Bad 6 12" xfId="5528" xr:uid="{47B5D4C1-79EB-4DB1-8D86-C388CC3214A0}"/>
    <cellStyle name="Bad 6 13" xfId="5529" xr:uid="{21D2EB05-424F-425E-B98E-4ADA334C7AA1}"/>
    <cellStyle name="Bad 6 14" xfId="5530" xr:uid="{83E5B035-1DD6-4490-BCD9-7F2C73E34A6B}"/>
    <cellStyle name="Bad 6 2" xfId="5531" xr:uid="{1D52BAAD-28B3-4D7C-BF3C-E1CAE85ADCCB}"/>
    <cellStyle name="Bad 6 3" xfId="5532" xr:uid="{03C39A95-0765-48F7-84FB-B3CB1C61D352}"/>
    <cellStyle name="Bad 6 4" xfId="5533" xr:uid="{C9D83B61-DED8-413F-A2D9-859A81017126}"/>
    <cellStyle name="Bad 6 5" xfId="5534" xr:uid="{DABEA349-6E01-42BA-957A-BF7A2CC97E59}"/>
    <cellStyle name="Bad 6 6" xfId="5535" xr:uid="{30C7FC3A-5DD9-4475-B634-6A5CEF568FD1}"/>
    <cellStyle name="Bad 6 7" xfId="5536" xr:uid="{010D28F1-F123-4075-94E5-4353D6BDFB61}"/>
    <cellStyle name="Bad 6 8" xfId="5537" xr:uid="{B073B59C-D68C-4C47-B803-129228C08870}"/>
    <cellStyle name="Bad 6 9" xfId="5538" xr:uid="{48C522EB-7F92-4B1E-B5BF-237051077504}"/>
    <cellStyle name="Bad 7" xfId="5539" xr:uid="{172E17EA-A254-4EC2-9508-FAB974CDB1CE}"/>
    <cellStyle name="Bad 7 10" xfId="5540" xr:uid="{60E90A61-5947-45BB-B373-5D2B1640A7F2}"/>
    <cellStyle name="Bad 7 11" xfId="5541" xr:uid="{B2F203EB-06EC-4DC0-83C0-A2560E31F929}"/>
    <cellStyle name="Bad 7 12" xfId="5542" xr:uid="{8482DA61-4362-4FA7-947F-F35DF22CCF09}"/>
    <cellStyle name="Bad 7 13" xfId="5543" xr:uid="{78E828B7-D5C0-47CD-B7C8-94737CE6DE3E}"/>
    <cellStyle name="Bad 7 14" xfId="5544" xr:uid="{D88BEBFF-A8EA-4217-AB04-F9CD9D2B8536}"/>
    <cellStyle name="Bad 7 2" xfId="5545" xr:uid="{15ADD953-4544-4B6C-A58C-A641FF444AC2}"/>
    <cellStyle name="Bad 7 3" xfId="5546" xr:uid="{374DF990-0B9D-433C-9C57-C70AF1D5C622}"/>
    <cellStyle name="Bad 7 4" xfId="5547" xr:uid="{569A8BC7-F875-4BD5-9C3C-9769D29C1943}"/>
    <cellStyle name="Bad 7 5" xfId="5548" xr:uid="{F01FC2D8-35DC-44F2-976D-B75863AF1993}"/>
    <cellStyle name="Bad 7 6" xfId="5549" xr:uid="{91AD05D1-F986-4E52-AD76-53B80788A337}"/>
    <cellStyle name="Bad 7 7" xfId="5550" xr:uid="{1670B827-0AD0-40BE-8452-1017CA5FB0AD}"/>
    <cellStyle name="Bad 7 8" xfId="5551" xr:uid="{D3B17AD4-220B-4D3D-BC4B-BB9443613976}"/>
    <cellStyle name="Bad 7 9" xfId="5552" xr:uid="{81F3BE9D-F63B-46DA-AE31-A3D67BEDCD37}"/>
    <cellStyle name="Bad 8" xfId="5553" xr:uid="{4A427FAF-33C3-462F-A762-CC5D01441058}"/>
    <cellStyle name="Bad 8 10" xfId="5554" xr:uid="{7CBF1C59-86B8-43A7-AF10-C033EF81D49C}"/>
    <cellStyle name="Bad 8 11" xfId="5555" xr:uid="{AEF31BB6-7DA9-458C-9522-572D6B6224D1}"/>
    <cellStyle name="Bad 8 12" xfId="5556" xr:uid="{57482E34-90DB-40E3-8E51-0FAE8DDEB3AB}"/>
    <cellStyle name="Bad 8 13" xfId="5557" xr:uid="{36AE0E74-EA00-4093-9A89-D3CBF5084A29}"/>
    <cellStyle name="Bad 8 14" xfId="5558" xr:uid="{D517EBD1-7818-4060-AF77-937CD3362D9A}"/>
    <cellStyle name="Bad 8 2" xfId="5559" xr:uid="{F1B48327-4EB0-4E0E-8B5C-396CB3EA8755}"/>
    <cellStyle name="Bad 8 3" xfId="5560" xr:uid="{941E70A8-E479-42DD-9A63-01E053081CA9}"/>
    <cellStyle name="Bad 8 4" xfId="5561" xr:uid="{114A41C6-754D-442E-87FF-46514D448ED9}"/>
    <cellStyle name="Bad 8 5" xfId="5562" xr:uid="{0AF32968-DF20-4A56-9994-F088B6D01441}"/>
    <cellStyle name="Bad 8 6" xfId="5563" xr:uid="{190E0914-2B53-490C-996F-7B09ECE2DB4A}"/>
    <cellStyle name="Bad 8 7" xfId="5564" xr:uid="{57ADE992-3549-4933-AC29-C4DCBE8849D9}"/>
    <cellStyle name="Bad 8 8" xfId="5565" xr:uid="{E72E07ED-C2E5-4FCE-B356-E9D30F072683}"/>
    <cellStyle name="Bad 8 9" xfId="5566" xr:uid="{1720C70A-9781-44D4-94D6-97E1E7504FA9}"/>
    <cellStyle name="Bad 9" xfId="5567" xr:uid="{06443C2D-5A7B-4FD1-B165-D99896305724}"/>
    <cellStyle name="Bad 9 10" xfId="5568" xr:uid="{E3B05819-7959-4235-9FF6-62C3758CB861}"/>
    <cellStyle name="Bad 9 11" xfId="5569" xr:uid="{0F63547C-8BF2-4F73-AC82-DE5DE7842C12}"/>
    <cellStyle name="Bad 9 12" xfId="5570" xr:uid="{D238AA5E-7061-487F-9D95-087B74C6A28A}"/>
    <cellStyle name="Bad 9 13" xfId="5571" xr:uid="{4C88010B-40DC-49A2-BA10-6B0F9D53E595}"/>
    <cellStyle name="Bad 9 14" xfId="5572" xr:uid="{B52F99E8-87F2-4BB3-BEC0-33F3C726E849}"/>
    <cellStyle name="Bad 9 2" xfId="5573" xr:uid="{CCFFBF13-0ED8-4974-B749-6D41592D6315}"/>
    <cellStyle name="Bad 9 3" xfId="5574" xr:uid="{90A423AC-BF3E-49DB-82BA-66E74D2BE93A}"/>
    <cellStyle name="Bad 9 4" xfId="5575" xr:uid="{51118F41-A04F-4FF2-A27F-0D8F5C5D498C}"/>
    <cellStyle name="Bad 9 5" xfId="5576" xr:uid="{8E56E02F-D827-4AF8-A389-8606BCBFBF69}"/>
    <cellStyle name="Bad 9 6" xfId="5577" xr:uid="{A99BB41C-78C5-4F21-A1DA-8187FE700406}"/>
    <cellStyle name="Bad 9 7" xfId="5578" xr:uid="{DC070A9A-5523-4E88-8DF0-B67C373F3D2F}"/>
    <cellStyle name="Bad 9 8" xfId="5579" xr:uid="{200C794B-ACB9-4624-A4B0-4C0C3DB0C101}"/>
    <cellStyle name="Bad 9 9" xfId="5580" xr:uid="{8FFF21FE-37C4-49E4-A13D-61010E28CFD7}"/>
    <cellStyle name="Calculation" xfId="27" builtinId="22" customBuiltin="1"/>
    <cellStyle name="Calculation 10" xfId="5581" xr:uid="{6DADFAD1-BB74-4976-A788-40403DC5AFF1}"/>
    <cellStyle name="Calculation 10 2" xfId="5582" xr:uid="{30605E6F-80E2-4B56-AB47-FF6CFC4DE440}"/>
    <cellStyle name="Calculation 11" xfId="5583" xr:uid="{113D9C1D-1D07-43E1-A915-897FCEE25C1B}"/>
    <cellStyle name="Calculation 11 2" xfId="5584" xr:uid="{5DEAFE16-7218-4AD6-BC92-124F912DA0A0}"/>
    <cellStyle name="Calculation 12" xfId="5585" xr:uid="{43C1B375-710D-4B9E-8E88-CCB1574903B9}"/>
    <cellStyle name="Calculation 12 2" xfId="5586" xr:uid="{1739E4C1-8F34-4B02-9803-2612C3CD510B}"/>
    <cellStyle name="Calculation 13" xfId="5587" xr:uid="{4A1B8DEC-0F0A-40D5-BB05-C9F7C6C703DE}"/>
    <cellStyle name="Calculation 14" xfId="5588" xr:uid="{69ECA74E-2C74-460B-BB53-34AFC3A5BE3B}"/>
    <cellStyle name="Calculation 15" xfId="5589" xr:uid="{97DEDE4A-C76B-449C-B1E3-9B1C8947A9CB}"/>
    <cellStyle name="Calculation 16" xfId="5590" xr:uid="{44600E0F-1F9C-44AE-801C-50E138207DB3}"/>
    <cellStyle name="Calculation 17" xfId="5591" xr:uid="{8E135B7F-86BE-4522-A55A-814F99D63AD9}"/>
    <cellStyle name="Calculation 18" xfId="5592" xr:uid="{FEEE3218-FB03-41DC-B7EC-C800AB88C51D}"/>
    <cellStyle name="Calculation 19" xfId="5593" xr:uid="{507BFE1F-D38B-4620-9A29-07029C6C234B}"/>
    <cellStyle name="Calculation 2" xfId="5594" xr:uid="{9245D769-7846-4A0E-8814-8180B40ACD49}"/>
    <cellStyle name="Calculation 2 10" xfId="5595" xr:uid="{4635081B-790E-496F-8D79-7D0AFC006398}"/>
    <cellStyle name="Calculation 2 11" xfId="5596" xr:uid="{1F453FFA-B226-4A17-A3E6-2C3B31873A2D}"/>
    <cellStyle name="Calculation 2 12" xfId="5597" xr:uid="{545590C9-8BD4-4EC1-98B9-1394A0174E64}"/>
    <cellStyle name="Calculation 2 13" xfId="5598" xr:uid="{FAECAF39-75B4-4F0E-ACA7-4B9CDB5D17EA}"/>
    <cellStyle name="Calculation 2 14" xfId="5599" xr:uid="{142A84C8-BCE0-4AD9-B4FC-D4FB3DE1D67F}"/>
    <cellStyle name="Calculation 2 15" xfId="5600" xr:uid="{F6B2DDA9-E8A6-44AB-B0C9-593FB8C6E8D7}"/>
    <cellStyle name="Calculation 2 15 2" xfId="5601" xr:uid="{6303B229-00FF-473C-9171-3C3AEFC8A02F}"/>
    <cellStyle name="Calculation 2 16" xfId="5602" xr:uid="{7CF94305-59F1-4840-BBDD-8743A2E79A8F}"/>
    <cellStyle name="Calculation 2 17" xfId="5603" xr:uid="{1A572B99-F2E2-463B-B06B-FDC299769FF2}"/>
    <cellStyle name="Calculation 2 18" xfId="5604" xr:uid="{64E2B74C-DA5D-4CD0-9875-35276A0A86B3}"/>
    <cellStyle name="Calculation 2 19" xfId="5605" xr:uid="{9F1AE662-A0D9-457D-9586-1A4DBDA79480}"/>
    <cellStyle name="Calculation 2 2" xfId="5606" xr:uid="{3B604AB6-F832-4F3D-B9E5-11ED9254D2E0}"/>
    <cellStyle name="Calculation 2 3" xfId="5607" xr:uid="{F282D8B9-F805-41F9-B2F2-AE8163687395}"/>
    <cellStyle name="Calculation 2 4" xfId="5608" xr:uid="{7F281E10-7CDF-4BFA-914D-B4C01F03878F}"/>
    <cellStyle name="Calculation 2 5" xfId="5609" xr:uid="{296817C6-F8B1-4F22-9DA9-C2ED8207AF9B}"/>
    <cellStyle name="Calculation 2 6" xfId="5610" xr:uid="{D3FC7451-B41D-4904-AD1C-2DBA3656EA31}"/>
    <cellStyle name="Calculation 2 7" xfId="5611" xr:uid="{9F7DCC3B-C644-4B7B-A204-E380AAEC8F51}"/>
    <cellStyle name="Calculation 2 8" xfId="5612" xr:uid="{64AFBC71-8D81-4B77-9314-5262FE5FB733}"/>
    <cellStyle name="Calculation 2 9" xfId="5613" xr:uid="{BE876C37-02DB-4A66-B6ED-EADF73C5B861}"/>
    <cellStyle name="Calculation 20" xfId="5614" xr:uid="{FBBF1B5D-36E4-4D9F-B40D-9C4C8BCCEDB8}"/>
    <cellStyle name="Calculation 21" xfId="5615" xr:uid="{31203770-228C-4C97-BB33-DB8C31602751}"/>
    <cellStyle name="Calculation 22" xfId="5616" xr:uid="{DB304923-7FC3-4B32-B2E2-74A4EBC69ADC}"/>
    <cellStyle name="Calculation 23" xfId="5617" xr:uid="{AD0310A2-43E4-4AAF-973C-318CE15B2947}"/>
    <cellStyle name="Calculation 24" xfId="5618" xr:uid="{3568400C-1D52-45D5-B1FF-697BF4365EF5}"/>
    <cellStyle name="Calculation 25" xfId="5619" xr:uid="{20F2E830-71E1-4B76-8C09-4894E80440F3}"/>
    <cellStyle name="Calculation 26" xfId="5620" xr:uid="{80C33D36-E180-4134-B094-1E427F9375C0}"/>
    <cellStyle name="Calculation 27" xfId="5621" xr:uid="{739C6743-8E01-455E-98DA-9E2CBED1AD90}"/>
    <cellStyle name="Calculation 27 2" xfId="5622" xr:uid="{1BCDB07D-4C3D-4006-83E9-275DEB9D26BE}"/>
    <cellStyle name="Calculation 28" xfId="5623" xr:uid="{900B2CC4-DCCB-41C2-BAAB-45FF0CDB4FE3}"/>
    <cellStyle name="Calculation 28 2" xfId="5624" xr:uid="{A1ED24DC-9A93-4751-A1C6-5B8140B3D064}"/>
    <cellStyle name="Calculation 29" xfId="5625" xr:uid="{50A7C3CF-3067-427C-B14F-046636E6629E}"/>
    <cellStyle name="Calculation 3" xfId="5626" xr:uid="{EC841336-F337-4214-B386-F36E6454375B}"/>
    <cellStyle name="Calculation 3 10" xfId="5627" xr:uid="{DE1A23E2-9862-4872-A783-EEB86621C1E6}"/>
    <cellStyle name="Calculation 3 11" xfId="5628" xr:uid="{C00D16A0-39F8-49BA-9B1B-6E99680529CA}"/>
    <cellStyle name="Calculation 3 12" xfId="5629" xr:uid="{DDF82DEC-77FF-4014-917E-D11E2D691907}"/>
    <cellStyle name="Calculation 3 13" xfId="5630" xr:uid="{B6E8BF3B-B749-4D8F-A3F9-FA2F8354EA82}"/>
    <cellStyle name="Calculation 3 14" xfId="5631" xr:uid="{783968DD-16C5-4628-9532-820E6443C749}"/>
    <cellStyle name="Calculation 3 2" xfId="5632" xr:uid="{4CAC4B39-A602-401A-9960-D2B2BBD1A4E7}"/>
    <cellStyle name="Calculation 3 3" xfId="5633" xr:uid="{C75D9CA3-39BF-4E0E-94FE-321FB8672890}"/>
    <cellStyle name="Calculation 3 4" xfId="5634" xr:uid="{D76C9F10-736E-48F8-92E6-E66C362F8947}"/>
    <cellStyle name="Calculation 3 5" xfId="5635" xr:uid="{6BA9B3A7-AF8A-4695-B091-A36183CFB308}"/>
    <cellStyle name="Calculation 3 6" xfId="5636" xr:uid="{7118FB5C-CD74-46B1-ADC0-37EEB0A00482}"/>
    <cellStyle name="Calculation 3 7" xfId="5637" xr:uid="{93FED271-0020-4CAD-ABB3-E75C5628B520}"/>
    <cellStyle name="Calculation 3 8" xfId="5638" xr:uid="{A4D133AA-4414-4DB1-B306-114AE3E723A7}"/>
    <cellStyle name="Calculation 3 9" xfId="5639" xr:uid="{DDDEE7DA-532C-4318-88FB-EBA5FC4F8554}"/>
    <cellStyle name="Calculation 4" xfId="5640" xr:uid="{ABF5324C-0C6E-4EE8-A25C-6377170051F8}"/>
    <cellStyle name="Calculation 4 10" xfId="5641" xr:uid="{FE5A8E60-B54B-4317-88FA-0922E572B124}"/>
    <cellStyle name="Calculation 4 11" xfId="5642" xr:uid="{07B1FC4F-0638-45EB-AF0E-913F733C994B}"/>
    <cellStyle name="Calculation 4 12" xfId="5643" xr:uid="{23FE0D13-9713-4CA7-B094-BFBDCE685750}"/>
    <cellStyle name="Calculation 4 13" xfId="5644" xr:uid="{5754A3A8-9A3D-4548-AB23-9AEE2820292C}"/>
    <cellStyle name="Calculation 4 14" xfId="5645" xr:uid="{208CFCE9-E5D7-4B62-B6F9-DD173F537BAC}"/>
    <cellStyle name="Calculation 4 2" xfId="5646" xr:uid="{262B29C1-062D-4C46-A468-368DA593C0C9}"/>
    <cellStyle name="Calculation 4 3" xfId="5647" xr:uid="{B937CAE6-0979-4BB7-9B4D-BF4068939F12}"/>
    <cellStyle name="Calculation 4 4" xfId="5648" xr:uid="{60316EA7-C258-42F4-9B41-626D30F9A90A}"/>
    <cellStyle name="Calculation 4 5" xfId="5649" xr:uid="{5858F4FE-DE21-4294-81AE-2E31BAFC74D1}"/>
    <cellStyle name="Calculation 4 6" xfId="5650" xr:uid="{1BD3FD90-E10A-46B3-B3EF-822D9A8CCD36}"/>
    <cellStyle name="Calculation 4 7" xfId="5651" xr:uid="{2E8FC569-19B5-4DB7-A782-4FB85BAA15BB}"/>
    <cellStyle name="Calculation 4 8" xfId="5652" xr:uid="{2FE7745D-D979-4896-9241-8D7379AA72E4}"/>
    <cellStyle name="Calculation 4 9" xfId="5653" xr:uid="{98FF52C5-00FF-486C-8091-43D19018128B}"/>
    <cellStyle name="Calculation 5" xfId="5654" xr:uid="{5961EC13-A154-4541-B1E5-AD5CC9146745}"/>
    <cellStyle name="Calculation 5 10" xfId="5655" xr:uid="{04FBCA48-CEBF-4908-BD37-D6B995319D59}"/>
    <cellStyle name="Calculation 5 11" xfId="5656" xr:uid="{192529A9-089F-48C3-BD8B-D9650FE2B191}"/>
    <cellStyle name="Calculation 5 12" xfId="5657" xr:uid="{141D25FF-D180-415B-A791-06B9DC59C112}"/>
    <cellStyle name="Calculation 5 13" xfId="5658" xr:uid="{7B949F44-33B1-4C90-A4DE-E4CC80C67FEF}"/>
    <cellStyle name="Calculation 5 14" xfId="5659" xr:uid="{5C3CF533-17DF-40CC-B23A-2F9747DAC61A}"/>
    <cellStyle name="Calculation 5 2" xfId="5660" xr:uid="{F0A36B11-A05B-4FB3-9682-16B286C255B0}"/>
    <cellStyle name="Calculation 5 3" xfId="5661" xr:uid="{117FEF5F-CB89-47E7-B92A-5DFF8DE85225}"/>
    <cellStyle name="Calculation 5 4" xfId="5662" xr:uid="{14B5C744-ED6A-4428-A4E9-11FEB68F746B}"/>
    <cellStyle name="Calculation 5 5" xfId="5663" xr:uid="{607DC302-E9D8-4AF6-8B1F-7CF4A8DEAB32}"/>
    <cellStyle name="Calculation 5 6" xfId="5664" xr:uid="{BEBDCA34-D310-4F2F-BDB8-BD9B32A6F989}"/>
    <cellStyle name="Calculation 5 7" xfId="5665" xr:uid="{DEB84ED6-EDD6-4615-9812-7368D974D873}"/>
    <cellStyle name="Calculation 5 8" xfId="5666" xr:uid="{10DB63B6-D943-40F0-8DF3-89E104A728E6}"/>
    <cellStyle name="Calculation 5 9" xfId="5667" xr:uid="{926D1702-B573-41B7-985F-352E19A39A4A}"/>
    <cellStyle name="Calculation 6" xfId="5668" xr:uid="{BBF470F3-AD04-4970-A9CE-8294A657C854}"/>
    <cellStyle name="Calculation 6 10" xfId="5669" xr:uid="{977E0639-9689-4654-905F-3C032B7A15D1}"/>
    <cellStyle name="Calculation 6 11" xfId="5670" xr:uid="{E832599D-4560-448E-9E95-ED404FE92129}"/>
    <cellStyle name="Calculation 6 12" xfId="5671" xr:uid="{8542308D-7154-4A75-ACF3-FD6C4DAF5356}"/>
    <cellStyle name="Calculation 6 13" xfId="5672" xr:uid="{992E3289-90D3-49A0-9361-1BA557F4980B}"/>
    <cellStyle name="Calculation 6 14" xfId="5673" xr:uid="{972E5204-3D7F-4C52-B931-00C2CA4B65B8}"/>
    <cellStyle name="Calculation 6 2" xfId="5674" xr:uid="{518F0379-7E7C-4024-A990-71799E1EB857}"/>
    <cellStyle name="Calculation 6 3" xfId="5675" xr:uid="{D1A2790A-6D33-45C3-9A91-11173B2D6CF9}"/>
    <cellStyle name="Calculation 6 4" xfId="5676" xr:uid="{A42AD9B5-AF39-4A0B-B455-B1648AB0F082}"/>
    <cellStyle name="Calculation 6 5" xfId="5677" xr:uid="{8B87E5EA-82E0-4483-9AD7-BDDD127EB6B9}"/>
    <cellStyle name="Calculation 6 6" xfId="5678" xr:uid="{9B8D6884-07F6-4213-BBD9-92010F20147A}"/>
    <cellStyle name="Calculation 6 7" xfId="5679" xr:uid="{CF171F77-799E-4AD2-97CA-F8FC1E4AB203}"/>
    <cellStyle name="Calculation 6 8" xfId="5680" xr:uid="{5127BE97-1BEA-4E94-B539-98F199FFED83}"/>
    <cellStyle name="Calculation 6 9" xfId="5681" xr:uid="{6E59CF67-5B66-4D46-AE98-6B52C22A5EAA}"/>
    <cellStyle name="Calculation 7" xfId="5682" xr:uid="{7FDF5081-71AB-4886-98B5-DD3033C90D1F}"/>
    <cellStyle name="Calculation 7 10" xfId="5683" xr:uid="{FB3F18D2-01A4-4E40-AB5F-69EC47CC4CCA}"/>
    <cellStyle name="Calculation 7 11" xfId="5684" xr:uid="{28694D00-D366-4B87-8235-808AEB32102F}"/>
    <cellStyle name="Calculation 7 12" xfId="5685" xr:uid="{770B0A0E-9FC1-4369-893A-A3A1BEAA7C2E}"/>
    <cellStyle name="Calculation 7 13" xfId="5686" xr:uid="{DFCD88C1-7B38-444F-BB58-D00CEF347545}"/>
    <cellStyle name="Calculation 7 14" xfId="5687" xr:uid="{92204438-FE12-4C09-99D6-C383BA7DA0B1}"/>
    <cellStyle name="Calculation 7 2" xfId="5688" xr:uid="{FCA8C18F-4A21-4D34-A8AA-FCE2ABB9CEE7}"/>
    <cellStyle name="Calculation 7 3" xfId="5689" xr:uid="{8DD7B6BC-DF54-4F44-8D7C-C0F9EB52D82A}"/>
    <cellStyle name="Calculation 7 4" xfId="5690" xr:uid="{2CAEFC56-C999-4AB8-A75E-11340DF1DDA7}"/>
    <cellStyle name="Calculation 7 5" xfId="5691" xr:uid="{6CA3821A-2212-417E-8DC1-0FE26B377E30}"/>
    <cellStyle name="Calculation 7 6" xfId="5692" xr:uid="{3E0327CC-C1B7-4398-970B-E43B3878FE54}"/>
    <cellStyle name="Calculation 7 7" xfId="5693" xr:uid="{34026CCB-C3DF-466D-8B75-65CC510F1B95}"/>
    <cellStyle name="Calculation 7 8" xfId="5694" xr:uid="{1A55146E-796C-4E31-97DD-05D99B6629FC}"/>
    <cellStyle name="Calculation 7 9" xfId="5695" xr:uid="{49B920C9-4248-4EBA-A67A-1E2F02078A68}"/>
    <cellStyle name="Calculation 8" xfId="5696" xr:uid="{5696874B-5F05-4A54-9CA7-C105932FBBA8}"/>
    <cellStyle name="Calculation 8 10" xfId="5697" xr:uid="{48D27D6B-9531-4217-9B7B-B48C3ACFECD4}"/>
    <cellStyle name="Calculation 8 11" xfId="5698" xr:uid="{99FEB345-730C-4011-B36E-76984EC7752C}"/>
    <cellStyle name="Calculation 8 12" xfId="5699" xr:uid="{AC3652D6-3E33-4BFF-BDFF-BD0365CE8C1B}"/>
    <cellStyle name="Calculation 8 13" xfId="5700" xr:uid="{BBF59C23-D19A-4292-BB4F-404DC4364C5C}"/>
    <cellStyle name="Calculation 8 14" xfId="5701" xr:uid="{42FF6F49-9A36-4168-88A2-225EABE068CA}"/>
    <cellStyle name="Calculation 8 2" xfId="5702" xr:uid="{A82D6EA6-137C-41A2-977D-CE7D1EF08877}"/>
    <cellStyle name="Calculation 8 3" xfId="5703" xr:uid="{F8FF4F43-141B-47DC-84BA-63876A9336FE}"/>
    <cellStyle name="Calculation 8 4" xfId="5704" xr:uid="{6082F3FC-C7A1-4F88-83A5-72ADABA6BBAF}"/>
    <cellStyle name="Calculation 8 5" xfId="5705" xr:uid="{80CC56D3-F830-4315-8199-E8A0FBA106C9}"/>
    <cellStyle name="Calculation 8 6" xfId="5706" xr:uid="{611B64CE-E25A-441E-A21D-19D76BCF8C3B}"/>
    <cellStyle name="Calculation 8 7" xfId="5707" xr:uid="{C0172FEA-BE6B-460B-A72F-53FC4F3EC2A2}"/>
    <cellStyle name="Calculation 8 8" xfId="5708" xr:uid="{44171386-849E-4BCA-B8CD-7688B0EAF371}"/>
    <cellStyle name="Calculation 8 9" xfId="5709" xr:uid="{A28CCBBB-0E92-45A6-AB59-173E440BCE88}"/>
    <cellStyle name="Calculation 9" xfId="5710" xr:uid="{E1208593-6B29-4A45-BEE2-1D6F28598FE1}"/>
    <cellStyle name="Calculation 9 10" xfId="5711" xr:uid="{5A7DF87C-1F26-4651-86FD-176725BA411B}"/>
    <cellStyle name="Calculation 9 11" xfId="5712" xr:uid="{24A21624-C6A3-4A87-9F2B-01059113EB13}"/>
    <cellStyle name="Calculation 9 12" xfId="5713" xr:uid="{67CC5764-0C80-4260-99C3-89DD6E473196}"/>
    <cellStyle name="Calculation 9 13" xfId="5714" xr:uid="{E9F0FE57-50E3-4366-B29F-9BE2E313C39E}"/>
    <cellStyle name="Calculation 9 14" xfId="5715" xr:uid="{634ABCAA-BD67-4516-BDAA-A937AC899E35}"/>
    <cellStyle name="Calculation 9 2" xfId="5716" xr:uid="{AB0B7791-D7A2-47A4-A1A0-36CC9E9B64D6}"/>
    <cellStyle name="Calculation 9 3" xfId="5717" xr:uid="{3C825F43-F864-47C4-9881-978AEB1B663B}"/>
    <cellStyle name="Calculation 9 4" xfId="5718" xr:uid="{AD6C21D5-C650-47A6-AE92-2435F0865573}"/>
    <cellStyle name="Calculation 9 5" xfId="5719" xr:uid="{C4C0019D-C307-4328-80A4-42A5C649DEFE}"/>
    <cellStyle name="Calculation 9 6" xfId="5720" xr:uid="{18D22EC6-791D-4D50-AC95-FBE199637B09}"/>
    <cellStyle name="Calculation 9 7" xfId="5721" xr:uid="{DA6F655F-5640-4D77-8898-B13B4AD6C389}"/>
    <cellStyle name="Calculation 9 8" xfId="5722" xr:uid="{BEEBC41A-4141-4E03-A85E-DFBA4469CCD6}"/>
    <cellStyle name="Calculation 9 9" xfId="5723" xr:uid="{66811EFE-7F9A-49BC-AE24-EB08ED56D736}"/>
    <cellStyle name="Check Cell" xfId="29" builtinId="23" customBuiltin="1"/>
    <cellStyle name="Check Cell 2" xfId="5724" xr:uid="{8864BFE1-E70B-4039-A174-B79ADB1C7E0C}"/>
    <cellStyle name="Check Cell 2 10" xfId="5725" xr:uid="{55CC5A1E-C181-442B-85C7-47D9649245EB}"/>
    <cellStyle name="Check Cell 2 11" xfId="5726" xr:uid="{1C01D78E-8513-468B-A417-E2EB6345C0F8}"/>
    <cellStyle name="Check Cell 2 12" xfId="5727" xr:uid="{4D3897EF-6241-484F-A6BF-211E2141B5AD}"/>
    <cellStyle name="Check Cell 2 13" xfId="5728" xr:uid="{79292E71-D6D1-4002-9931-CAC174C1A766}"/>
    <cellStyle name="Check Cell 2 14" xfId="5729" xr:uid="{C4F70F10-D80C-4291-95CD-A134F4C0735E}"/>
    <cellStyle name="Check Cell 2 2" xfId="5730" xr:uid="{D749D967-CFDA-46AB-8D76-72015944FE72}"/>
    <cellStyle name="Check Cell 2 3" xfId="5731" xr:uid="{86B2E3E5-E906-4520-8ECA-84E3F95A230A}"/>
    <cellStyle name="Check Cell 2 4" xfId="5732" xr:uid="{0465215D-A102-47CA-A4B8-B5DC93907539}"/>
    <cellStyle name="Check Cell 2 5" xfId="5733" xr:uid="{6DC74480-4DC4-4B01-B91E-89F33B6EB961}"/>
    <cellStyle name="Check Cell 2 6" xfId="5734" xr:uid="{1AF1CDF9-B4D4-460A-B281-39EB67FCAC7D}"/>
    <cellStyle name="Check Cell 2 7" xfId="5735" xr:uid="{C38E92F2-62CF-4686-A48A-A6087D8B7989}"/>
    <cellStyle name="Check Cell 2 8" xfId="5736" xr:uid="{D30856A0-662E-478A-B727-E0A0831D1D9B}"/>
    <cellStyle name="Check Cell 2 9" xfId="5737" xr:uid="{91EDB169-640B-4A3A-9D59-D503E09385A6}"/>
    <cellStyle name="Check Cell 3" xfId="5738" xr:uid="{5F17C384-70C5-4EFF-AAA6-2FAD099BA2D2}"/>
    <cellStyle name="Check Cell 3 10" xfId="5739" xr:uid="{18748D07-A733-4BD0-A5EC-5B3FADDE7F35}"/>
    <cellStyle name="Check Cell 3 11" xfId="5740" xr:uid="{0629CEAA-A5DE-466D-A4B7-5487A432D793}"/>
    <cellStyle name="Check Cell 3 12" xfId="5741" xr:uid="{0C95577D-00B9-4F31-AF02-48AC7CC3704E}"/>
    <cellStyle name="Check Cell 3 13" xfId="5742" xr:uid="{2E2DA003-BF7F-44ED-A86E-9B41A74AFBB5}"/>
    <cellStyle name="Check Cell 3 14" xfId="5743" xr:uid="{65740CFC-9BAE-4FAC-BD88-7310CB44F2FB}"/>
    <cellStyle name="Check Cell 3 2" xfId="5744" xr:uid="{C68BBD19-069D-4A61-917E-F142848EFFFE}"/>
    <cellStyle name="Check Cell 3 3" xfId="5745" xr:uid="{B5FE014F-79E6-4949-8D07-1898B72799E2}"/>
    <cellStyle name="Check Cell 3 4" xfId="5746" xr:uid="{398A8315-AFD6-45EE-9C2E-52A1908C1BF7}"/>
    <cellStyle name="Check Cell 3 5" xfId="5747" xr:uid="{0E35AC75-CF2B-4215-8D31-4FACBE148340}"/>
    <cellStyle name="Check Cell 3 6" xfId="5748" xr:uid="{591D44D4-0C38-438C-B747-27EDF9B6162D}"/>
    <cellStyle name="Check Cell 3 7" xfId="5749" xr:uid="{AFCD6B0A-3B2C-46C1-85A2-D2061E1ADEB8}"/>
    <cellStyle name="Check Cell 3 8" xfId="5750" xr:uid="{924F8554-7364-4900-99E3-0DD5EB78EE90}"/>
    <cellStyle name="Check Cell 3 9" xfId="5751" xr:uid="{7B52BE3B-6B31-4DE3-8983-6FA2C049F382}"/>
    <cellStyle name="Check Cell 4" xfId="5752" xr:uid="{CCAF1CF6-3D42-445C-A1FF-480A930B27C4}"/>
    <cellStyle name="Check Cell 4 10" xfId="5753" xr:uid="{530F8F68-6BF0-4DCA-8531-494B4373CD36}"/>
    <cellStyle name="Check Cell 4 11" xfId="5754" xr:uid="{18980A8E-2627-464D-B009-A91916FB5394}"/>
    <cellStyle name="Check Cell 4 12" xfId="5755" xr:uid="{F8A7EAA5-6C2B-4FBE-ADCC-1E07132262B8}"/>
    <cellStyle name="Check Cell 4 13" xfId="5756" xr:uid="{4414A8F5-FA35-4999-970C-38CB3EAAFB37}"/>
    <cellStyle name="Check Cell 4 14" xfId="5757" xr:uid="{FC4DC363-FFD1-4EE1-A477-7807B4145F8C}"/>
    <cellStyle name="Check Cell 4 2" xfId="5758" xr:uid="{904E258A-6624-4046-82B1-B2C7EE49F020}"/>
    <cellStyle name="Check Cell 4 3" xfId="5759" xr:uid="{760FD4FB-69AD-479E-9013-880A6CD0ABAC}"/>
    <cellStyle name="Check Cell 4 4" xfId="5760" xr:uid="{02DCA992-CBA8-45CD-867A-149E9E45450C}"/>
    <cellStyle name="Check Cell 4 5" xfId="5761" xr:uid="{F75549B9-5F21-42C0-BD9C-9F3F2B1C7234}"/>
    <cellStyle name="Check Cell 4 6" xfId="5762" xr:uid="{6662132F-5C4D-4779-A127-5E16A3D328C8}"/>
    <cellStyle name="Check Cell 4 7" xfId="5763" xr:uid="{ED997BB3-AE86-4F0A-B997-25A4071DCFF6}"/>
    <cellStyle name="Check Cell 4 8" xfId="5764" xr:uid="{693EDA22-D619-4D26-A4E7-6C90D152D020}"/>
    <cellStyle name="Check Cell 4 9" xfId="5765" xr:uid="{397AB03B-EE30-4117-BAFE-0F8534259A1E}"/>
    <cellStyle name="Check Cell 5" xfId="5766" xr:uid="{EE2A44B8-471F-4233-95DF-8DEAD8BC6917}"/>
    <cellStyle name="Check Cell 5 10" xfId="5767" xr:uid="{02B4AD94-20ED-47E0-BC68-CD6DF90A90F7}"/>
    <cellStyle name="Check Cell 5 11" xfId="5768" xr:uid="{FE600F1B-9A1E-481C-8F72-A265246F808F}"/>
    <cellStyle name="Check Cell 5 12" xfId="5769" xr:uid="{A6EDCD82-10CE-491F-8787-22E596CB1DCF}"/>
    <cellStyle name="Check Cell 5 13" xfId="5770" xr:uid="{1E5F77E4-17DD-4359-B0C4-668A3182146B}"/>
    <cellStyle name="Check Cell 5 14" xfId="5771" xr:uid="{6055A632-C5BE-4D51-A3DA-F95EC7377C6F}"/>
    <cellStyle name="Check Cell 5 2" xfId="5772" xr:uid="{F64180B7-B677-48A3-A7F0-51F2BC710F79}"/>
    <cellStyle name="Check Cell 5 3" xfId="5773" xr:uid="{937322F2-5F7C-44BC-BBA4-2197EDBB11EA}"/>
    <cellStyle name="Check Cell 5 4" xfId="5774" xr:uid="{60D15582-E8E5-4C9F-8A4A-DFD4D19A28A8}"/>
    <cellStyle name="Check Cell 5 5" xfId="5775" xr:uid="{22F2E6B8-D435-4F09-9C4C-C1A62B4E804B}"/>
    <cellStyle name="Check Cell 5 6" xfId="5776" xr:uid="{56BFA260-0F57-4E88-B7F1-E3A13F4F1C84}"/>
    <cellStyle name="Check Cell 5 7" xfId="5777" xr:uid="{459EA0BC-D8B2-4D93-93EF-1C2EE2BACAF3}"/>
    <cellStyle name="Check Cell 5 8" xfId="5778" xr:uid="{FD8F34A5-CB53-40C4-BED2-9F4E7CCB5743}"/>
    <cellStyle name="Check Cell 5 9" xfId="5779" xr:uid="{A9778DFF-8D12-4F0D-80A3-02BBF5E4FEB6}"/>
    <cellStyle name="Check Cell 6" xfId="5780" xr:uid="{14D34A1C-82C9-41F9-A5EB-D700415F94AE}"/>
    <cellStyle name="Check Cell 6 10" xfId="5781" xr:uid="{BC6F07DB-8D32-41F6-B42D-896E064FFD74}"/>
    <cellStyle name="Check Cell 6 11" xfId="5782" xr:uid="{8D9611A3-090C-41B7-ACBC-D35A6FB88A98}"/>
    <cellStyle name="Check Cell 6 12" xfId="5783" xr:uid="{7444DEE9-DE92-461C-9E49-10289EA4A1FD}"/>
    <cellStyle name="Check Cell 6 13" xfId="5784" xr:uid="{E68AC195-A575-407C-9DFB-D38603EE73D2}"/>
    <cellStyle name="Check Cell 6 14" xfId="5785" xr:uid="{338635DB-FDD7-4D2C-8707-068923D79BDE}"/>
    <cellStyle name="Check Cell 6 2" xfId="5786" xr:uid="{170CDB6A-D13D-4308-8042-B9BA771F4D43}"/>
    <cellStyle name="Check Cell 6 3" xfId="5787" xr:uid="{3F720EEE-E810-46CD-B392-3259CAA711AC}"/>
    <cellStyle name="Check Cell 6 4" xfId="5788" xr:uid="{700E8FF9-506A-4CDF-B4F0-FF7B21B49C76}"/>
    <cellStyle name="Check Cell 6 5" xfId="5789" xr:uid="{3C220F42-240B-45AF-811E-796FCE2611A6}"/>
    <cellStyle name="Check Cell 6 6" xfId="5790" xr:uid="{CA6CE8D3-BE1D-4E86-A0D5-CA75C8AD94F8}"/>
    <cellStyle name="Check Cell 6 7" xfId="5791" xr:uid="{EE47EC6A-9B6D-442D-8B92-E6A3F238A980}"/>
    <cellStyle name="Check Cell 6 8" xfId="5792" xr:uid="{81B4EFBB-6F1B-4DD2-B8DB-7F8563256F45}"/>
    <cellStyle name="Check Cell 6 9" xfId="5793" xr:uid="{C7B46BF8-BA34-4323-BD86-957B1EE26171}"/>
    <cellStyle name="Check Cell 7" xfId="5794" xr:uid="{C5947D93-7A36-42CA-B93F-FA74F9E64447}"/>
    <cellStyle name="Check Cell 7 10" xfId="5795" xr:uid="{705C0325-94CC-4B2D-9D2A-247BC070422F}"/>
    <cellStyle name="Check Cell 7 11" xfId="5796" xr:uid="{95833BB4-D360-48DC-85EC-FC5073087AFE}"/>
    <cellStyle name="Check Cell 7 12" xfId="5797" xr:uid="{DBBE20A3-C320-4146-B4B3-50698F291504}"/>
    <cellStyle name="Check Cell 7 13" xfId="5798" xr:uid="{AF221199-8324-44E2-B0C0-CB3971D85B6D}"/>
    <cellStyle name="Check Cell 7 14" xfId="5799" xr:uid="{0F5A9F4F-D3C9-4E01-9E6B-3D18EF60BDD6}"/>
    <cellStyle name="Check Cell 7 2" xfId="5800" xr:uid="{80F70AA7-C953-49CF-8A02-E3C6B8123127}"/>
    <cellStyle name="Check Cell 7 3" xfId="5801" xr:uid="{E1338BF9-6732-4028-8A79-401941DF7FA9}"/>
    <cellStyle name="Check Cell 7 4" xfId="5802" xr:uid="{850E45B7-C38D-46D0-A4A5-AF39BA581A4E}"/>
    <cellStyle name="Check Cell 7 5" xfId="5803" xr:uid="{0F5300B4-B99C-424B-9755-A215210BAFB4}"/>
    <cellStyle name="Check Cell 7 6" xfId="5804" xr:uid="{6BB4768B-59BF-4991-85F7-144E586AD017}"/>
    <cellStyle name="Check Cell 7 7" xfId="5805" xr:uid="{E544A62F-A9EE-4740-A736-1AF30E0C9089}"/>
    <cellStyle name="Check Cell 7 8" xfId="5806" xr:uid="{1C8D4088-651B-4CCE-B8F0-47C38867FFB8}"/>
    <cellStyle name="Check Cell 7 9" xfId="5807" xr:uid="{A10E1DEE-7A77-4223-8516-5791E4E031D5}"/>
    <cellStyle name="Check Cell 8" xfId="5808" xr:uid="{75D07EE6-82E2-47AA-AF52-1D6AD895BBAF}"/>
    <cellStyle name="Check Cell 8 10" xfId="5809" xr:uid="{9A890233-C55E-4FDC-9D27-098B50FCBD89}"/>
    <cellStyle name="Check Cell 8 11" xfId="5810" xr:uid="{431E7116-D174-475C-8D4C-90BB83B50812}"/>
    <cellStyle name="Check Cell 8 12" xfId="5811" xr:uid="{45F02DA0-99FD-4097-B161-A6ACB1C24654}"/>
    <cellStyle name="Check Cell 8 13" xfId="5812" xr:uid="{B1C6B6F5-8E23-46C7-9568-220C93C38408}"/>
    <cellStyle name="Check Cell 8 14" xfId="5813" xr:uid="{3724F064-8995-45C3-B945-E85521489AEF}"/>
    <cellStyle name="Check Cell 8 2" xfId="5814" xr:uid="{B3D3FD92-BC4B-4F2C-91B7-C9FC4951F2EC}"/>
    <cellStyle name="Check Cell 8 3" xfId="5815" xr:uid="{6A442959-8A02-4760-8549-9963CAA69F2E}"/>
    <cellStyle name="Check Cell 8 4" xfId="5816" xr:uid="{8CAD2FEC-F58E-4492-99FD-DE497E388723}"/>
    <cellStyle name="Check Cell 8 5" xfId="5817" xr:uid="{A1CE07CB-36AC-484A-A816-FBADD80BBF5B}"/>
    <cellStyle name="Check Cell 8 6" xfId="5818" xr:uid="{6287B64F-5F39-4553-B8C4-1EB7F511B14B}"/>
    <cellStyle name="Check Cell 8 7" xfId="5819" xr:uid="{78F083E4-2EF8-4815-904B-133CE5F3BF30}"/>
    <cellStyle name="Check Cell 8 8" xfId="5820" xr:uid="{4CE694E0-52FA-4C29-A571-2E23F4900AE6}"/>
    <cellStyle name="Check Cell 8 9" xfId="5821" xr:uid="{F9836BDB-2E6E-47D4-9D78-171DE5C4C6C6}"/>
    <cellStyle name="Check Cell 9" xfId="5822" xr:uid="{DAAF42AA-465F-49B4-810C-D28EF0E2BA92}"/>
    <cellStyle name="Check Cell 9 10" xfId="5823" xr:uid="{C535A685-A4BF-4F89-8005-844720E6D402}"/>
    <cellStyle name="Check Cell 9 11" xfId="5824" xr:uid="{3565436B-E465-4200-A6FC-7F8CAA1E3DB5}"/>
    <cellStyle name="Check Cell 9 12" xfId="5825" xr:uid="{C5CD16E1-E670-4508-8955-3B8FA75B525A}"/>
    <cellStyle name="Check Cell 9 13" xfId="5826" xr:uid="{7B7D1E6E-1A96-4C91-9EF6-B3F8DD0690CB}"/>
    <cellStyle name="Check Cell 9 14" xfId="5827" xr:uid="{B50E5119-0F25-41FE-92BE-0AF71C3AA419}"/>
    <cellStyle name="Check Cell 9 2" xfId="5828" xr:uid="{887FD0C7-6288-4BEB-B72C-05F66A90A9D7}"/>
    <cellStyle name="Check Cell 9 3" xfId="5829" xr:uid="{B48224CE-86D8-44CC-9EDF-84A8A5C09F02}"/>
    <cellStyle name="Check Cell 9 4" xfId="5830" xr:uid="{AA7CC11B-B2B7-4B14-BA3E-0F6F54BBDB5C}"/>
    <cellStyle name="Check Cell 9 5" xfId="5831" xr:uid="{445B8796-5990-45A2-905F-C03CE77496B3}"/>
    <cellStyle name="Check Cell 9 6" xfId="5832" xr:uid="{8D69CA63-D516-4721-BA8B-7F26FB927530}"/>
    <cellStyle name="Check Cell 9 7" xfId="5833" xr:uid="{7323A99F-5786-4464-9661-BC0CDAD99325}"/>
    <cellStyle name="Check Cell 9 8" xfId="5834" xr:uid="{D4098EE8-32B1-41F1-8698-7EA2FD9BED0B}"/>
    <cellStyle name="Check Cell 9 9" xfId="5835" xr:uid="{7F0F376F-0593-458D-93E6-6CE793D70FDE}"/>
    <cellStyle name="Comma" xfId="1" builtinId="3"/>
    <cellStyle name="Comma 10" xfId="5836" xr:uid="{7291BC8D-88B4-4ECF-B05F-C6B38AD78990}"/>
    <cellStyle name="Comma 11" xfId="5837" xr:uid="{44671778-D955-4E59-88D4-9DB5658C6262}"/>
    <cellStyle name="Comma 12" xfId="5838" xr:uid="{5AADC0D5-AC9A-4CB9-BA27-2B9C5BB39093}"/>
    <cellStyle name="Comma 12 10" xfId="5839" xr:uid="{4C56B9D3-4ADD-45AF-BA36-1A843BF1EC57}"/>
    <cellStyle name="Comma 12 11" xfId="5840" xr:uid="{2F948854-2900-44E8-9D48-392AF68B4673}"/>
    <cellStyle name="Comma 12 12" xfId="5841" xr:uid="{C533FA58-209E-4131-8F89-0599899BDF8F}"/>
    <cellStyle name="Comma 12 13" xfId="5842" xr:uid="{C0D5326B-E2D6-44D7-8545-E6FE59BFC177}"/>
    <cellStyle name="Comma 12 14" xfId="5843" xr:uid="{AAA8FA0B-A2C3-425D-88FE-B2F52494C59F}"/>
    <cellStyle name="Comma 12 15" xfId="5844" xr:uid="{A7A33D77-4DC7-4557-A3B4-053F3CCD73CD}"/>
    <cellStyle name="Comma 12 16" xfId="5845" xr:uid="{7E93717A-C296-487E-B681-FB591A3E5104}"/>
    <cellStyle name="Comma 12 17" xfId="5846" xr:uid="{72393F29-B705-4E6A-84E1-06F2B5B3A2A9}"/>
    <cellStyle name="Comma 12 18" xfId="5847" xr:uid="{75FA6AC7-B40E-4784-BAB2-BE8833C9870F}"/>
    <cellStyle name="Comma 12 19" xfId="5848" xr:uid="{0FB830C9-5959-46B3-A99D-2DE6889AA080}"/>
    <cellStyle name="Comma 12 2" xfId="5849" xr:uid="{081842B4-2A5D-4E24-B7B1-424BE094DBA0}"/>
    <cellStyle name="Comma 12 20" xfId="5850" xr:uid="{BF89B018-5D79-4917-BE7A-B6C86658A565}"/>
    <cellStyle name="Comma 12 21" xfId="5851" xr:uid="{482E2E74-83C8-4E02-8342-A68200AD4B3F}"/>
    <cellStyle name="Comma 12 22" xfId="5852" xr:uid="{15709164-C29E-447E-B716-2A4C1AA76F5B}"/>
    <cellStyle name="Comma 12 23" xfId="5853" xr:uid="{552ED683-C87F-420B-B80D-BC275DFA4B23}"/>
    <cellStyle name="Comma 12 24" xfId="5854" xr:uid="{5EDD7C3E-9B2F-4FF6-B8E9-06C65DF3A9B4}"/>
    <cellStyle name="Comma 12 25" xfId="5855" xr:uid="{9BE571C4-52AF-4D11-84DD-74D28DD87D4F}"/>
    <cellStyle name="Comma 12 26" xfId="5856" xr:uid="{5EF9B737-21E8-4359-A221-9B38D8722E92}"/>
    <cellStyle name="Comma 12 27" xfId="5857" xr:uid="{93EC0874-2D9B-4B68-9392-C9E7CCE75826}"/>
    <cellStyle name="Comma 12 28" xfId="5858" xr:uid="{E34A596E-76E7-4859-8BEA-C80CBCDA4D5B}"/>
    <cellStyle name="Comma 12 29" xfId="5859" xr:uid="{4544EF32-D7DC-4E86-B171-4368D4D4EEAD}"/>
    <cellStyle name="Comma 12 3" xfId="5860" xr:uid="{E06CAA05-9AB6-4A6C-B5FF-0C40F92D7776}"/>
    <cellStyle name="Comma 12 30" xfId="5861" xr:uid="{7F798874-E687-4E64-9B01-38083519003F}"/>
    <cellStyle name="Comma 12 31" xfId="5862" xr:uid="{0A6D503E-9C4D-4771-B155-604695F9D7CC}"/>
    <cellStyle name="Comma 12 32" xfId="5863" xr:uid="{A323E746-1E54-44EC-878F-7FC4CAFB986E}"/>
    <cellStyle name="Comma 12 33" xfId="5864" xr:uid="{0E43A3B4-0DD5-4A59-B01B-C985048B7B56}"/>
    <cellStyle name="Comma 12 34" xfId="5865" xr:uid="{D48FE980-B080-4D1E-85B6-154E87D1326F}"/>
    <cellStyle name="Comma 12 35" xfId="5866" xr:uid="{A8B2FE78-D069-4619-AA72-4ABADC941D30}"/>
    <cellStyle name="Comma 12 36" xfId="5867" xr:uid="{840F944F-35F7-41E2-8898-1A0339B38905}"/>
    <cellStyle name="Comma 12 37" xfId="5868" xr:uid="{6FAF7E0A-C1B0-4E19-8801-0774719C0D18}"/>
    <cellStyle name="Comma 12 38" xfId="5869" xr:uid="{51B28B87-F045-44F0-9698-6E4C11240373}"/>
    <cellStyle name="Comma 12 39" xfId="5870" xr:uid="{2772FD2C-A4BE-4B9D-8A5C-BF56CFACD319}"/>
    <cellStyle name="Comma 12 4" xfId="5871" xr:uid="{CCACBBAB-336E-44D1-BBE0-E20C35F1F3D7}"/>
    <cellStyle name="Comma 12 40" xfId="5872" xr:uid="{F9BAD69C-5322-441F-BE6D-C23E8773ADDD}"/>
    <cellStyle name="Comma 12 41" xfId="5873" xr:uid="{A779565B-6E92-4BA5-8B11-41BB95DFEF6A}"/>
    <cellStyle name="Comma 12 42" xfId="5874" xr:uid="{71ABDCDA-292E-4617-8D16-D402D4B3D89D}"/>
    <cellStyle name="Comma 12 43" xfId="5875" xr:uid="{0292FD83-B9B6-43F0-8C7D-57163F104CD9}"/>
    <cellStyle name="Comma 12 44" xfId="5876" xr:uid="{B65EFC00-8BD7-4410-8A5C-56A4672CFCBE}"/>
    <cellStyle name="Comma 12 45" xfId="5877" xr:uid="{90AACB8C-2237-4C83-8FD4-901CBA4EB9C6}"/>
    <cellStyle name="Comma 12 5" xfId="5878" xr:uid="{0AB1120B-378C-4D51-8FB0-A30BB00C4F11}"/>
    <cellStyle name="Comma 12 6" xfId="5879" xr:uid="{E68FD093-D6E3-4C31-AB33-C7D26B1D6F8C}"/>
    <cellStyle name="Comma 12 7" xfId="5880" xr:uid="{71DD6FB1-2604-4483-A4BA-F54013C4C406}"/>
    <cellStyle name="Comma 12 8" xfId="5881" xr:uid="{F1C445E3-74FC-41D6-A902-F8290F5FA9CF}"/>
    <cellStyle name="Comma 12 9" xfId="5882" xr:uid="{18824581-11B0-4AFE-A148-524A76C7AE08}"/>
    <cellStyle name="Comma 13" xfId="13" xr:uid="{B2836678-E667-4FCE-806A-951AB1F29117}"/>
    <cellStyle name="Comma 16" xfId="5883" xr:uid="{A00F795B-3BD2-4C7B-A980-A8F358709A58}"/>
    <cellStyle name="Comma 16 2" xfId="5884" xr:uid="{CF71297A-E3EE-425E-A008-5FAA7DDDE037}"/>
    <cellStyle name="Comma 16 3" xfId="5885" xr:uid="{98BB3255-A92A-46E9-AD0D-C1D2F2512627}"/>
    <cellStyle name="Comma 16 4" xfId="5886" xr:uid="{588458E6-1B47-4947-A2EA-FB8D3BB62AFF}"/>
    <cellStyle name="Comma 16 5" xfId="5887" xr:uid="{AEB74977-F67B-4853-9387-537A6B7A12BD}"/>
    <cellStyle name="Comma 16 6" xfId="5888" xr:uid="{1A5F848A-40DE-42AA-A185-C9D936951076}"/>
    <cellStyle name="Comma 16 7" xfId="5889" xr:uid="{47038FEE-CD13-420B-96F7-6EFA5F4AD2EC}"/>
    <cellStyle name="Comma 16 8" xfId="5890" xr:uid="{E503F065-E737-4355-9F1E-B75BDAF58E24}"/>
    <cellStyle name="Comma 2" xfId="11" xr:uid="{00000000-0005-0000-0000-000001000000}"/>
    <cellStyle name="Comma 2 10" xfId="5892" xr:uid="{F56298B7-FD0A-4291-AFD9-682328A1C6AF}"/>
    <cellStyle name="Comma 2 10 10" xfId="5893" xr:uid="{4345A146-6DC7-4D73-B225-D7E4222D8801}"/>
    <cellStyle name="Comma 2 10 11" xfId="5894" xr:uid="{EB7E46EF-E70A-45CB-A70C-66B5286E8928}"/>
    <cellStyle name="Comma 2 10 12" xfId="5895" xr:uid="{373EBA37-FF63-4EE3-9736-3855696A4144}"/>
    <cellStyle name="Comma 2 10 13" xfId="5896" xr:uid="{7F04BBC5-A0CE-4A1A-98BA-FC2345E38208}"/>
    <cellStyle name="Comma 2 10 14" xfId="5897" xr:uid="{F7BFA2A7-6EAB-44B7-A974-0CB37FB25A9F}"/>
    <cellStyle name="Comma 2 10 15" xfId="5898" xr:uid="{B4DC7CEC-49A4-4C47-88B7-F0C6A9AAFF59}"/>
    <cellStyle name="Comma 2 10 16" xfId="5899" xr:uid="{1B50C12B-F220-4FB2-88C4-6F9C60DADEF8}"/>
    <cellStyle name="Comma 2 10 17" xfId="5900" xr:uid="{207AF669-0D24-4810-B513-70B688F59CD2}"/>
    <cellStyle name="Comma 2 10 18" xfId="5901" xr:uid="{EFCEFEFC-240F-470A-9543-FE5203564D88}"/>
    <cellStyle name="Comma 2 10 19" xfId="5902" xr:uid="{A67E2EA8-BAAD-449F-A4AC-A172C520DDC4}"/>
    <cellStyle name="Comma 2 10 2" xfId="5903" xr:uid="{AD6A5620-E32A-45BB-9679-D0786945646A}"/>
    <cellStyle name="Comma 2 10 2 2" xfId="5904" xr:uid="{15240CE7-000E-48D5-9E06-D141AC46840D}"/>
    <cellStyle name="Comma 2 10 2 3" xfId="5905" xr:uid="{0D4A15C3-EDED-4CF2-A6E8-19431791BC0A}"/>
    <cellStyle name="Comma 2 10 20" xfId="5906" xr:uid="{A69B941B-354A-4FAF-B4DE-E6F33B798932}"/>
    <cellStyle name="Comma 2 10 21" xfId="5907" xr:uid="{1E66D633-3026-4E06-8013-D9DB3C2C7EEF}"/>
    <cellStyle name="Comma 2 10 22" xfId="5908" xr:uid="{D2656992-574A-49E2-BF1F-8B4747D6E8F6}"/>
    <cellStyle name="Comma 2 10 23" xfId="5909" xr:uid="{C30FC966-9D11-4685-BD37-664AA81BFE56}"/>
    <cellStyle name="Comma 2 10 24" xfId="5910" xr:uid="{348599E7-58AB-4BE0-93D2-F6F2A978C892}"/>
    <cellStyle name="Comma 2 10 25" xfId="5911" xr:uid="{587F1B8C-996C-4B58-9CFD-3EC2BB2360C6}"/>
    <cellStyle name="Comma 2 10 26" xfId="5912" xr:uid="{0F0A1BD0-6529-4B2F-B50D-D11F72B80282}"/>
    <cellStyle name="Comma 2 10 27" xfId="5913" xr:uid="{E5A31B43-CECF-4561-9B24-0D220BF960E8}"/>
    <cellStyle name="Comma 2 10 28" xfId="5914" xr:uid="{AD90578E-1306-4A12-8D4F-2043CD311FFF}"/>
    <cellStyle name="Comma 2 10 29" xfId="5915" xr:uid="{1E014E15-4C08-4C0B-8404-61101CE51821}"/>
    <cellStyle name="Comma 2 10 3" xfId="5916" xr:uid="{718CEBA3-C03D-41E3-8CF9-80373F39A790}"/>
    <cellStyle name="Comma 2 10 3 2" xfId="5917" xr:uid="{AAF048FE-07BD-4D2B-AE80-4DC342C1B32B}"/>
    <cellStyle name="Comma 2 10 3 3" xfId="5918" xr:uid="{EFD4A6AF-AF78-4AED-BA8A-5AA86A0439FD}"/>
    <cellStyle name="Comma 2 10 30" xfId="5919" xr:uid="{419B9C13-590A-4C12-A832-763D2736FA0A}"/>
    <cellStyle name="Comma 2 10 31" xfId="5920" xr:uid="{051A75AD-D327-43E7-8419-6600F007E4AB}"/>
    <cellStyle name="Comma 2 10 32" xfId="5921" xr:uid="{BC4C13DB-418A-4346-BB5F-DEC2EC7B579B}"/>
    <cellStyle name="Comma 2 10 33" xfId="5922" xr:uid="{DEE7DBFC-71F5-46FB-A428-ADB0044E7D4C}"/>
    <cellStyle name="Comma 2 10 34" xfId="5923" xr:uid="{3CC2C38D-0106-4F10-A207-79ACC44ED2BC}"/>
    <cellStyle name="Comma 2 10 35" xfId="5924" xr:uid="{C9A5F459-AE54-4DA3-ADCE-D47C8D71AB3B}"/>
    <cellStyle name="Comma 2 10 36" xfId="5925" xr:uid="{671B5A3F-DEC1-4B94-A0B7-5315E48B3FAF}"/>
    <cellStyle name="Comma 2 10 37" xfId="5926" xr:uid="{A56D84DD-AD2E-4DD6-942C-72CE8A68CB3E}"/>
    <cellStyle name="Comma 2 10 38" xfId="5927" xr:uid="{0CCB1F3F-A636-45D8-8EC2-4050609F03E9}"/>
    <cellStyle name="Comma 2 10 39" xfId="5928" xr:uid="{83ACB4B4-E25F-4D4F-AF5E-D93D1141C46C}"/>
    <cellStyle name="Comma 2 10 4" xfId="5929" xr:uid="{41A23242-CA08-4752-9C9F-50C0A5946A3B}"/>
    <cellStyle name="Comma 2 10 4 2" xfId="5930" xr:uid="{A0058E60-7F01-485F-85F0-D4D416F39FC9}"/>
    <cellStyle name="Comma 2 10 4 3" xfId="5931" xr:uid="{11DDCF93-1D15-4093-917F-72B5B2996262}"/>
    <cellStyle name="Comma 2 10 40" xfId="5932" xr:uid="{B68CAF52-3C74-4258-B7EF-ABD64B55193A}"/>
    <cellStyle name="Comma 2 10 41" xfId="5933" xr:uid="{0C371258-6B8A-472C-8FD6-77D3A41EBDD9}"/>
    <cellStyle name="Comma 2 10 42" xfId="5934" xr:uid="{85152EC7-F3BB-4F83-B6A8-842B714E4F9F}"/>
    <cellStyle name="Comma 2 10 43" xfId="5935" xr:uid="{9FF508DE-6756-4D60-A7D4-8AA2C3DC8014}"/>
    <cellStyle name="Comma 2 10 44" xfId="5936" xr:uid="{4958DAE7-5C12-46B8-88B0-DB8E835251A2}"/>
    <cellStyle name="Comma 2 10 45" xfId="5937" xr:uid="{88E8FD00-CCDE-4AC9-B2DB-69130CB0CAC2}"/>
    <cellStyle name="Comma 2 10 46" xfId="5938" xr:uid="{F22ECE80-916B-41D7-B4C7-FE2B1B9EA15F}"/>
    <cellStyle name="Comma 2 10 47" xfId="5939" xr:uid="{12ABB16D-435A-46BE-8ED4-F24476A30B46}"/>
    <cellStyle name="Comma 2 10 5" xfId="5940" xr:uid="{7CB94F2A-B6DF-4D32-AEE7-C06C5E3F6A3A}"/>
    <cellStyle name="Comma 2 10 5 2" xfId="5941" xr:uid="{5ABDBA4D-272E-4D12-A18D-1DBB0DE97508}"/>
    <cellStyle name="Comma 2 10 5 3" xfId="5942" xr:uid="{CD733C44-F962-4420-8F9F-1E2ACFEE507A}"/>
    <cellStyle name="Comma 2 10 6" xfId="5943" xr:uid="{69F4EFDC-FB91-42D1-A02E-BB13B95F4E6A}"/>
    <cellStyle name="Comma 2 10 6 2" xfId="5944" xr:uid="{45C418C6-9617-4948-B437-DB6C516C65BD}"/>
    <cellStyle name="Comma 2 10 6 3" xfId="5945" xr:uid="{DB75AAA2-F624-48AD-933F-ED4584F1997C}"/>
    <cellStyle name="Comma 2 10 7" xfId="5946" xr:uid="{C3D4D472-4B1F-45D1-A1AD-4F5FD70919F9}"/>
    <cellStyle name="Comma 2 10 7 2" xfId="5947" xr:uid="{EB0B4353-8294-4E98-BCFB-864B21D61CB6}"/>
    <cellStyle name="Comma 2 10 7 3" xfId="5948" xr:uid="{6F280F35-734C-4F4C-B69C-ED610CF3BE32}"/>
    <cellStyle name="Comma 2 10 8" xfId="5949" xr:uid="{C22BEE8B-C733-41D8-842D-C930B2CEDED7}"/>
    <cellStyle name="Comma 2 10 8 2" xfId="5950" xr:uid="{A74A577F-D3DB-4770-90BB-8CB8D4607426}"/>
    <cellStyle name="Comma 2 10 8 3" xfId="5951" xr:uid="{7037B435-5309-485A-A1D9-AE73059A82FE}"/>
    <cellStyle name="Comma 2 10 9" xfId="5952" xr:uid="{EAC86F96-92E0-48B7-B58B-B416DA99752F}"/>
    <cellStyle name="Comma 2 11" xfId="5953" xr:uid="{5626E527-AAD2-4934-A553-4357305D24EE}"/>
    <cellStyle name="Comma 2 11 10" xfId="5954" xr:uid="{22DD7EDE-2D11-4F35-826F-5BEAC99A28EB}"/>
    <cellStyle name="Comma 2 11 11" xfId="5955" xr:uid="{AE422E72-5922-4615-88BE-2FA5F31C94B7}"/>
    <cellStyle name="Comma 2 11 12" xfId="5956" xr:uid="{8AD36D01-49A8-40A3-9A47-2D083BBF7EB0}"/>
    <cellStyle name="Comma 2 11 13" xfId="5957" xr:uid="{15FE21D0-8C00-4057-86B6-4D2472E1CEFC}"/>
    <cellStyle name="Comma 2 11 14" xfId="5958" xr:uid="{D007E254-4F62-4D7C-819F-324C25560C92}"/>
    <cellStyle name="Comma 2 11 15" xfId="5959" xr:uid="{413826DA-4E5D-44F3-9247-9A19850D6E2C}"/>
    <cellStyle name="Comma 2 11 16" xfId="5960" xr:uid="{D7A2791D-009F-4C97-B392-56D2277F7332}"/>
    <cellStyle name="Comma 2 11 17" xfId="5961" xr:uid="{8FA62837-52BD-4266-BB78-5C5B4BB99F1E}"/>
    <cellStyle name="Comma 2 11 18" xfId="5962" xr:uid="{F5F77DEA-F97D-471B-9D05-D0A7E2ACAECD}"/>
    <cellStyle name="Comma 2 11 19" xfId="5963" xr:uid="{4DFD4177-5CB2-4E3C-B383-7CE28D3F53D5}"/>
    <cellStyle name="Comma 2 11 2" xfId="5964" xr:uid="{5A7FEAA0-D06D-4306-B02B-A88AC23BF54F}"/>
    <cellStyle name="Comma 2 11 2 2" xfId="5965" xr:uid="{092A2ED9-D8A5-4F91-96DA-6375C38666C5}"/>
    <cellStyle name="Comma 2 11 2 3" xfId="5966" xr:uid="{757BAF06-A988-48B4-A609-3C879F6EC945}"/>
    <cellStyle name="Comma 2 11 20" xfId="5967" xr:uid="{CA1AFEE3-D590-489B-A2FC-AD2E0BEBCFD9}"/>
    <cellStyle name="Comma 2 11 21" xfId="5968" xr:uid="{FA47BE19-1932-4506-9253-750A1B6F1BC2}"/>
    <cellStyle name="Comma 2 11 22" xfId="5969" xr:uid="{3843F1A1-5430-42FC-8A34-87883B887232}"/>
    <cellStyle name="Comma 2 11 23" xfId="5970" xr:uid="{C0A25D01-673B-49B7-8D97-E58525463B32}"/>
    <cellStyle name="Comma 2 11 24" xfId="5971" xr:uid="{55B579E6-9D5B-4D19-B855-94E5A8728A87}"/>
    <cellStyle name="Comma 2 11 25" xfId="5972" xr:uid="{C3F5723A-9485-4929-8E73-14B1463C8035}"/>
    <cellStyle name="Comma 2 11 26" xfId="5973" xr:uid="{BBF259B6-FC45-41CF-AE24-DDBD909794ED}"/>
    <cellStyle name="Comma 2 11 27" xfId="5974" xr:uid="{EB7ADF9F-BA74-48B7-B7E7-E7E159AECA4B}"/>
    <cellStyle name="Comma 2 11 28" xfId="5975" xr:uid="{6F33A12E-B02E-4C9A-817C-AA2AA41CF453}"/>
    <cellStyle name="Comma 2 11 29" xfId="5976" xr:uid="{C7B441DE-EA23-4C60-864C-B00B673CAA57}"/>
    <cellStyle name="Comma 2 11 3" xfId="5977" xr:uid="{7A273A10-1B09-479A-9F94-8905EBC00ACD}"/>
    <cellStyle name="Comma 2 11 3 2" xfId="5978" xr:uid="{B7CAF167-8760-4342-87EE-40F5B68A798C}"/>
    <cellStyle name="Comma 2 11 3 3" xfId="5979" xr:uid="{DB9DF6D3-D792-4C52-9034-B4EAF5199F4D}"/>
    <cellStyle name="Comma 2 11 30" xfId="5980" xr:uid="{58011337-1C9F-4F2F-8683-7CE25A96D62B}"/>
    <cellStyle name="Comma 2 11 31" xfId="5981" xr:uid="{9D98F936-F58C-4EF5-BDFE-B4B5BBEB978B}"/>
    <cellStyle name="Comma 2 11 32" xfId="5982" xr:uid="{C6778AA1-290F-4574-8B64-4E6614EA2748}"/>
    <cellStyle name="Comma 2 11 33" xfId="5983" xr:uid="{14EE4AFF-964F-4639-8249-6930199335D1}"/>
    <cellStyle name="Comma 2 11 34" xfId="5984" xr:uid="{73C9553B-8E10-4F6E-9D21-CE3CE5163EF8}"/>
    <cellStyle name="Comma 2 11 35" xfId="5985" xr:uid="{94270AA4-3E28-4CDC-9BB6-7407F1888B5C}"/>
    <cellStyle name="Comma 2 11 36" xfId="5986" xr:uid="{17F4C6BC-47EC-47D4-82A2-AA7883C47D76}"/>
    <cellStyle name="Comma 2 11 37" xfId="5987" xr:uid="{248268FB-9CEA-47F6-A84C-6EB311DAD598}"/>
    <cellStyle name="Comma 2 11 38" xfId="5988" xr:uid="{12AB3CDF-9718-4BF3-BC23-7BB62A6F84F3}"/>
    <cellStyle name="Comma 2 11 39" xfId="5989" xr:uid="{9901B537-1F8C-44EF-B48E-B047F1FC2F68}"/>
    <cellStyle name="Comma 2 11 4" xfId="5990" xr:uid="{F28AE971-9C56-4270-9DDD-32517B0A2EDC}"/>
    <cellStyle name="Comma 2 11 4 2" xfId="5991" xr:uid="{5B88066C-9EB3-4469-9FBE-F1510944486B}"/>
    <cellStyle name="Comma 2 11 4 3" xfId="5992" xr:uid="{1BBCF222-D5CC-4877-8A5B-CA934FD3EA9A}"/>
    <cellStyle name="Comma 2 11 40" xfId="5993" xr:uid="{45F9B279-02A8-4B17-A735-5485B0F074FF}"/>
    <cellStyle name="Comma 2 11 41" xfId="5994" xr:uid="{473D910B-2D2E-45ED-A36D-33089BB15A2B}"/>
    <cellStyle name="Comma 2 11 42" xfId="5995" xr:uid="{8E5CDC5A-238F-4CDD-B1BE-11E1CBE0D0BA}"/>
    <cellStyle name="Comma 2 11 43" xfId="5996" xr:uid="{91BB8983-867B-439A-B287-8CE526753E75}"/>
    <cellStyle name="Comma 2 11 44" xfId="5997" xr:uid="{62642150-2C71-4C7D-9BF0-B748554F68CA}"/>
    <cellStyle name="Comma 2 11 45" xfId="5998" xr:uid="{16BD5868-C9BA-4B25-BCFD-7450B40BD41F}"/>
    <cellStyle name="Comma 2 11 46" xfId="5999" xr:uid="{D9C261D4-137F-4549-B0F7-341EE7881FAE}"/>
    <cellStyle name="Comma 2 11 47" xfId="6000" xr:uid="{23BFE4AE-B406-42F0-969C-2C93E269337A}"/>
    <cellStyle name="Comma 2 11 5" xfId="6001" xr:uid="{70E633AB-7F5C-44DB-A5B4-63CE4459F246}"/>
    <cellStyle name="Comma 2 11 5 2" xfId="6002" xr:uid="{4050A3C5-824F-4DE7-A989-75C6516E2F9F}"/>
    <cellStyle name="Comma 2 11 5 3" xfId="6003" xr:uid="{EED8CD59-45AA-4992-9469-5B26C55C97C0}"/>
    <cellStyle name="Comma 2 11 6" xfId="6004" xr:uid="{06CDE19B-74D4-46E9-A0F5-83488BE113B4}"/>
    <cellStyle name="Comma 2 11 6 2" xfId="6005" xr:uid="{BF34BC40-8C4D-4DCC-A6E7-537B9FFD0D8A}"/>
    <cellStyle name="Comma 2 11 6 3" xfId="6006" xr:uid="{FC86858B-E2AD-4708-919B-55CF450C2724}"/>
    <cellStyle name="Comma 2 11 7" xfId="6007" xr:uid="{7079719C-D846-4699-980C-FB26A8A006A5}"/>
    <cellStyle name="Comma 2 11 7 2" xfId="6008" xr:uid="{52862CF5-9F1E-4555-B104-2D3BBDAA6F32}"/>
    <cellStyle name="Comma 2 11 7 3" xfId="6009" xr:uid="{747C196E-49C5-431A-93CF-5A69ABA77DD5}"/>
    <cellStyle name="Comma 2 11 8" xfId="6010" xr:uid="{AE2C0F3D-12E0-4AAE-804C-A45FB5E34A55}"/>
    <cellStyle name="Comma 2 11 8 2" xfId="6011" xr:uid="{7E910894-3341-406D-AB02-4DC407D6A3F5}"/>
    <cellStyle name="Comma 2 11 8 3" xfId="6012" xr:uid="{9C82232C-AA79-4D59-B05B-04A3AAB20BE4}"/>
    <cellStyle name="Comma 2 11 9" xfId="6013" xr:uid="{751B766E-23A7-4B4F-A4A7-7ABD22746698}"/>
    <cellStyle name="Comma 2 12" xfId="6014" xr:uid="{F48DF231-C880-4C77-93D5-58FE6B6D850B}"/>
    <cellStyle name="Comma 2 12 10" xfId="6015" xr:uid="{F36D99AB-A524-4B1A-8DE7-3D70D4A3F149}"/>
    <cellStyle name="Comma 2 12 11" xfId="6016" xr:uid="{134FFC09-54A5-418E-9C81-09CD815C1E73}"/>
    <cellStyle name="Comma 2 12 12" xfId="6017" xr:uid="{B3D64510-3371-45A8-AF90-2BA613745D36}"/>
    <cellStyle name="Comma 2 12 13" xfId="6018" xr:uid="{6B079D71-D5FE-48E6-ADB5-1E2879E1BD2C}"/>
    <cellStyle name="Comma 2 12 14" xfId="6019" xr:uid="{07BFEB5E-2707-446F-8235-7E6717DA13F4}"/>
    <cellStyle name="Comma 2 12 15" xfId="6020" xr:uid="{66F8B631-45B0-447B-B7D4-A5ECA2987943}"/>
    <cellStyle name="Comma 2 12 16" xfId="6021" xr:uid="{9F754CE0-881B-4F2C-B73B-178A12BD6448}"/>
    <cellStyle name="Comma 2 12 17" xfId="6022" xr:uid="{DE0FF71E-C8BE-4B66-A5B4-13FECA3BE7FA}"/>
    <cellStyle name="Comma 2 12 18" xfId="6023" xr:uid="{D39DA7C5-1016-4DB8-95F5-90A4ECB82198}"/>
    <cellStyle name="Comma 2 12 19" xfId="6024" xr:uid="{1FB9CC9C-E1CE-4275-8950-9D84CD420237}"/>
    <cellStyle name="Comma 2 12 2" xfId="6025" xr:uid="{1421979F-44D4-4CD3-A258-1CC36F73EF6D}"/>
    <cellStyle name="Comma 2 12 2 2" xfId="6026" xr:uid="{CB2BCF55-49E0-495F-A2ED-B62E4DBE167F}"/>
    <cellStyle name="Comma 2 12 2 3" xfId="6027" xr:uid="{B40BC698-7315-451E-A46F-F9A6EBD1ED63}"/>
    <cellStyle name="Comma 2 12 20" xfId="6028" xr:uid="{05074B39-DD16-4626-92EB-50C85331F04B}"/>
    <cellStyle name="Comma 2 12 21" xfId="6029" xr:uid="{3F777AE1-A758-470D-83F1-5E45D4E8B7EF}"/>
    <cellStyle name="Comma 2 12 22" xfId="6030" xr:uid="{0DCE2D09-9DB3-40A4-9DD6-27B6D24EE358}"/>
    <cellStyle name="Comma 2 12 23" xfId="6031" xr:uid="{05F5ED84-74D1-409A-BE73-3304E904168D}"/>
    <cellStyle name="Comma 2 12 24" xfId="6032" xr:uid="{ED0EBFFE-E885-42A6-A8EF-796FDC378FBD}"/>
    <cellStyle name="Comma 2 12 25" xfId="6033" xr:uid="{954AA7B7-6B33-4479-B7E4-A640AB557B07}"/>
    <cellStyle name="Comma 2 12 26" xfId="6034" xr:uid="{220156F0-CA8A-4913-95D2-A014E0450459}"/>
    <cellStyle name="Comma 2 12 27" xfId="6035" xr:uid="{EBD0602C-AA55-4FA6-85BE-CA7A20CC9F8D}"/>
    <cellStyle name="Comma 2 12 28" xfId="6036" xr:uid="{8AF7AB01-5D63-48BE-A4B2-41A5464B0BF8}"/>
    <cellStyle name="Comma 2 12 29" xfId="6037" xr:uid="{C2A40119-B156-413D-85EE-A6F896114CFE}"/>
    <cellStyle name="Comma 2 12 3" xfId="6038" xr:uid="{3AA14702-AEF1-48B5-B620-AEBD93B174AD}"/>
    <cellStyle name="Comma 2 12 3 2" xfId="6039" xr:uid="{42633482-9F88-46ED-98DC-FF5C5BBD0A5D}"/>
    <cellStyle name="Comma 2 12 3 3" xfId="6040" xr:uid="{345C852C-9FD2-4462-B990-C858726FE847}"/>
    <cellStyle name="Comma 2 12 30" xfId="6041" xr:uid="{F65342A1-C493-475D-B58F-FF99C958DECA}"/>
    <cellStyle name="Comma 2 12 31" xfId="6042" xr:uid="{618E18B2-50BA-400B-9D9A-4BE4A9B037F4}"/>
    <cellStyle name="Comma 2 12 32" xfId="6043" xr:uid="{E2276C8C-8460-4304-8D3D-D8E63D217690}"/>
    <cellStyle name="Comma 2 12 33" xfId="6044" xr:uid="{1DC9B3C0-49F7-40AC-9A3A-AC5B5E2E7F1E}"/>
    <cellStyle name="Comma 2 12 34" xfId="6045" xr:uid="{BC3660F9-6A6A-4E3C-B6F8-FF23FB93AB42}"/>
    <cellStyle name="Comma 2 12 35" xfId="6046" xr:uid="{E8D63FFD-0C15-4A1D-BA61-9526C9B8EFF5}"/>
    <cellStyle name="Comma 2 12 36" xfId="6047" xr:uid="{D2523EF6-9E37-44F1-A4DC-45B912C1DA0C}"/>
    <cellStyle name="Comma 2 12 37" xfId="6048" xr:uid="{2F5B44C2-74A9-41DD-8D97-609AF43A7BDE}"/>
    <cellStyle name="Comma 2 12 38" xfId="6049" xr:uid="{9B761AA2-4CE9-4514-999C-DA82C1578F95}"/>
    <cellStyle name="Comma 2 12 39" xfId="6050" xr:uid="{3E435B0B-E0E0-4C38-AB11-D607C88FEA47}"/>
    <cellStyle name="Comma 2 12 4" xfId="6051" xr:uid="{25FA8D8B-71D5-4BAE-9158-2038EF4787A2}"/>
    <cellStyle name="Comma 2 12 4 2" xfId="6052" xr:uid="{E20930F2-3E01-4A9D-960F-D05EF66EFBE1}"/>
    <cellStyle name="Comma 2 12 4 3" xfId="6053" xr:uid="{65442336-0329-425A-9899-9EB12EFCFBAD}"/>
    <cellStyle name="Comma 2 12 40" xfId="6054" xr:uid="{37A47DB5-B048-4A76-B0A7-32243A67E719}"/>
    <cellStyle name="Comma 2 12 41" xfId="6055" xr:uid="{2178C79C-DF41-4D1D-A09A-7814A0FCBFCE}"/>
    <cellStyle name="Comma 2 12 42" xfId="6056" xr:uid="{06B78BDF-6B94-4C9C-BE5C-702E920B217E}"/>
    <cellStyle name="Comma 2 12 43" xfId="6057" xr:uid="{1B0E4EBB-F698-49EE-B31E-6D6E493118D6}"/>
    <cellStyle name="Comma 2 12 44" xfId="6058" xr:uid="{182F634A-1109-418C-BAE8-3C8BFDB06DA3}"/>
    <cellStyle name="Comma 2 12 45" xfId="6059" xr:uid="{C00CC7C3-0638-461C-BD08-3C906FA955C6}"/>
    <cellStyle name="Comma 2 12 46" xfId="6060" xr:uid="{B71CE71E-ECF4-4A8B-A127-0B194723C666}"/>
    <cellStyle name="Comma 2 12 47" xfId="6061" xr:uid="{6D99607C-3639-4B97-B445-DA05E0DF49CB}"/>
    <cellStyle name="Comma 2 12 5" xfId="6062" xr:uid="{A4D9906B-84F4-4B50-B74B-20759EABCC1D}"/>
    <cellStyle name="Comma 2 12 5 2" xfId="6063" xr:uid="{184126D5-28F2-4EE9-998D-7C525972EA9D}"/>
    <cellStyle name="Comma 2 12 5 3" xfId="6064" xr:uid="{C9124E8C-5F2A-4655-A737-3C83B128F750}"/>
    <cellStyle name="Comma 2 12 6" xfId="6065" xr:uid="{7462D61B-DFB2-4FD1-B084-2CA45D60522A}"/>
    <cellStyle name="Comma 2 12 6 2" xfId="6066" xr:uid="{24E9AD44-0484-4A94-A830-7F50E863541A}"/>
    <cellStyle name="Comma 2 12 6 3" xfId="6067" xr:uid="{2E2198B2-3CC6-49CB-8F9C-ADE4D441A256}"/>
    <cellStyle name="Comma 2 12 7" xfId="6068" xr:uid="{3AF8BBF7-4F2E-44DA-9DF1-9882AAFDD9DE}"/>
    <cellStyle name="Comma 2 12 7 2" xfId="6069" xr:uid="{CFEFE021-5DCB-48A5-B695-F37139FB382D}"/>
    <cellStyle name="Comma 2 12 7 3" xfId="6070" xr:uid="{9CF5FDAC-B257-4ACE-8870-0B281E806450}"/>
    <cellStyle name="Comma 2 12 8" xfId="6071" xr:uid="{757F1B7E-D988-4C31-922E-61ACA0736828}"/>
    <cellStyle name="Comma 2 12 8 2" xfId="6072" xr:uid="{5E24C405-E017-4ADE-8908-D075F7C045DC}"/>
    <cellStyle name="Comma 2 12 8 3" xfId="6073" xr:uid="{D0018AF5-86B5-4866-8E66-4D8F3C46380A}"/>
    <cellStyle name="Comma 2 12 9" xfId="6074" xr:uid="{6FB60890-F5FE-42B0-987D-A56CD99EECC4}"/>
    <cellStyle name="Comma 2 13" xfId="6075" xr:uid="{20B22A66-116F-486C-83CB-034A8890D965}"/>
    <cellStyle name="Comma 2 13 10" xfId="6076" xr:uid="{B66DFE51-603A-45B9-A94F-C32BB9B7C869}"/>
    <cellStyle name="Comma 2 13 11" xfId="6077" xr:uid="{449DC4A2-BE53-4C1A-AD20-300222810D66}"/>
    <cellStyle name="Comma 2 13 12" xfId="6078" xr:uid="{8CF5B0CE-154A-4B29-8B48-332C39BC00B9}"/>
    <cellStyle name="Comma 2 13 13" xfId="6079" xr:uid="{517D7DCB-FB90-4FBA-86B9-A61B23C10641}"/>
    <cellStyle name="Comma 2 13 14" xfId="6080" xr:uid="{DB24DE08-9B55-4EAA-84BB-C12D883649E8}"/>
    <cellStyle name="Comma 2 13 15" xfId="6081" xr:uid="{8CE55D85-283D-4920-9B47-354CDF688C47}"/>
    <cellStyle name="Comma 2 13 16" xfId="6082" xr:uid="{B33B5F41-74D4-4B8A-87DE-51763694F30E}"/>
    <cellStyle name="Comma 2 13 17" xfId="6083" xr:uid="{296ACC45-13E9-46BA-A92F-AE2D1B576146}"/>
    <cellStyle name="Comma 2 13 18" xfId="6084" xr:uid="{3E177D25-F42B-4D45-B4CF-7788F8D0FAB9}"/>
    <cellStyle name="Comma 2 13 19" xfId="6085" xr:uid="{5E4C03D1-EAE3-4E5A-899E-A716EB2D49EA}"/>
    <cellStyle name="Comma 2 13 2" xfId="6086" xr:uid="{8D77B617-D823-4B42-9D9F-E635AEB6BB9F}"/>
    <cellStyle name="Comma 2 13 2 2" xfId="6087" xr:uid="{3E3A3FB0-E40D-4418-9F69-5B948F0D3A63}"/>
    <cellStyle name="Comma 2 13 2 3" xfId="6088" xr:uid="{DABB96E9-0A71-4691-8A00-C0531D3A26F1}"/>
    <cellStyle name="Comma 2 13 20" xfId="6089" xr:uid="{93830156-D8CC-4985-A55C-2011C40B430A}"/>
    <cellStyle name="Comma 2 13 21" xfId="6090" xr:uid="{84170209-302A-4047-B4A3-B6F25E23FCC1}"/>
    <cellStyle name="Comma 2 13 22" xfId="6091" xr:uid="{28BA1AC6-D2B7-4EE7-965C-B649975B9AD3}"/>
    <cellStyle name="Comma 2 13 23" xfId="6092" xr:uid="{253067BC-3154-40E4-BC34-0EC6BA274DB7}"/>
    <cellStyle name="Comma 2 13 24" xfId="6093" xr:uid="{34D80CF3-EAE7-405C-9D9F-2AE5A77CBFD5}"/>
    <cellStyle name="Comma 2 13 25" xfId="6094" xr:uid="{B6C090B2-3751-4AF6-8F3B-A7850050EBF6}"/>
    <cellStyle name="Comma 2 13 26" xfId="6095" xr:uid="{7B066A45-E480-419A-98C7-71B479CFCBB1}"/>
    <cellStyle name="Comma 2 13 27" xfId="6096" xr:uid="{260F7763-E438-4A03-9B6A-3F45D8BFA4F0}"/>
    <cellStyle name="Comma 2 13 28" xfId="6097" xr:uid="{FD8505E2-D4E9-4C55-8595-97558581AE64}"/>
    <cellStyle name="Comma 2 13 29" xfId="6098" xr:uid="{ECEC3F8A-BD31-4ADD-AB7B-6875766A1942}"/>
    <cellStyle name="Comma 2 13 3" xfId="6099" xr:uid="{2B01D493-2297-4EB6-B7AF-F81E3A61058E}"/>
    <cellStyle name="Comma 2 13 3 2" xfId="6100" xr:uid="{A2D80FE1-97B5-49A2-A7B6-AE1984A39D76}"/>
    <cellStyle name="Comma 2 13 3 3" xfId="6101" xr:uid="{D5D9E648-9439-4DE0-92EC-2E70110147E9}"/>
    <cellStyle name="Comma 2 13 30" xfId="6102" xr:uid="{D23F3502-B20E-4A44-8BD7-A0129370EE64}"/>
    <cellStyle name="Comma 2 13 31" xfId="6103" xr:uid="{9FFFF947-D265-40A9-AC7F-268ECF678BC8}"/>
    <cellStyle name="Comma 2 13 32" xfId="6104" xr:uid="{A90B7FAB-0EEB-4D63-A0FA-971109A4E2A3}"/>
    <cellStyle name="Comma 2 13 33" xfId="6105" xr:uid="{F18EF2DC-2D4F-4628-9B0F-1D8554C04404}"/>
    <cellStyle name="Comma 2 13 34" xfId="6106" xr:uid="{1D732067-2E92-4CC9-8341-B0FADAF68953}"/>
    <cellStyle name="Comma 2 13 35" xfId="6107" xr:uid="{C36401F9-C72F-49DD-A697-F6238858A3C3}"/>
    <cellStyle name="Comma 2 13 36" xfId="6108" xr:uid="{48B1CE20-30A8-4E3A-AEEB-27D95CD72632}"/>
    <cellStyle name="Comma 2 13 37" xfId="6109" xr:uid="{0CF1F47B-2B4E-4553-B532-B57E18EC3CF6}"/>
    <cellStyle name="Comma 2 13 38" xfId="6110" xr:uid="{CF4FBE02-DD91-428D-8042-90D8EFADF8D4}"/>
    <cellStyle name="Comma 2 13 39" xfId="6111" xr:uid="{296543A1-A0DE-4473-A383-2DED202C6587}"/>
    <cellStyle name="Comma 2 13 4" xfId="6112" xr:uid="{F34E1C10-FF9C-42E1-923D-DEE8F5483B23}"/>
    <cellStyle name="Comma 2 13 4 2" xfId="6113" xr:uid="{7DF11758-EB08-4B01-B045-F4580DF21440}"/>
    <cellStyle name="Comma 2 13 4 3" xfId="6114" xr:uid="{FBC9EF1E-EA1B-4D60-9D32-1625BA198FAD}"/>
    <cellStyle name="Comma 2 13 40" xfId="6115" xr:uid="{75105D1E-4922-4D17-98E7-5003DABF774A}"/>
    <cellStyle name="Comma 2 13 41" xfId="6116" xr:uid="{C6226AE1-F2A1-42E5-B6CD-3C3F19EA4AC6}"/>
    <cellStyle name="Comma 2 13 42" xfId="6117" xr:uid="{5AFC4C89-0059-4EB8-9EB4-4A185475D1C0}"/>
    <cellStyle name="Comma 2 13 43" xfId="6118" xr:uid="{36EFC97A-E2E1-47FC-8CD5-D86F637220ED}"/>
    <cellStyle name="Comma 2 13 44" xfId="6119" xr:uid="{614AE1AA-1D47-485B-B750-9CAFA38FF9E6}"/>
    <cellStyle name="Comma 2 13 45" xfId="6120" xr:uid="{982114DD-9981-4D6F-A543-C9503C762FC0}"/>
    <cellStyle name="Comma 2 13 46" xfId="6121" xr:uid="{0769B894-2762-47FB-9EBC-A562089C2835}"/>
    <cellStyle name="Comma 2 13 47" xfId="6122" xr:uid="{510EF04E-B230-497A-BFCB-1CD2E98E6F4A}"/>
    <cellStyle name="Comma 2 13 5" xfId="6123" xr:uid="{A1D77681-B156-4BA0-8A27-DDD31FE7DD28}"/>
    <cellStyle name="Comma 2 13 5 2" xfId="6124" xr:uid="{52FAFA6B-19D6-437F-A161-30BEA33BB54B}"/>
    <cellStyle name="Comma 2 13 5 3" xfId="6125" xr:uid="{5DE02178-A739-404D-8A63-40981066F83D}"/>
    <cellStyle name="Comma 2 13 6" xfId="6126" xr:uid="{25B8BE63-9EAB-4793-BC30-9F45BE375083}"/>
    <cellStyle name="Comma 2 13 6 2" xfId="6127" xr:uid="{C2B39999-EC27-408B-B83C-04C70A426540}"/>
    <cellStyle name="Comma 2 13 6 3" xfId="6128" xr:uid="{CE26EBFF-60C0-49BA-921E-0BF44B4CE595}"/>
    <cellStyle name="Comma 2 13 7" xfId="6129" xr:uid="{D73A0CE8-05F9-4F87-95FB-1190D63E4D99}"/>
    <cellStyle name="Comma 2 13 7 2" xfId="6130" xr:uid="{9979C7CF-083A-4A6C-8480-16839EF2764D}"/>
    <cellStyle name="Comma 2 13 7 3" xfId="6131" xr:uid="{D0EDF7AE-30B5-4695-84CF-8BCC7B8272F0}"/>
    <cellStyle name="Comma 2 13 8" xfId="6132" xr:uid="{668B6FA6-D754-4B58-96D8-5CD947470B9D}"/>
    <cellStyle name="Comma 2 13 8 2" xfId="6133" xr:uid="{9D30A3AC-BCB5-45ED-B4EF-4EFCC04B300A}"/>
    <cellStyle name="Comma 2 13 8 3" xfId="6134" xr:uid="{BE3E86D9-38B7-428D-A06B-262AD22A00B5}"/>
    <cellStyle name="Comma 2 13 9" xfId="6135" xr:uid="{052BFB1D-3595-4750-B212-A8A535EA09AC}"/>
    <cellStyle name="Comma 2 14" xfId="6136" xr:uid="{BAC23473-2B2A-47EE-B01D-03DE74E802F7}"/>
    <cellStyle name="Comma 2 14 10" xfId="6137" xr:uid="{6F422A70-56C4-4132-B415-2226BF235D03}"/>
    <cellStyle name="Comma 2 14 11" xfId="6138" xr:uid="{482CE6ED-4304-4827-9E89-7B808BB272C0}"/>
    <cellStyle name="Comma 2 14 12" xfId="6139" xr:uid="{B174F324-53AE-43DA-9634-0481ED9CE066}"/>
    <cellStyle name="Comma 2 14 13" xfId="6140" xr:uid="{5E81FC22-640F-454D-98B9-01357FB3ADB0}"/>
    <cellStyle name="Comma 2 14 14" xfId="6141" xr:uid="{7A72AA29-1646-4B53-8C90-E0B1C61F37C8}"/>
    <cellStyle name="Comma 2 14 15" xfId="6142" xr:uid="{B3EFE46A-3F95-470E-88E3-C2C825F45D29}"/>
    <cellStyle name="Comma 2 14 16" xfId="6143" xr:uid="{3556317C-DF5B-459D-A2BD-9BB62CA3B7FE}"/>
    <cellStyle name="Comma 2 14 17" xfId="6144" xr:uid="{EB0ECCE6-7208-401C-A629-78DF30FCCDDD}"/>
    <cellStyle name="Comma 2 14 18" xfId="6145" xr:uid="{F4CAAB8E-463A-41E5-9A73-C54344A7A15B}"/>
    <cellStyle name="Comma 2 14 19" xfId="6146" xr:uid="{E659A22B-3967-45C2-A91F-FF854A2357E4}"/>
    <cellStyle name="Comma 2 14 2" xfId="6147" xr:uid="{DAC1535A-56FD-4F73-9D61-5EDD03E94E82}"/>
    <cellStyle name="Comma 2 14 2 2" xfId="6148" xr:uid="{36A5A90A-B676-47CC-AC48-9E45448E1C54}"/>
    <cellStyle name="Comma 2 14 2 3" xfId="6149" xr:uid="{110EBDBA-28D6-46D8-97CB-F2D312B9770B}"/>
    <cellStyle name="Comma 2 14 20" xfId="6150" xr:uid="{65A965BE-C478-4F1B-919D-475A3DF178BD}"/>
    <cellStyle name="Comma 2 14 21" xfId="6151" xr:uid="{7757956C-9D71-452F-824D-46A619E35E35}"/>
    <cellStyle name="Comma 2 14 22" xfId="6152" xr:uid="{38645ED0-4B60-4528-A95B-5E3C6FDA13EE}"/>
    <cellStyle name="Comma 2 14 23" xfId="6153" xr:uid="{B45BEFE6-8833-4A47-9599-87C077207F7F}"/>
    <cellStyle name="Comma 2 14 24" xfId="6154" xr:uid="{FF36F353-D518-4A39-BCE3-9D6557A893B7}"/>
    <cellStyle name="Comma 2 14 25" xfId="6155" xr:uid="{ECCD8DE3-EE43-4C04-AD6B-AC9643058BA4}"/>
    <cellStyle name="Comma 2 14 26" xfId="6156" xr:uid="{1999EEEA-3FA9-4D6A-BDDF-2C39E2914C7A}"/>
    <cellStyle name="Comma 2 14 27" xfId="6157" xr:uid="{D7FCCB6F-9BF6-4739-B6CB-8B1EE031F17C}"/>
    <cellStyle name="Comma 2 14 28" xfId="6158" xr:uid="{33CC8D1E-7E01-4787-B9C2-DC999557F352}"/>
    <cellStyle name="Comma 2 14 29" xfId="6159" xr:uid="{CAAD3792-91F2-4427-93EF-45C5EE5E7966}"/>
    <cellStyle name="Comma 2 14 3" xfId="6160" xr:uid="{F6B8EC62-77D5-4870-8807-F51080047584}"/>
    <cellStyle name="Comma 2 14 3 2" xfId="6161" xr:uid="{BECD9C02-8D74-49EF-A9D9-4662F50319FA}"/>
    <cellStyle name="Comma 2 14 3 3" xfId="6162" xr:uid="{E8E90D5C-2BB7-4E22-AE8E-BD515EBA7024}"/>
    <cellStyle name="Comma 2 14 30" xfId="6163" xr:uid="{89ED5296-BD87-44A1-8387-7399D8E0A61C}"/>
    <cellStyle name="Comma 2 14 31" xfId="6164" xr:uid="{F622D9FF-EBFC-40D4-9977-94A9D0633F41}"/>
    <cellStyle name="Comma 2 14 32" xfId="6165" xr:uid="{E9D52566-1562-4616-928C-48B9AE39E3BD}"/>
    <cellStyle name="Comma 2 14 33" xfId="6166" xr:uid="{24AD8721-FDF5-4264-9791-30591DF0D3C0}"/>
    <cellStyle name="Comma 2 14 34" xfId="6167" xr:uid="{D1300499-3A26-405C-B354-EB132A262830}"/>
    <cellStyle name="Comma 2 14 35" xfId="6168" xr:uid="{E9339764-0DF6-44C3-95B6-F2140D8A3340}"/>
    <cellStyle name="Comma 2 14 36" xfId="6169" xr:uid="{6E59B601-8E82-4EB3-8E45-BBBF42508C0A}"/>
    <cellStyle name="Comma 2 14 37" xfId="6170" xr:uid="{4DE2BEE0-297D-4E4C-A94C-464D69B649A6}"/>
    <cellStyle name="Comma 2 14 38" xfId="6171" xr:uid="{FB7BA9B2-DC24-4D16-9CA3-F3EF78019460}"/>
    <cellStyle name="Comma 2 14 39" xfId="6172" xr:uid="{F9470D67-4888-4958-B3C7-5053521CE113}"/>
    <cellStyle name="Comma 2 14 4" xfId="6173" xr:uid="{DFCDB0A7-B05D-445F-8BFB-E2DE7948AB71}"/>
    <cellStyle name="Comma 2 14 4 2" xfId="6174" xr:uid="{8A9519B8-3B63-4670-B7A0-0B6A2DBC61DC}"/>
    <cellStyle name="Comma 2 14 4 3" xfId="6175" xr:uid="{12C9EDF0-407C-4352-B3A9-6A578ACFBA9A}"/>
    <cellStyle name="Comma 2 14 40" xfId="6176" xr:uid="{43D39D91-C10A-4314-A3F4-9D4194829FAD}"/>
    <cellStyle name="Comma 2 14 41" xfId="6177" xr:uid="{EB4BB8F3-55A0-4F60-B42A-401410A6E573}"/>
    <cellStyle name="Comma 2 14 42" xfId="6178" xr:uid="{7E94FD51-9778-4C9B-A463-C7BD18A67674}"/>
    <cellStyle name="Comma 2 14 43" xfId="6179" xr:uid="{E99CE3DE-EF9E-42EA-96D1-C9F3AD5B0E6D}"/>
    <cellStyle name="Comma 2 14 44" xfId="6180" xr:uid="{CF7481D5-0CFB-4BD1-8A20-CA6B892D6913}"/>
    <cellStyle name="Comma 2 14 45" xfId="6181" xr:uid="{42986808-760A-4F47-946D-E5399A746A54}"/>
    <cellStyle name="Comma 2 14 46" xfId="6182" xr:uid="{2AEDC08D-C28B-4AA0-910A-66861E55F499}"/>
    <cellStyle name="Comma 2 14 47" xfId="6183" xr:uid="{D62B7611-E73E-4F38-97AE-426B520CADA9}"/>
    <cellStyle name="Comma 2 14 5" xfId="6184" xr:uid="{AD1139EF-ACF6-4D73-8D74-FA95B1AE99C6}"/>
    <cellStyle name="Comma 2 14 5 2" xfId="6185" xr:uid="{A62E7FBE-2921-480F-9699-D7F8E8A8A1AA}"/>
    <cellStyle name="Comma 2 14 5 3" xfId="6186" xr:uid="{CB9F9E74-EE71-4FAA-931D-C5B6C5D49220}"/>
    <cellStyle name="Comma 2 14 6" xfId="6187" xr:uid="{6706CA7F-35CA-49F9-A917-DF0F9EF98DC6}"/>
    <cellStyle name="Comma 2 14 6 2" xfId="6188" xr:uid="{1D3B1F2B-0B86-41C1-9D85-56A155C4E581}"/>
    <cellStyle name="Comma 2 14 6 3" xfId="6189" xr:uid="{87AE408E-01F9-4432-A4BF-20B12420FF5A}"/>
    <cellStyle name="Comma 2 14 7" xfId="6190" xr:uid="{B5AA991C-876E-487F-9AA0-5F2EDA23B30E}"/>
    <cellStyle name="Comma 2 14 7 2" xfId="6191" xr:uid="{AB9F2D53-D029-4139-973B-7D1B1E844FF1}"/>
    <cellStyle name="Comma 2 14 7 3" xfId="6192" xr:uid="{7687CAFF-CFBD-475F-80FA-0D768CCE7CFC}"/>
    <cellStyle name="Comma 2 14 8" xfId="6193" xr:uid="{F9E33FB8-6704-4868-A59E-9790D48B026B}"/>
    <cellStyle name="Comma 2 14 8 2" xfId="6194" xr:uid="{BC39FD3F-9016-428B-9B85-0D2345A77362}"/>
    <cellStyle name="Comma 2 14 8 3" xfId="6195" xr:uid="{3978E4E1-E9BD-4C6A-BDE1-CB8E4D1C3866}"/>
    <cellStyle name="Comma 2 14 9" xfId="6196" xr:uid="{010B953C-D737-47DC-928A-8BA147AB61B3}"/>
    <cellStyle name="Comma 2 15" xfId="6197" xr:uid="{5F2C9ADC-8635-47B2-86E1-F93F69C41714}"/>
    <cellStyle name="Comma 2 15 10" xfId="6198" xr:uid="{B4CCC0D8-BBF5-42B9-9C2D-A543A13CDD53}"/>
    <cellStyle name="Comma 2 15 11" xfId="6199" xr:uid="{3F94806D-A3BB-4BBF-B724-8C112C6BFCD9}"/>
    <cellStyle name="Comma 2 15 12" xfId="6200" xr:uid="{D5F85D85-2F96-48C3-A0D4-BDFD0879DB8B}"/>
    <cellStyle name="Comma 2 15 13" xfId="6201" xr:uid="{21D286D4-8115-434B-B46F-29C5504E43D3}"/>
    <cellStyle name="Comma 2 15 14" xfId="6202" xr:uid="{F5238DA4-6BCA-4F06-B578-42BC41415BC5}"/>
    <cellStyle name="Comma 2 15 15" xfId="6203" xr:uid="{50E273CF-633E-4559-B94A-36D3E93B5EEB}"/>
    <cellStyle name="Comma 2 15 16" xfId="6204" xr:uid="{9321683F-195A-4D4D-8C62-9380E21BBCC5}"/>
    <cellStyle name="Comma 2 15 17" xfId="6205" xr:uid="{3E911679-ECE5-4A84-9FE1-EDF01E845145}"/>
    <cellStyle name="Comma 2 15 18" xfId="6206" xr:uid="{763C3471-F4EE-49EF-A641-1CED77FF1F5E}"/>
    <cellStyle name="Comma 2 15 19" xfId="6207" xr:uid="{41B39679-B957-40A7-B0F0-3947469EDDE5}"/>
    <cellStyle name="Comma 2 15 2" xfId="6208" xr:uid="{7A3D6193-D19F-4553-9497-875182ED3463}"/>
    <cellStyle name="Comma 2 15 20" xfId="6209" xr:uid="{09D760EA-3CD6-4F29-8C2D-45ADA3F9FBC4}"/>
    <cellStyle name="Comma 2 15 21" xfId="6210" xr:uid="{C1764888-1D45-42A6-ACF9-CBEC205AE233}"/>
    <cellStyle name="Comma 2 15 22" xfId="6211" xr:uid="{AD5D1D4E-EA04-4688-8690-EC816277147D}"/>
    <cellStyle name="Comma 2 15 23" xfId="6212" xr:uid="{8D5489E2-06A9-4F74-BAD7-BEC88135ADCF}"/>
    <cellStyle name="Comma 2 15 24" xfId="6213" xr:uid="{54FAA4CA-F40E-4479-9448-3DF54C63727C}"/>
    <cellStyle name="Comma 2 15 25" xfId="6214" xr:uid="{03E20C4E-1EDA-4458-BE21-F02FB5371300}"/>
    <cellStyle name="Comma 2 15 26" xfId="6215" xr:uid="{E267F4D8-E067-4A7D-BC97-E60E1931836F}"/>
    <cellStyle name="Comma 2 15 27" xfId="6216" xr:uid="{6F33CBFE-BA2F-4E5E-A158-C19CFA0493D7}"/>
    <cellStyle name="Comma 2 15 28" xfId="6217" xr:uid="{91DD70AD-3440-4EEF-BABC-714235B657AD}"/>
    <cellStyle name="Comma 2 15 29" xfId="6218" xr:uid="{03FF78F9-4EA1-47B8-ACF3-9BAEF8C943FB}"/>
    <cellStyle name="Comma 2 15 3" xfId="6219" xr:uid="{23FC454C-87E5-4AE5-8F9C-418FDF86367A}"/>
    <cellStyle name="Comma 2 15 30" xfId="6220" xr:uid="{535C035E-4F15-4740-8B3D-178B0029B697}"/>
    <cellStyle name="Comma 2 15 31" xfId="6221" xr:uid="{B6A7BF2D-420D-4F4B-BA70-38B62294346D}"/>
    <cellStyle name="Comma 2 15 32" xfId="6222" xr:uid="{EEEEA1A8-D6E2-4B80-B53D-2F2B6423EE9D}"/>
    <cellStyle name="Comma 2 15 33" xfId="6223" xr:uid="{9A2635D2-E5EB-44C9-97AE-8A917DD07970}"/>
    <cellStyle name="Comma 2 15 34" xfId="6224" xr:uid="{3AA2C850-A98D-4499-A6CF-90DBA54D3018}"/>
    <cellStyle name="Comma 2 15 35" xfId="6225" xr:uid="{C22547AF-92BD-4D54-90B3-C0B73C34E1DF}"/>
    <cellStyle name="Comma 2 15 36" xfId="6226" xr:uid="{FA4F3F52-0CF1-428D-BD4B-BCA95C58A71D}"/>
    <cellStyle name="Comma 2 15 37" xfId="6227" xr:uid="{9CEB2AFE-8337-4E51-B593-FBFC8DD800C8}"/>
    <cellStyle name="Comma 2 15 38" xfId="6228" xr:uid="{9D9064AE-C87D-4428-8D7E-4B646D38933B}"/>
    <cellStyle name="Comma 2 15 39" xfId="6229" xr:uid="{CDFCEF8D-8BBC-408C-BA97-035604F4BBA3}"/>
    <cellStyle name="Comma 2 15 4" xfId="6230" xr:uid="{EBC17061-4328-4C64-8C2C-A5E46C92AB12}"/>
    <cellStyle name="Comma 2 15 40" xfId="6231" xr:uid="{419A5A86-5ACC-4828-BB06-30D6FAC38CDC}"/>
    <cellStyle name="Comma 2 15 41" xfId="6232" xr:uid="{E5F07A1C-DB80-4463-A8FA-6BADFC396B20}"/>
    <cellStyle name="Comma 2 15 42" xfId="6233" xr:uid="{DA8CBD4F-92D6-44FF-8734-58BA845F9B99}"/>
    <cellStyle name="Comma 2 15 43" xfId="6234" xr:uid="{5584363E-9FAB-44AF-A4CE-B3D05774AEB8}"/>
    <cellStyle name="Comma 2 15 44" xfId="6235" xr:uid="{EF06879D-28FB-4A00-A06C-DB96AC81AA24}"/>
    <cellStyle name="Comma 2 15 45" xfId="6236" xr:uid="{ED76F6CB-7206-40DD-9B1B-1C28AC2E27AD}"/>
    <cellStyle name="Comma 2 15 46" xfId="6237" xr:uid="{FD221CDA-7247-4009-91CB-BE2B4F1FF167}"/>
    <cellStyle name="Comma 2 15 47" xfId="6238" xr:uid="{C9FCC7D3-4AA0-41E5-A6E4-CCA0D3F43A4E}"/>
    <cellStyle name="Comma 2 15 5" xfId="6239" xr:uid="{8403F69E-EB2F-4B18-B632-B2D23DC03EA2}"/>
    <cellStyle name="Comma 2 15 6" xfId="6240" xr:uid="{DD4AEF2E-EE36-4833-BCD3-6D46B58DFBA9}"/>
    <cellStyle name="Comma 2 15 7" xfId="6241" xr:uid="{A71D6BA7-9211-4A49-AEFE-6481038B6FA3}"/>
    <cellStyle name="Comma 2 15 8" xfId="6242" xr:uid="{925DED22-A628-4D38-9194-493FD780E1A6}"/>
    <cellStyle name="Comma 2 15 9" xfId="6243" xr:uid="{A6C7A0AD-B8C4-4858-A3DD-02AB747465E0}"/>
    <cellStyle name="Comma 2 16" xfId="6244" xr:uid="{44471C04-EFE7-4DB1-808C-54EDA7451361}"/>
    <cellStyle name="Comma 2 16 10" xfId="6245" xr:uid="{3A4D78E0-877E-47F8-9CC4-16E1D33F5339}"/>
    <cellStyle name="Comma 2 16 11" xfId="6246" xr:uid="{319756F5-1CB8-4915-BC09-7509D1A0B60B}"/>
    <cellStyle name="Comma 2 16 12" xfId="6247" xr:uid="{7A5E003C-46B3-4E40-8D1E-9C2C0173EB93}"/>
    <cellStyle name="Comma 2 16 13" xfId="6248" xr:uid="{89C784B7-BC47-4A16-A991-71D56D1BC347}"/>
    <cellStyle name="Comma 2 16 14" xfId="6249" xr:uid="{32DD9770-FB6C-4634-883F-0EFB41E86769}"/>
    <cellStyle name="Comma 2 16 15" xfId="6250" xr:uid="{34695CED-3659-4D0D-AAB8-19184624DF2F}"/>
    <cellStyle name="Comma 2 16 16" xfId="6251" xr:uid="{86DB5721-803D-43C7-918F-415F9E430A70}"/>
    <cellStyle name="Comma 2 16 17" xfId="6252" xr:uid="{2C384498-726F-42B7-A29B-6922B09F4F6B}"/>
    <cellStyle name="Comma 2 16 18" xfId="6253" xr:uid="{4694050F-30F8-407F-BE0E-D3C4AFA02F61}"/>
    <cellStyle name="Comma 2 16 19" xfId="6254" xr:uid="{34C5658F-6195-45DC-8E66-9F77F5DE9B6F}"/>
    <cellStyle name="Comma 2 16 2" xfId="6255" xr:uid="{A3ED54C4-FB34-4E0F-B87A-068D158A421C}"/>
    <cellStyle name="Comma 2 16 20" xfId="6256" xr:uid="{4D399296-6873-40A0-9185-A2E56FD4B05A}"/>
    <cellStyle name="Comma 2 16 21" xfId="6257" xr:uid="{0605FE61-EDF0-4E6C-934D-A4845A03EF16}"/>
    <cellStyle name="Comma 2 16 22" xfId="6258" xr:uid="{C0311319-9B9E-4D8B-A857-78EF23285805}"/>
    <cellStyle name="Comma 2 16 23" xfId="6259" xr:uid="{5213A1D2-60B8-4BB7-A0BA-B9530B7A93AF}"/>
    <cellStyle name="Comma 2 16 24" xfId="6260" xr:uid="{2B802E06-252D-432F-825F-917CD647BE80}"/>
    <cellStyle name="Comma 2 16 25" xfId="6261" xr:uid="{F0134E98-F238-4D61-B7B6-885798716845}"/>
    <cellStyle name="Comma 2 16 26" xfId="6262" xr:uid="{256F8C38-C849-42CB-9232-E786AC400971}"/>
    <cellStyle name="Comma 2 16 27" xfId="6263" xr:uid="{C21D7EA2-912D-45A6-A8F5-7B93BBE0AA8A}"/>
    <cellStyle name="Comma 2 16 28" xfId="6264" xr:uid="{581B4043-E900-4BC1-821C-B7FDCFDAC1F2}"/>
    <cellStyle name="Comma 2 16 29" xfId="6265" xr:uid="{0E0DC3B2-22BA-4DC8-A01A-456F9D2ECEF5}"/>
    <cellStyle name="Comma 2 16 3" xfId="6266" xr:uid="{94ABE55E-B10E-415E-8F99-CFE4576112C1}"/>
    <cellStyle name="Comma 2 16 30" xfId="6267" xr:uid="{DF56432C-8374-4879-ACA0-56A67D185A3F}"/>
    <cellStyle name="Comma 2 16 31" xfId="6268" xr:uid="{06C675F3-1F97-4506-B7B6-1FE0B7018171}"/>
    <cellStyle name="Comma 2 16 32" xfId="6269" xr:uid="{F3F1123F-093C-4D69-910F-665D43C19940}"/>
    <cellStyle name="Comma 2 16 33" xfId="6270" xr:uid="{955CA90C-694D-46D1-BA63-0EF45339A55E}"/>
    <cellStyle name="Comma 2 16 34" xfId="6271" xr:uid="{B307CF98-18BA-4B1B-B9BD-D784D62C5228}"/>
    <cellStyle name="Comma 2 16 35" xfId="6272" xr:uid="{2CEF237B-9612-4333-9B99-B2C8EC0C912B}"/>
    <cellStyle name="Comma 2 16 36" xfId="6273" xr:uid="{9D4BB54B-9B49-49AA-A69D-7BAB064419AA}"/>
    <cellStyle name="Comma 2 16 37" xfId="6274" xr:uid="{95275829-7C87-4CB0-89E2-DFD121548796}"/>
    <cellStyle name="Comma 2 16 38" xfId="6275" xr:uid="{C8D61C2A-2650-4B51-9C72-A849CC0C4AD7}"/>
    <cellStyle name="Comma 2 16 39" xfId="6276" xr:uid="{7537AC25-B5AD-4E48-BFCD-834254614433}"/>
    <cellStyle name="Comma 2 16 4" xfId="6277" xr:uid="{14658C7D-E640-4673-AA13-4B0852093CB7}"/>
    <cellStyle name="Comma 2 16 40" xfId="6278" xr:uid="{56BC11CF-FF47-414F-990D-29FD5565443E}"/>
    <cellStyle name="Comma 2 16 41" xfId="6279" xr:uid="{2F47B2A9-D66A-427B-A12B-338CB0D0EDE2}"/>
    <cellStyle name="Comma 2 16 42" xfId="6280" xr:uid="{CB7ED744-C1A3-4DF0-A3F2-F854D60CE0D6}"/>
    <cellStyle name="Comma 2 16 43" xfId="6281" xr:uid="{4BF1CF5D-E51B-46DB-B78E-FA65F5F49198}"/>
    <cellStyle name="Comma 2 16 44" xfId="6282" xr:uid="{4231894D-9307-4927-BCD5-54A15D692D80}"/>
    <cellStyle name="Comma 2 16 45" xfId="6283" xr:uid="{15D77D7F-CA44-4BD5-8F62-CFDA90F3EB03}"/>
    <cellStyle name="Comma 2 16 5" xfId="6284" xr:uid="{618CDE72-A86C-4DE3-9F94-62D1E27EA151}"/>
    <cellStyle name="Comma 2 16 6" xfId="6285" xr:uid="{AAC3AC17-8565-4283-9E10-D22B5446AD4A}"/>
    <cellStyle name="Comma 2 16 7" xfId="6286" xr:uid="{4FDC9DAD-2909-4CD5-886A-C133D2AA123B}"/>
    <cellStyle name="Comma 2 16 8" xfId="6287" xr:uid="{E9A596ED-9263-4759-92D5-AD4B6D0CE323}"/>
    <cellStyle name="Comma 2 16 9" xfId="6288" xr:uid="{2D2CCD36-AC03-46BF-B71C-1940944CA6C7}"/>
    <cellStyle name="Comma 2 17" xfId="6289" xr:uid="{3FED36A5-EE38-4BC3-A019-6DD1F8EB9939}"/>
    <cellStyle name="Comma 2 17 10" xfId="6290" xr:uid="{1C3149E7-BC2B-4588-8FAC-990098503241}"/>
    <cellStyle name="Comma 2 17 11" xfId="6291" xr:uid="{D23C8C76-5110-4217-8EBF-B3F942C41D56}"/>
    <cellStyle name="Comma 2 17 12" xfId="6292" xr:uid="{DA9C366C-D0C8-4DA9-A4A3-90CCCE3EF3DD}"/>
    <cellStyle name="Comma 2 17 13" xfId="6293" xr:uid="{707AACE5-95CC-4CF2-9B86-75E1E5F66B38}"/>
    <cellStyle name="Comma 2 17 14" xfId="6294" xr:uid="{207067F8-36CB-44EE-9AC9-7136FEBD42AF}"/>
    <cellStyle name="Comma 2 17 15" xfId="6295" xr:uid="{649E172B-107B-429F-974E-B25CE322D4AB}"/>
    <cellStyle name="Comma 2 17 16" xfId="6296" xr:uid="{FE3A3D8B-7194-4DD4-A3AC-4DF62C2767F6}"/>
    <cellStyle name="Comma 2 17 17" xfId="6297" xr:uid="{A9F0DBA7-E894-48BD-A09D-3F92022291CF}"/>
    <cellStyle name="Comma 2 17 18" xfId="6298" xr:uid="{2470D5FB-C4BC-4987-9ADD-095B5698C411}"/>
    <cellStyle name="Comma 2 17 19" xfId="6299" xr:uid="{AAFBED09-CFFB-4B4B-B386-AFDA41402E36}"/>
    <cellStyle name="Comma 2 17 2" xfId="6300" xr:uid="{9512C96E-52C9-4F11-AD87-CCE8FF5CF520}"/>
    <cellStyle name="Comma 2 17 20" xfId="6301" xr:uid="{BB278FA5-C19F-45FE-A9AB-1FE1B7C7B3F4}"/>
    <cellStyle name="Comma 2 17 21" xfId="6302" xr:uid="{4F16CA7D-F443-4DF6-8A00-38EC76856AA4}"/>
    <cellStyle name="Comma 2 17 22" xfId="6303" xr:uid="{90135E8E-D108-4999-9D5F-7A0B3A826F2C}"/>
    <cellStyle name="Comma 2 17 23" xfId="6304" xr:uid="{BD259DD0-8F2A-4FC0-A250-8BC8B46CF6CB}"/>
    <cellStyle name="Comma 2 17 24" xfId="6305" xr:uid="{9998C1F1-BBA0-4725-9821-95E169AC42E6}"/>
    <cellStyle name="Comma 2 17 25" xfId="6306" xr:uid="{D54A384D-45FA-4733-A6B7-18AD7B34FFC1}"/>
    <cellStyle name="Comma 2 17 26" xfId="6307" xr:uid="{FC6EE93A-49A1-414A-BAF9-E9501E9F0F93}"/>
    <cellStyle name="Comma 2 17 27" xfId="6308" xr:uid="{4D94A091-0498-461A-9E1C-033ACEC5ECB2}"/>
    <cellStyle name="Comma 2 17 28" xfId="6309" xr:uid="{352B99DC-78F7-43AB-8743-A288F7F6CD51}"/>
    <cellStyle name="Comma 2 17 29" xfId="6310" xr:uid="{04F7BC2F-CA31-4E37-8D5E-8F90576E85F2}"/>
    <cellStyle name="Comma 2 17 3" xfId="6311" xr:uid="{3BA390B3-C9BE-4BBB-AC79-367448B68B24}"/>
    <cellStyle name="Comma 2 17 30" xfId="6312" xr:uid="{A6E128C5-CD46-4A6D-914A-0912258C3604}"/>
    <cellStyle name="Comma 2 17 31" xfId="6313" xr:uid="{B7417759-9CDA-4DA0-9037-10F63F794728}"/>
    <cellStyle name="Comma 2 17 32" xfId="6314" xr:uid="{AA120AED-2021-4C65-ADFD-1555844E91C2}"/>
    <cellStyle name="Comma 2 17 33" xfId="6315" xr:uid="{7BDAB47D-588D-4898-B5B5-FB04B5174B64}"/>
    <cellStyle name="Comma 2 17 34" xfId="6316" xr:uid="{27BBE254-E0A7-4CD8-9E73-FDBF9B947124}"/>
    <cellStyle name="Comma 2 17 35" xfId="6317" xr:uid="{474B8E26-0F58-40C8-90D5-FF389A8BE670}"/>
    <cellStyle name="Comma 2 17 36" xfId="6318" xr:uid="{FB0C3142-DD9A-46B2-B266-047CA64F6BD2}"/>
    <cellStyle name="Comma 2 17 37" xfId="6319" xr:uid="{CA0BA0F5-50F8-4303-8EE3-E25E6E7D9E6E}"/>
    <cellStyle name="Comma 2 17 38" xfId="6320" xr:uid="{2A790D57-3015-4224-8B9F-685FE5B7792F}"/>
    <cellStyle name="Comma 2 17 39" xfId="6321" xr:uid="{98B3F4E6-0770-468E-B9BD-3C766B62CA5C}"/>
    <cellStyle name="Comma 2 17 4" xfId="6322" xr:uid="{C51B6C2D-6AEB-422B-B396-0C83760ACA62}"/>
    <cellStyle name="Comma 2 17 40" xfId="6323" xr:uid="{683CE2F7-8F30-413D-AFFD-504B511883E0}"/>
    <cellStyle name="Comma 2 17 41" xfId="6324" xr:uid="{B4B84AA3-2A51-4B62-BD24-4D158A89C2FA}"/>
    <cellStyle name="Comma 2 17 42" xfId="6325" xr:uid="{AC82B0CF-F7D9-4209-9552-1C50B0F3E45C}"/>
    <cellStyle name="Comma 2 17 43" xfId="6326" xr:uid="{5E173B86-9350-44B0-9238-473F4E34A4A4}"/>
    <cellStyle name="Comma 2 17 44" xfId="6327" xr:uid="{0AC647F5-5EB0-431F-AE87-FA30F9A09451}"/>
    <cellStyle name="Comma 2 17 45" xfId="6328" xr:uid="{649496AC-B8FB-46DF-B500-CB53FF1D4321}"/>
    <cellStyle name="Comma 2 17 5" xfId="6329" xr:uid="{EF03EBFD-A1DC-45B5-B7B6-DBF5FA6FEFF0}"/>
    <cellStyle name="Comma 2 17 6" xfId="6330" xr:uid="{9B4F4950-E071-4219-984A-84D27CE576AF}"/>
    <cellStyle name="Comma 2 17 7" xfId="6331" xr:uid="{F47F4BA9-A839-49F1-A128-1E33645012C7}"/>
    <cellStyle name="Comma 2 17 8" xfId="6332" xr:uid="{88C3C239-FDE1-4058-8C38-5A7A9D58B673}"/>
    <cellStyle name="Comma 2 17 9" xfId="6333" xr:uid="{5FDE9847-431A-4B57-9851-2318268B0979}"/>
    <cellStyle name="Comma 2 18" xfId="6334" xr:uid="{F0A58787-8695-42F3-B94E-9EF4C875266F}"/>
    <cellStyle name="Comma 2 18 10" xfId="6335" xr:uid="{28E1BB27-A595-41C7-A8B1-A36424CCEEB2}"/>
    <cellStyle name="Comma 2 18 11" xfId="6336" xr:uid="{014CF431-A91D-4C5B-98E4-2F0E1FAE8221}"/>
    <cellStyle name="Comma 2 18 12" xfId="6337" xr:uid="{D52C0C13-2DAA-44EE-87ED-07EBA72F2957}"/>
    <cellStyle name="Comma 2 18 13" xfId="6338" xr:uid="{00E57AA3-C634-4915-9C39-493FD8745E81}"/>
    <cellStyle name="Comma 2 18 14" xfId="6339" xr:uid="{0E9D6390-61CA-4BD7-9967-5821961A8D12}"/>
    <cellStyle name="Comma 2 18 15" xfId="6340" xr:uid="{0D6ACC91-CB79-44E5-9281-4720DA206BFA}"/>
    <cellStyle name="Comma 2 18 16" xfId="6341" xr:uid="{B26F395A-2630-45F4-B1B5-C240243D958D}"/>
    <cellStyle name="Comma 2 18 17" xfId="6342" xr:uid="{CF166CFC-B531-472E-87D9-FB2BF97E93FC}"/>
    <cellStyle name="Comma 2 18 18" xfId="6343" xr:uid="{1F460DFD-BF56-47E6-9A4C-50307412A9C5}"/>
    <cellStyle name="Comma 2 18 19" xfId="6344" xr:uid="{66FC3947-3F9A-45F6-980A-12D64B94DA5A}"/>
    <cellStyle name="Comma 2 18 2" xfId="6345" xr:uid="{435019CF-9FEE-4B1B-8DFE-06CE9346C2C2}"/>
    <cellStyle name="Comma 2 18 20" xfId="6346" xr:uid="{0554C63B-6434-4131-A97F-60EE522D0C2D}"/>
    <cellStyle name="Comma 2 18 21" xfId="6347" xr:uid="{58AEFCDB-8C4D-48E5-A722-371D7B94502F}"/>
    <cellStyle name="Comma 2 18 22" xfId="6348" xr:uid="{066C8811-ABA8-40D8-8FF6-CD0C1B93B107}"/>
    <cellStyle name="Comma 2 18 23" xfId="6349" xr:uid="{678FFEF7-0A23-4755-B04C-CC2CCE62EB76}"/>
    <cellStyle name="Comma 2 18 24" xfId="6350" xr:uid="{E1635101-1C4F-47F5-A194-EC843164967D}"/>
    <cellStyle name="Comma 2 18 25" xfId="6351" xr:uid="{305A5E7D-B222-4A7D-8C0A-2676EF1F0AC9}"/>
    <cellStyle name="Comma 2 18 26" xfId="6352" xr:uid="{461A43A9-E2BD-4DE0-958F-EF7792EDEFBC}"/>
    <cellStyle name="Comma 2 18 27" xfId="6353" xr:uid="{727E58CB-8AAC-478F-BD79-9FC5B3FBABA9}"/>
    <cellStyle name="Comma 2 18 28" xfId="6354" xr:uid="{81C2CD9F-4989-4FBC-B9DC-7B46C724E256}"/>
    <cellStyle name="Comma 2 18 29" xfId="6355" xr:uid="{92DE38BB-A9D7-4EC0-A824-303E1D66E70F}"/>
    <cellStyle name="Comma 2 18 3" xfId="6356" xr:uid="{E97FABEE-4E29-4EFA-97D5-7F52DDC1EF1B}"/>
    <cellStyle name="Comma 2 18 30" xfId="6357" xr:uid="{E3D80755-00BC-4641-97F2-63222081F1C1}"/>
    <cellStyle name="Comma 2 18 31" xfId="6358" xr:uid="{A487B25F-FBD6-41DC-A0A2-9077DF490DF1}"/>
    <cellStyle name="Comma 2 18 32" xfId="6359" xr:uid="{33192FC5-C09F-438B-B3CC-A10D56A0DBDF}"/>
    <cellStyle name="Comma 2 18 33" xfId="6360" xr:uid="{8671D2CF-8F9E-4321-922B-C6FCCDBE7281}"/>
    <cellStyle name="Comma 2 18 34" xfId="6361" xr:uid="{F955338E-0266-45BE-A02D-B407AFE56DEC}"/>
    <cellStyle name="Comma 2 18 35" xfId="6362" xr:uid="{E1BA8C39-4157-43A2-B912-33C7EEE776E5}"/>
    <cellStyle name="Comma 2 18 36" xfId="6363" xr:uid="{FF04924B-24A5-4B40-B087-3784B80F7A86}"/>
    <cellStyle name="Comma 2 18 37" xfId="6364" xr:uid="{127CF5DA-DFFB-47DF-9528-90784959DAAA}"/>
    <cellStyle name="Comma 2 18 38" xfId="6365" xr:uid="{242B95BA-AD8A-4949-A3E4-4A1B52DA290C}"/>
    <cellStyle name="Comma 2 18 39" xfId="6366" xr:uid="{EAF0ACE8-40D4-4C60-8651-350F9FA855C4}"/>
    <cellStyle name="Comma 2 18 4" xfId="6367" xr:uid="{13A12A57-E2C1-48EB-97C0-672C30D0DAE3}"/>
    <cellStyle name="Comma 2 18 40" xfId="6368" xr:uid="{82BE51A3-9F77-4CD7-ABD2-5439AB5D9FDE}"/>
    <cellStyle name="Comma 2 18 41" xfId="6369" xr:uid="{EAF6C115-50CD-4B0F-B256-E0F023E27FA2}"/>
    <cellStyle name="Comma 2 18 42" xfId="6370" xr:uid="{3B708F67-64D6-449B-A21C-A3CD9A9E21B8}"/>
    <cellStyle name="Comma 2 18 43" xfId="6371" xr:uid="{3762AFD5-9BD0-4873-91EB-542F562047C9}"/>
    <cellStyle name="Comma 2 18 44" xfId="6372" xr:uid="{86D61E65-4D43-4F93-977E-C2A3C3E9CE84}"/>
    <cellStyle name="Comma 2 18 45" xfId="6373" xr:uid="{39BE6B65-C026-4389-B0D8-65FFC875B5E2}"/>
    <cellStyle name="Comma 2 18 5" xfId="6374" xr:uid="{57769947-40C9-43FE-9CD5-56F09E8B5714}"/>
    <cellStyle name="Comma 2 18 6" xfId="6375" xr:uid="{007D50ED-C1D8-42A0-8C5C-985BC7E2C477}"/>
    <cellStyle name="Comma 2 18 7" xfId="6376" xr:uid="{8CABC226-BD75-412A-BC3C-AF5969D63C6D}"/>
    <cellStyle name="Comma 2 18 8" xfId="6377" xr:uid="{2B8AF244-D16C-4A90-A5D9-073CFC8C374E}"/>
    <cellStyle name="Comma 2 18 9" xfId="6378" xr:uid="{04FB1166-2C8A-4128-AAA7-B586FC65783A}"/>
    <cellStyle name="Comma 2 19" xfId="6379" xr:uid="{B48AF695-827E-4457-8725-3FAC7B84ECF4}"/>
    <cellStyle name="Comma 2 19 10" xfId="6380" xr:uid="{3AB57485-248D-4899-9674-5AC1B46BAC59}"/>
    <cellStyle name="Comma 2 19 11" xfId="6381" xr:uid="{60A73B29-9FC2-4967-83D9-37AC0B6CC7CC}"/>
    <cellStyle name="Comma 2 19 12" xfId="6382" xr:uid="{1D15D438-6EF1-4C13-AA1F-FD2BF1806CED}"/>
    <cellStyle name="Comma 2 19 13" xfId="6383" xr:uid="{6AD0E98B-76A1-4ACB-B1AB-82B6F83F4E0E}"/>
    <cellStyle name="Comma 2 19 14" xfId="6384" xr:uid="{7BE95962-28F7-439F-9628-10BB2F3FE281}"/>
    <cellStyle name="Comma 2 19 15" xfId="6385" xr:uid="{94CFEE61-CCF9-421A-AFE1-DDFB80ABD535}"/>
    <cellStyle name="Comma 2 19 16" xfId="6386" xr:uid="{1AACC26F-B59D-4F2B-88EA-CDC02997BA94}"/>
    <cellStyle name="Comma 2 19 17" xfId="6387" xr:uid="{5492F5D4-4FFD-4FB2-B9EC-12F058A6F02F}"/>
    <cellStyle name="Comma 2 19 18" xfId="6388" xr:uid="{36BAC428-4931-47D3-8137-D168C3FFA59B}"/>
    <cellStyle name="Comma 2 19 19" xfId="6389" xr:uid="{15F57E26-C9F0-4764-AC0E-D58C9A295B84}"/>
    <cellStyle name="Comma 2 19 2" xfId="6390" xr:uid="{0A9C17A3-B6B4-4712-B333-A53A015C58D6}"/>
    <cellStyle name="Comma 2 19 20" xfId="6391" xr:uid="{12071ECA-5A82-4CF2-A0DE-50B3BA7BF4C1}"/>
    <cellStyle name="Comma 2 19 21" xfId="6392" xr:uid="{181B968E-44CA-44D4-B4E0-220C2450CA2C}"/>
    <cellStyle name="Comma 2 19 22" xfId="6393" xr:uid="{C9E0803E-0F37-4585-A878-3D1BB7CFE2AC}"/>
    <cellStyle name="Comma 2 19 23" xfId="6394" xr:uid="{6A27E4CB-7445-4429-99B9-1AD5BD27032C}"/>
    <cellStyle name="Comma 2 19 24" xfId="6395" xr:uid="{73975C8B-2860-417D-9698-E8031186154B}"/>
    <cellStyle name="Comma 2 19 25" xfId="6396" xr:uid="{7C99B802-0DC1-4D61-AFB1-49DDF3A32B66}"/>
    <cellStyle name="Comma 2 19 26" xfId="6397" xr:uid="{98FA2F44-E230-43EE-8E82-700374521DEF}"/>
    <cellStyle name="Comma 2 19 27" xfId="6398" xr:uid="{9F7D99BD-0738-41C7-B65D-FF784BB4B399}"/>
    <cellStyle name="Comma 2 19 28" xfId="6399" xr:uid="{A77644AE-E38D-4A26-8546-13A4C6A7D814}"/>
    <cellStyle name="Comma 2 19 29" xfId="6400" xr:uid="{42B2B8F3-15B7-4C6C-BD62-F7D27EB8141D}"/>
    <cellStyle name="Comma 2 19 3" xfId="6401" xr:uid="{C68ADC92-9B00-4258-83D2-BC39EED09757}"/>
    <cellStyle name="Comma 2 19 30" xfId="6402" xr:uid="{F0DC2C33-B059-4E98-9D7D-8F5DCFC9518E}"/>
    <cellStyle name="Comma 2 19 31" xfId="6403" xr:uid="{C86278C2-B433-4184-9774-7C31D04AC383}"/>
    <cellStyle name="Comma 2 19 32" xfId="6404" xr:uid="{A74A6AEC-48E7-452C-AA8A-E42DCF6BAB2C}"/>
    <cellStyle name="Comma 2 19 33" xfId="6405" xr:uid="{843AE282-C6AD-476B-A61B-BF053AD6B869}"/>
    <cellStyle name="Comma 2 19 34" xfId="6406" xr:uid="{EC0B6954-D853-40C7-B757-F9BA3895CCB5}"/>
    <cellStyle name="Comma 2 19 35" xfId="6407" xr:uid="{E75B6ADD-B50D-436F-95D5-B9C1FFF3FCCA}"/>
    <cellStyle name="Comma 2 19 36" xfId="6408" xr:uid="{91236F56-A988-4C11-BAF0-C2FE65FC1E80}"/>
    <cellStyle name="Comma 2 19 37" xfId="6409" xr:uid="{C6FC1876-22C2-444A-B8E2-C6BB95C8246F}"/>
    <cellStyle name="Comma 2 19 38" xfId="6410" xr:uid="{ACA37709-B497-4DF1-9C05-728272C5F946}"/>
    <cellStyle name="Comma 2 19 39" xfId="6411" xr:uid="{DB43E273-227D-4C13-94EE-AF1EEBE118BF}"/>
    <cellStyle name="Comma 2 19 4" xfId="6412" xr:uid="{FA1B9F47-DC06-4277-8DD7-E96CF47672E9}"/>
    <cellStyle name="Comma 2 19 40" xfId="6413" xr:uid="{E9B6B963-D4E5-451C-8315-22927B17B024}"/>
    <cellStyle name="Comma 2 19 41" xfId="6414" xr:uid="{14AB5D1D-AA19-4523-BCCC-36C02FA7C5F5}"/>
    <cellStyle name="Comma 2 19 42" xfId="6415" xr:uid="{F248FF11-9647-4B30-9DB3-658DC9875CF6}"/>
    <cellStyle name="Comma 2 19 43" xfId="6416" xr:uid="{A9957E5E-1F98-4D7F-B62D-2991D2D1613D}"/>
    <cellStyle name="Comma 2 19 44" xfId="6417" xr:uid="{ADCF9421-EE5E-4FB2-9A53-7A3711D6F9E5}"/>
    <cellStyle name="Comma 2 19 45" xfId="6418" xr:uid="{03E9CFC8-DB5C-4577-9D25-39B24521B132}"/>
    <cellStyle name="Comma 2 19 5" xfId="6419" xr:uid="{78E1BAAE-3295-4CB4-B3F5-2D49F974F9D1}"/>
    <cellStyle name="Comma 2 19 6" xfId="6420" xr:uid="{B7E4C735-631F-4B10-8E15-E10FF1D45638}"/>
    <cellStyle name="Comma 2 19 7" xfId="6421" xr:uid="{87DDB0B0-054A-425A-90EC-81A88DBE8529}"/>
    <cellStyle name="Comma 2 19 8" xfId="6422" xr:uid="{C3878057-8E0F-481D-BAF9-9A0E34CCF6F8}"/>
    <cellStyle name="Comma 2 19 9" xfId="6423" xr:uid="{924754C3-9F1B-450D-96AA-B1090503EA1D}"/>
    <cellStyle name="Comma 2 2" xfId="12" xr:uid="{00000000-0005-0000-0000-000002000000}"/>
    <cellStyle name="Comma 2 2 10" xfId="6425" xr:uid="{3E173236-57F4-4E70-8B6C-4F99D4301B8F}"/>
    <cellStyle name="Comma 2 2 10 10" xfId="6426" xr:uid="{126A2A96-CDF9-4077-AC2B-106A4953AA48}"/>
    <cellStyle name="Comma 2 2 10 11" xfId="6427" xr:uid="{CDD6E603-65BC-4CEC-A698-867D0C02A70C}"/>
    <cellStyle name="Comma 2 2 10 12" xfId="6428" xr:uid="{446876B7-8B75-4AF3-B64B-7685AE0D0041}"/>
    <cellStyle name="Comma 2 2 10 13" xfId="6429" xr:uid="{3D099DDD-4F91-4C6B-9980-4780E7697EB4}"/>
    <cellStyle name="Comma 2 2 10 14" xfId="6430" xr:uid="{8FB18453-5916-43A9-9329-A17EDA2A3D89}"/>
    <cellStyle name="Comma 2 2 10 15" xfId="6431" xr:uid="{91F39BA3-331B-42CE-9E54-66E89C9E4042}"/>
    <cellStyle name="Comma 2 2 10 16" xfId="6432" xr:uid="{4A07AD1D-50B0-458A-82E9-3763D3CD7210}"/>
    <cellStyle name="Comma 2 2 10 17" xfId="6433" xr:uid="{1F6DC689-2D8F-4CE4-A81D-4F716BA5EB5B}"/>
    <cellStyle name="Comma 2 2 10 18" xfId="6434" xr:uid="{49116E5A-1C0B-4C18-83F8-6EBFAB766C38}"/>
    <cellStyle name="Comma 2 2 10 19" xfId="6435" xr:uid="{F1AE8FF2-F5D5-4EA3-9F3D-D6FFC672A24A}"/>
    <cellStyle name="Comma 2 2 10 2" xfId="6436" xr:uid="{60639081-3E59-4434-AE92-F48264ECA47E}"/>
    <cellStyle name="Comma 2 2 10 20" xfId="6437" xr:uid="{3E25BEE3-FCB8-4997-990D-A949F36CCBB5}"/>
    <cellStyle name="Comma 2 2 10 21" xfId="6438" xr:uid="{7ABC3085-8A3E-4D99-927C-F1ECD7867A9B}"/>
    <cellStyle name="Comma 2 2 10 22" xfId="6439" xr:uid="{3D2BD86E-0539-4153-9FD9-97DE26E79B1A}"/>
    <cellStyle name="Comma 2 2 10 23" xfId="6440" xr:uid="{27FCBA25-2E78-4386-982E-857DE379D061}"/>
    <cellStyle name="Comma 2 2 10 24" xfId="6441" xr:uid="{9B7BDFD3-68B0-4938-9703-E3A1F1D81C9F}"/>
    <cellStyle name="Comma 2 2 10 25" xfId="6442" xr:uid="{F3D2A788-21A9-4FAC-8681-69F25D44BC38}"/>
    <cellStyle name="Comma 2 2 10 26" xfId="6443" xr:uid="{887D7DEA-7262-4B93-91AC-407FE862692A}"/>
    <cellStyle name="Comma 2 2 10 27" xfId="6444" xr:uid="{FACE7661-001F-4FE1-9D22-D1D8FF12CFB6}"/>
    <cellStyle name="Comma 2 2 10 28" xfId="6445" xr:uid="{D6AA990E-7FC5-467A-AA81-0CF261271DCB}"/>
    <cellStyle name="Comma 2 2 10 29" xfId="6446" xr:uid="{8370B9FB-5E13-4F8B-BE11-9D6B7FEA3800}"/>
    <cellStyle name="Comma 2 2 10 3" xfId="6447" xr:uid="{48BC7F19-C439-4946-A3CB-A35A5A127D79}"/>
    <cellStyle name="Comma 2 2 10 30" xfId="6448" xr:uid="{41D2321F-5817-4B5B-89EB-17490F6EC3BF}"/>
    <cellStyle name="Comma 2 2 10 31" xfId="6449" xr:uid="{4CC72471-3A2C-4FF2-875E-086F4A0BC217}"/>
    <cellStyle name="Comma 2 2 10 32" xfId="6450" xr:uid="{3E24E201-71B8-4008-A108-D234F27BD312}"/>
    <cellStyle name="Comma 2 2 10 33" xfId="6451" xr:uid="{F3CCF011-F28E-4FB1-9844-6E6DF671FA43}"/>
    <cellStyle name="Comma 2 2 10 34" xfId="6452" xr:uid="{39D4B3D9-DC71-4D49-AA05-E988F6B1F2C0}"/>
    <cellStyle name="Comma 2 2 10 35" xfId="6453" xr:uid="{874695AF-1D69-4AE3-B809-DBF5C90B8700}"/>
    <cellStyle name="Comma 2 2 10 36" xfId="6454" xr:uid="{9396B58B-8294-4BF8-BB6A-AB54FE05DC7C}"/>
    <cellStyle name="Comma 2 2 10 37" xfId="6455" xr:uid="{857679FB-A9D9-49E3-8768-FA1BEC7B9775}"/>
    <cellStyle name="Comma 2 2 10 38" xfId="6456" xr:uid="{8846AE32-79B2-4D05-A6AC-D0F492EF3987}"/>
    <cellStyle name="Comma 2 2 10 39" xfId="6457" xr:uid="{8946EB7A-34D1-4C00-B603-C67D9AEB6155}"/>
    <cellStyle name="Comma 2 2 10 4" xfId="6458" xr:uid="{A14FE8BA-CFCD-4086-A4DD-1204524155A7}"/>
    <cellStyle name="Comma 2 2 10 40" xfId="6459" xr:uid="{31976E75-1A17-44CE-8219-A43C36C540A3}"/>
    <cellStyle name="Comma 2 2 10 41" xfId="6460" xr:uid="{DC2213D3-3C8C-4F07-8EA1-39185254EB00}"/>
    <cellStyle name="Comma 2 2 10 42" xfId="6461" xr:uid="{C9BA08E5-CADC-45AE-8E76-9779D713D505}"/>
    <cellStyle name="Comma 2 2 10 43" xfId="6462" xr:uid="{6EFB63CF-1110-4F2D-9DF0-A3FB9C48C37C}"/>
    <cellStyle name="Comma 2 2 10 44" xfId="6463" xr:uid="{F965626F-25AC-45FB-9A57-822A9C313D80}"/>
    <cellStyle name="Comma 2 2 10 45" xfId="6464" xr:uid="{4CA31031-E74C-42EB-9588-BA6B2C89B70D}"/>
    <cellStyle name="Comma 2 2 10 5" xfId="6465" xr:uid="{5B91FC28-30AF-4789-B7BC-0C057DC552EB}"/>
    <cellStyle name="Comma 2 2 10 6" xfId="6466" xr:uid="{6DE7A08C-42C7-4BAE-9162-C56C382E16FA}"/>
    <cellStyle name="Comma 2 2 10 7" xfId="6467" xr:uid="{2FDC2107-D7E1-47DD-905D-4B94EDB2D9F0}"/>
    <cellStyle name="Comma 2 2 10 8" xfId="6468" xr:uid="{0B0599DD-FC5B-40F4-8B0D-051F78BE333C}"/>
    <cellStyle name="Comma 2 2 10 9" xfId="6469" xr:uid="{B0463F80-589E-4345-B133-66C96E097CAC}"/>
    <cellStyle name="Comma 2 2 11" xfId="6470" xr:uid="{B6C426B8-06B7-4FD4-AFC0-07E7181D8D22}"/>
    <cellStyle name="Comma 2 2 11 10" xfId="6471" xr:uid="{8ABD1881-665D-4F7B-8A7A-6CAD1E38D816}"/>
    <cellStyle name="Comma 2 2 11 11" xfId="6472" xr:uid="{97E00DD8-125D-4CF3-A3FE-6F898E5E0C23}"/>
    <cellStyle name="Comma 2 2 11 12" xfId="6473" xr:uid="{601EE6FE-993A-4099-AAA8-545570E31771}"/>
    <cellStyle name="Comma 2 2 11 13" xfId="6474" xr:uid="{15007F91-3094-444D-85D2-2DA898C35DC3}"/>
    <cellStyle name="Comma 2 2 11 14" xfId="6475" xr:uid="{440AA43A-10F2-4C4D-903F-FF4ACF7FD9ED}"/>
    <cellStyle name="Comma 2 2 11 15" xfId="6476" xr:uid="{7C69953A-6237-43AF-9E11-7D15F3496A91}"/>
    <cellStyle name="Comma 2 2 11 16" xfId="6477" xr:uid="{38A99BA0-A9A8-40C9-A727-DC2F27481111}"/>
    <cellStyle name="Comma 2 2 11 17" xfId="6478" xr:uid="{A3EC631D-7623-45EB-BDA7-5B56EE18B6EB}"/>
    <cellStyle name="Comma 2 2 11 18" xfId="6479" xr:uid="{D8A80969-E457-4528-B4AB-F30C5EB60C86}"/>
    <cellStyle name="Comma 2 2 11 19" xfId="6480" xr:uid="{3ECD954D-77DC-4148-869D-9D4C34799441}"/>
    <cellStyle name="Comma 2 2 11 2" xfId="6481" xr:uid="{AAA55007-B69D-4C4A-8FF7-7912C1114B62}"/>
    <cellStyle name="Comma 2 2 11 20" xfId="6482" xr:uid="{32E2009D-2262-485C-BD0E-723579D2857E}"/>
    <cellStyle name="Comma 2 2 11 21" xfId="6483" xr:uid="{65908B20-D366-412C-970D-06FE51A1A48F}"/>
    <cellStyle name="Comma 2 2 11 22" xfId="6484" xr:uid="{0A59B567-DE5A-4988-BCD2-E900ECFDAA04}"/>
    <cellStyle name="Comma 2 2 11 23" xfId="6485" xr:uid="{BF0D4FF1-4653-4CDD-93D0-A6026F9894FF}"/>
    <cellStyle name="Comma 2 2 11 24" xfId="6486" xr:uid="{6ECC87C5-8A64-4AD3-93A9-5CA6CF94CFAC}"/>
    <cellStyle name="Comma 2 2 11 25" xfId="6487" xr:uid="{03EEB11D-8F3A-4A2A-ACB6-FF78E502391A}"/>
    <cellStyle name="Comma 2 2 11 26" xfId="6488" xr:uid="{B7177B62-DF39-4DB7-8FEF-F04CEB6D46C3}"/>
    <cellStyle name="Comma 2 2 11 27" xfId="6489" xr:uid="{76496F04-3580-4A76-B51A-7F167C3545C2}"/>
    <cellStyle name="Comma 2 2 11 28" xfId="6490" xr:uid="{BD86A94D-9BFE-41B8-A86D-CE19B5EBFF19}"/>
    <cellStyle name="Comma 2 2 11 29" xfId="6491" xr:uid="{6E003445-7833-4FDE-95E8-5DF9C17DA031}"/>
    <cellStyle name="Comma 2 2 11 3" xfId="6492" xr:uid="{4391FBE1-BC49-4FE0-A439-25B1AF71DDA7}"/>
    <cellStyle name="Comma 2 2 11 30" xfId="6493" xr:uid="{E763216A-6208-49CA-AD24-978C3D04B6BA}"/>
    <cellStyle name="Comma 2 2 11 31" xfId="6494" xr:uid="{DFF1E420-2F9C-4F42-A6E8-67CB748B5C00}"/>
    <cellStyle name="Comma 2 2 11 32" xfId="6495" xr:uid="{66CF67AE-E8EC-4329-A9EB-07856253327B}"/>
    <cellStyle name="Comma 2 2 11 33" xfId="6496" xr:uid="{B2B7E4F0-2975-4EF2-AA3C-CCBCE470042A}"/>
    <cellStyle name="Comma 2 2 11 34" xfId="6497" xr:uid="{06519B58-EF2F-496C-8847-C78AEEC9E1D3}"/>
    <cellStyle name="Comma 2 2 11 35" xfId="6498" xr:uid="{6745859B-6C93-45B6-98E2-918AB992BD8E}"/>
    <cellStyle name="Comma 2 2 11 36" xfId="6499" xr:uid="{B28004DC-79A7-4B3C-B7D1-91900BD0D60A}"/>
    <cellStyle name="Comma 2 2 11 37" xfId="6500" xr:uid="{1448D3B6-01B4-4931-8EC9-6C42B842024A}"/>
    <cellStyle name="Comma 2 2 11 38" xfId="6501" xr:uid="{F2F63736-79D4-4C3D-B51C-D665D826429C}"/>
    <cellStyle name="Comma 2 2 11 39" xfId="6502" xr:uid="{5C68EC56-3615-45A0-A7FE-F1F86D5CF241}"/>
    <cellStyle name="Comma 2 2 11 4" xfId="6503" xr:uid="{04ADB459-6EB1-4CF2-8E15-87D3D7940038}"/>
    <cellStyle name="Comma 2 2 11 40" xfId="6504" xr:uid="{97B44365-16AC-41A3-A8D7-7F63B6ECE68E}"/>
    <cellStyle name="Comma 2 2 11 41" xfId="6505" xr:uid="{0B28DFEE-71AE-4C5F-ADD6-679C1870CB1E}"/>
    <cellStyle name="Comma 2 2 11 42" xfId="6506" xr:uid="{B88B3527-A4BA-4756-9246-5FAD1D54224D}"/>
    <cellStyle name="Comma 2 2 11 43" xfId="6507" xr:uid="{32D30DBF-529B-409B-9B60-8B8B4F465238}"/>
    <cellStyle name="Comma 2 2 11 44" xfId="6508" xr:uid="{6B3AC2AF-D51E-4C2E-AD0D-CBA597C50C86}"/>
    <cellStyle name="Comma 2 2 11 45" xfId="6509" xr:uid="{051E7C97-2F6B-4D17-9516-455B9FBC5FC8}"/>
    <cellStyle name="Comma 2 2 11 5" xfId="6510" xr:uid="{C242C8BD-A7D4-48FD-B0DD-145BDDA22BB6}"/>
    <cellStyle name="Comma 2 2 11 6" xfId="6511" xr:uid="{8CC395D8-DA7C-4067-A84F-947F32A61C0D}"/>
    <cellStyle name="Comma 2 2 11 7" xfId="6512" xr:uid="{6989CEBF-545B-4F11-AA18-7BD0626E81A8}"/>
    <cellStyle name="Comma 2 2 11 8" xfId="6513" xr:uid="{AE294D73-E15C-489F-8BA8-24A846D92299}"/>
    <cellStyle name="Comma 2 2 11 9" xfId="6514" xr:uid="{6BD42B21-907D-4F31-ABA6-E76831C90531}"/>
    <cellStyle name="Comma 2 2 12" xfId="6515" xr:uid="{3E6514CB-87E6-4A03-A66E-12FA42E00A6A}"/>
    <cellStyle name="Comma 2 2 12 10" xfId="6516" xr:uid="{05A1E035-7161-4C2A-943C-9B7E9D859A14}"/>
    <cellStyle name="Comma 2 2 12 11" xfId="6517" xr:uid="{5157049B-6500-4F90-8839-A410C6C6DA12}"/>
    <cellStyle name="Comma 2 2 12 12" xfId="6518" xr:uid="{A09D0445-3F4D-4439-8372-5DA7B09DE0AF}"/>
    <cellStyle name="Comma 2 2 12 13" xfId="6519" xr:uid="{D57C4D27-A805-451F-83CA-568641F4B9AE}"/>
    <cellStyle name="Comma 2 2 12 14" xfId="6520" xr:uid="{6CBB9970-450E-4AA4-A74E-1222FECE9C94}"/>
    <cellStyle name="Comma 2 2 12 15" xfId="6521" xr:uid="{A865D1A2-A417-4402-AB5B-2B37873EFF74}"/>
    <cellStyle name="Comma 2 2 12 16" xfId="6522" xr:uid="{815CA095-ABFD-4247-8210-A13A5D2F6BD9}"/>
    <cellStyle name="Comma 2 2 12 17" xfId="6523" xr:uid="{EB933A5F-1A84-4AEB-B0CA-EB4C049C6C2D}"/>
    <cellStyle name="Comma 2 2 12 18" xfId="6524" xr:uid="{BDB19926-B1D2-4B23-9151-042F5140055F}"/>
    <cellStyle name="Comma 2 2 12 19" xfId="6525" xr:uid="{60EDDB5F-F81E-411E-81EB-91A3A8331E6D}"/>
    <cellStyle name="Comma 2 2 12 2" xfId="6526" xr:uid="{1EFA8C37-46BF-45F2-82F5-9DB2AAB2DDD6}"/>
    <cellStyle name="Comma 2 2 12 20" xfId="6527" xr:uid="{01CA5A72-A51F-4304-93A7-25F0CA19894D}"/>
    <cellStyle name="Comma 2 2 12 21" xfId="6528" xr:uid="{FA65AFD5-FA84-4EC1-A8FB-D6420C7BB130}"/>
    <cellStyle name="Comma 2 2 12 22" xfId="6529" xr:uid="{B162391E-89C3-4AE7-A83C-CCFE02BCC468}"/>
    <cellStyle name="Comma 2 2 12 23" xfId="6530" xr:uid="{A52F0E22-0FD8-47B0-9358-F9478239D542}"/>
    <cellStyle name="Comma 2 2 12 24" xfId="6531" xr:uid="{6FFAAA4B-00B9-4DCB-AAAC-32A5DAD9B253}"/>
    <cellStyle name="Comma 2 2 12 25" xfId="6532" xr:uid="{E0C964F8-2F8B-40F4-9C06-697F3A707230}"/>
    <cellStyle name="Comma 2 2 12 26" xfId="6533" xr:uid="{EBCB031C-28AE-448B-A9A6-B2304EC05879}"/>
    <cellStyle name="Comma 2 2 12 27" xfId="6534" xr:uid="{1A096467-7CFE-4389-8D11-1084D0947C92}"/>
    <cellStyle name="Comma 2 2 12 28" xfId="6535" xr:uid="{88A2C8C9-1184-40A6-9B48-2E34589F30C6}"/>
    <cellStyle name="Comma 2 2 12 29" xfId="6536" xr:uid="{2CCFD0C0-C80C-4CF4-9ECF-EDC6A293BB35}"/>
    <cellStyle name="Comma 2 2 12 3" xfId="6537" xr:uid="{0C3529D2-E736-45B0-8E66-EE45BFF5EC3C}"/>
    <cellStyle name="Comma 2 2 12 30" xfId="6538" xr:uid="{63D2DB6D-3C43-4BBA-9242-685D85DCDEB4}"/>
    <cellStyle name="Comma 2 2 12 31" xfId="6539" xr:uid="{AE295008-FE8D-456F-8ECC-53B3E93D42D6}"/>
    <cellStyle name="Comma 2 2 12 32" xfId="6540" xr:uid="{0A800FEA-67CF-4510-9457-BA0BC2152542}"/>
    <cellStyle name="Comma 2 2 12 33" xfId="6541" xr:uid="{BC4F6FE9-5644-425B-9DBC-4FFC82B35CEB}"/>
    <cellStyle name="Comma 2 2 12 34" xfId="6542" xr:uid="{BFA26BE9-94A0-42E8-9B7F-507B9ABC8CD0}"/>
    <cellStyle name="Comma 2 2 12 35" xfId="6543" xr:uid="{E10A21FD-E4A2-417D-BA7F-16DEE801A255}"/>
    <cellStyle name="Comma 2 2 12 36" xfId="6544" xr:uid="{829FE19E-A534-41FE-8CF4-8886D999B100}"/>
    <cellStyle name="Comma 2 2 12 37" xfId="6545" xr:uid="{74BFD1F7-BF18-482D-9297-069DA8EB434C}"/>
    <cellStyle name="Comma 2 2 12 38" xfId="6546" xr:uid="{4807E7BA-10A7-4D3F-9C87-3577731A7E9A}"/>
    <cellStyle name="Comma 2 2 12 39" xfId="6547" xr:uid="{629FEF01-70CD-477C-9D26-5BA5E869567B}"/>
    <cellStyle name="Comma 2 2 12 4" xfId="6548" xr:uid="{2E9A15C4-B8C6-4BFB-9213-8F5A7B78A03D}"/>
    <cellStyle name="Comma 2 2 12 40" xfId="6549" xr:uid="{D7C6147A-ECB7-4C0A-ADF7-CA575211FDBB}"/>
    <cellStyle name="Comma 2 2 12 41" xfId="6550" xr:uid="{474D3B90-F2BE-459F-8BC5-2612E4F59EFC}"/>
    <cellStyle name="Comma 2 2 12 42" xfId="6551" xr:uid="{EB65033D-2E09-42C2-A31B-A3E1F19CDAD2}"/>
    <cellStyle name="Comma 2 2 12 43" xfId="6552" xr:uid="{B7731E03-D44D-44C4-A7E6-0B5711F0F886}"/>
    <cellStyle name="Comma 2 2 12 44" xfId="6553" xr:uid="{8E9EB453-0A69-4C87-BF32-D026647CCCB1}"/>
    <cellStyle name="Comma 2 2 12 45" xfId="6554" xr:uid="{2D766576-2C00-421E-9A25-9C5FD314C77B}"/>
    <cellStyle name="Comma 2 2 12 5" xfId="6555" xr:uid="{A2919D5A-F5EA-4EFE-92A4-6D06BEA07063}"/>
    <cellStyle name="Comma 2 2 12 6" xfId="6556" xr:uid="{E3629BED-41A1-4A05-A9AF-3C691E9648C6}"/>
    <cellStyle name="Comma 2 2 12 7" xfId="6557" xr:uid="{F487B4E2-8DC0-439C-B10F-DE5175931634}"/>
    <cellStyle name="Comma 2 2 12 8" xfId="6558" xr:uid="{F048C2BD-2249-44B7-A9F7-6E68C4FDB32A}"/>
    <cellStyle name="Comma 2 2 12 9" xfId="6559" xr:uid="{BA7ED1B7-4933-48FB-8C09-E6B27EF55585}"/>
    <cellStyle name="Comma 2 2 13" xfId="6560" xr:uid="{61F7E419-C49A-4404-9342-BDA7328DBAE2}"/>
    <cellStyle name="Comma 2 2 13 10" xfId="6561" xr:uid="{3A479598-33B8-4D4C-8458-6984FB73E3CD}"/>
    <cellStyle name="Comma 2 2 13 11" xfId="6562" xr:uid="{549D570A-8E41-4033-AA3B-E28F41D67E94}"/>
    <cellStyle name="Comma 2 2 13 12" xfId="6563" xr:uid="{F2B20A3F-81BC-4FEE-8297-5E8B94A1E841}"/>
    <cellStyle name="Comma 2 2 13 13" xfId="6564" xr:uid="{3DB09BEB-A788-4749-B348-BEC59400D59D}"/>
    <cellStyle name="Comma 2 2 13 14" xfId="6565" xr:uid="{AB06D4A5-3276-4119-9573-CC77CD7ED28D}"/>
    <cellStyle name="Comma 2 2 13 15" xfId="6566" xr:uid="{47CFC19E-EE83-4132-9630-0643D8959074}"/>
    <cellStyle name="Comma 2 2 13 16" xfId="6567" xr:uid="{7CC57ADA-DAC6-48E6-8DFE-BC69BEE0F240}"/>
    <cellStyle name="Comma 2 2 13 17" xfId="6568" xr:uid="{74E3BF61-5212-4F2B-B8A1-9635EB41495F}"/>
    <cellStyle name="Comma 2 2 13 18" xfId="6569" xr:uid="{C2016EF9-19CC-4344-95A0-67A4C9D11537}"/>
    <cellStyle name="Comma 2 2 13 19" xfId="6570" xr:uid="{1198DB37-E001-4D55-828D-982A69B283BC}"/>
    <cellStyle name="Comma 2 2 13 2" xfId="6571" xr:uid="{69FE7A36-0C2F-4ECE-8562-33AD087C2806}"/>
    <cellStyle name="Comma 2 2 13 20" xfId="6572" xr:uid="{5AAF2666-9A48-4423-BC42-54D964E46284}"/>
    <cellStyle name="Comma 2 2 13 21" xfId="6573" xr:uid="{638348DA-7D95-4CA0-B163-84F2E3D0CBE5}"/>
    <cellStyle name="Comma 2 2 13 22" xfId="6574" xr:uid="{ADFD6CC8-8C87-44B1-BD25-817590F41ED5}"/>
    <cellStyle name="Comma 2 2 13 23" xfId="6575" xr:uid="{475BB292-993B-4AA7-B5E1-FF12D609A267}"/>
    <cellStyle name="Comma 2 2 13 24" xfId="6576" xr:uid="{75660035-27AD-4DDB-94BF-7F2154D8D963}"/>
    <cellStyle name="Comma 2 2 13 25" xfId="6577" xr:uid="{BCBF7530-C2B1-4225-8B82-791912BF4095}"/>
    <cellStyle name="Comma 2 2 13 26" xfId="6578" xr:uid="{8B9F96A0-EE1B-4F43-B97E-0FBD39988810}"/>
    <cellStyle name="Comma 2 2 13 27" xfId="6579" xr:uid="{A9246563-40CF-4B60-8385-98DDF0326FDA}"/>
    <cellStyle name="Comma 2 2 13 28" xfId="6580" xr:uid="{95EE31CD-7353-42FB-B26B-C08A846750D7}"/>
    <cellStyle name="Comma 2 2 13 29" xfId="6581" xr:uid="{0725D5A5-C3B6-485A-BBD1-735DF1787602}"/>
    <cellStyle name="Comma 2 2 13 3" xfId="6582" xr:uid="{9B360045-7246-44D0-B706-E2D21F909A71}"/>
    <cellStyle name="Comma 2 2 13 30" xfId="6583" xr:uid="{546151FD-74AA-421E-BC76-7BE85E1808BA}"/>
    <cellStyle name="Comma 2 2 13 31" xfId="6584" xr:uid="{9F948BE9-DC3E-4432-BE71-F12404992895}"/>
    <cellStyle name="Comma 2 2 13 32" xfId="6585" xr:uid="{997D4022-AD07-4429-902A-C54572FDD148}"/>
    <cellStyle name="Comma 2 2 13 33" xfId="6586" xr:uid="{43869EFC-ACFD-41B9-97C9-C1DD57EA910F}"/>
    <cellStyle name="Comma 2 2 13 34" xfId="6587" xr:uid="{EFF0E102-BFEF-460E-BACA-4137CCC40662}"/>
    <cellStyle name="Comma 2 2 13 35" xfId="6588" xr:uid="{2057C1B9-2D74-4DF9-B982-6946855BA76C}"/>
    <cellStyle name="Comma 2 2 13 36" xfId="6589" xr:uid="{2E1BF54F-9358-4CEC-9522-3696B85C2D1A}"/>
    <cellStyle name="Comma 2 2 13 37" xfId="6590" xr:uid="{23B886FC-61EA-4408-9466-D014E254C268}"/>
    <cellStyle name="Comma 2 2 13 38" xfId="6591" xr:uid="{4848BB57-6C48-4BE3-BF3A-7BE38570EA13}"/>
    <cellStyle name="Comma 2 2 13 39" xfId="6592" xr:uid="{74F2FBA1-95BD-42D2-87E1-2A3E9BC0A1FE}"/>
    <cellStyle name="Comma 2 2 13 4" xfId="6593" xr:uid="{6AF04AD8-F8AC-4440-BBA5-7CCC185DA1EE}"/>
    <cellStyle name="Comma 2 2 13 40" xfId="6594" xr:uid="{5E2C1A1C-272D-4FF6-A56E-BDFD3ADB9608}"/>
    <cellStyle name="Comma 2 2 13 41" xfId="6595" xr:uid="{221CB2B4-05FA-4CE6-A2A5-6EC6C07D1CC5}"/>
    <cellStyle name="Comma 2 2 13 42" xfId="6596" xr:uid="{FEF03E72-5E7B-487F-8A0E-956195EED1C7}"/>
    <cellStyle name="Comma 2 2 13 43" xfId="6597" xr:uid="{A4BBFD49-C348-46D7-8F65-98C5D9C2598A}"/>
    <cellStyle name="Comma 2 2 13 44" xfId="6598" xr:uid="{F03AADDA-19C5-4FFF-9FF4-BEF63E89C4DE}"/>
    <cellStyle name="Comma 2 2 13 45" xfId="6599" xr:uid="{FFFAFD36-00EE-45AA-96E5-BB51667947E6}"/>
    <cellStyle name="Comma 2 2 13 5" xfId="6600" xr:uid="{6D5A0E54-D91A-464F-9F99-E552F6FA26D4}"/>
    <cellStyle name="Comma 2 2 13 6" xfId="6601" xr:uid="{A5F5429C-3688-4D32-8D23-87923276A990}"/>
    <cellStyle name="Comma 2 2 13 7" xfId="6602" xr:uid="{A30DF3BC-EDB3-4913-BDB1-542A6EBCD08A}"/>
    <cellStyle name="Comma 2 2 13 8" xfId="6603" xr:uid="{5634834E-ECCB-4FEF-8001-CB5C3258AF44}"/>
    <cellStyle name="Comma 2 2 13 9" xfId="6604" xr:uid="{19CFA9FB-5110-40ED-BE35-305795E929AA}"/>
    <cellStyle name="Comma 2 2 14" xfId="6605" xr:uid="{1F9F19EA-15DA-4146-86DC-7C4345DF48EB}"/>
    <cellStyle name="Comma 2 2 14 10" xfId="6606" xr:uid="{8CF46EAF-37A8-44C4-B05B-A24A08C3FC0C}"/>
    <cellStyle name="Comma 2 2 14 11" xfId="6607" xr:uid="{F3349991-BCA0-497E-9590-BC4181365B2E}"/>
    <cellStyle name="Comma 2 2 14 12" xfId="6608" xr:uid="{1BB1E718-9E26-4B1E-80BF-AB33BD6CD33F}"/>
    <cellStyle name="Comma 2 2 14 13" xfId="6609" xr:uid="{D6F96635-F91E-4790-A50B-9D3943133ED0}"/>
    <cellStyle name="Comma 2 2 14 14" xfId="6610" xr:uid="{434A6B07-C0AA-4E9B-93C3-8325E5A2D0B5}"/>
    <cellStyle name="Comma 2 2 14 15" xfId="6611" xr:uid="{58C141C7-BB41-4EBD-B94A-0D6692BE8F92}"/>
    <cellStyle name="Comma 2 2 14 16" xfId="6612" xr:uid="{74DC9809-1913-430D-BB78-0D4CFCEACCD8}"/>
    <cellStyle name="Comma 2 2 14 17" xfId="6613" xr:uid="{030E205B-E8FC-48B6-866F-17C2F94ED22C}"/>
    <cellStyle name="Comma 2 2 14 18" xfId="6614" xr:uid="{99CFD6B8-20B9-45B2-BD65-C077BC8BE5B0}"/>
    <cellStyle name="Comma 2 2 14 19" xfId="6615" xr:uid="{F7AA65C3-2E55-4128-B8B2-5F77C9361FB9}"/>
    <cellStyle name="Comma 2 2 14 2" xfId="6616" xr:uid="{E5720BF9-AFDC-47A5-9325-06E4E4C4DF0A}"/>
    <cellStyle name="Comma 2 2 14 20" xfId="6617" xr:uid="{672556D4-C8CE-4A76-A573-F1A842556A78}"/>
    <cellStyle name="Comma 2 2 14 21" xfId="6618" xr:uid="{C0E97D6A-64CE-424A-81F4-B1BB489A9754}"/>
    <cellStyle name="Comma 2 2 14 22" xfId="6619" xr:uid="{56E13915-B222-4C9B-84CD-7AD84D5C56BD}"/>
    <cellStyle name="Comma 2 2 14 23" xfId="6620" xr:uid="{23E8B5AF-4F4C-4395-ACD8-FF52CF70EB28}"/>
    <cellStyle name="Comma 2 2 14 24" xfId="6621" xr:uid="{6BB952A6-AC6E-48E3-9A53-1F5F035F69F6}"/>
    <cellStyle name="Comma 2 2 14 25" xfId="6622" xr:uid="{A6BEBEE0-C069-4A4E-B144-41779676E979}"/>
    <cellStyle name="Comma 2 2 14 26" xfId="6623" xr:uid="{1BF70AB8-FA6E-4C47-AB19-2A4972602D9B}"/>
    <cellStyle name="Comma 2 2 14 27" xfId="6624" xr:uid="{B0C35DD1-4E5F-4C55-9959-8A19C1C41DAB}"/>
    <cellStyle name="Comma 2 2 14 28" xfId="6625" xr:uid="{AD19500F-A5FA-481A-8236-F364ADB71AAB}"/>
    <cellStyle name="Comma 2 2 14 29" xfId="6626" xr:uid="{9FA19402-82FD-41B8-BA4C-AD461FA6557F}"/>
    <cellStyle name="Comma 2 2 14 3" xfId="6627" xr:uid="{B075BC20-BEE7-438A-ADB2-48F14AB59BD8}"/>
    <cellStyle name="Comma 2 2 14 30" xfId="6628" xr:uid="{9B76BD91-A648-406A-8DA6-4E7EE57FE929}"/>
    <cellStyle name="Comma 2 2 14 31" xfId="6629" xr:uid="{98A42D4F-E454-4080-B583-643C47BF23F5}"/>
    <cellStyle name="Comma 2 2 14 32" xfId="6630" xr:uid="{3411714C-070C-4B33-9E32-32BD981E1D04}"/>
    <cellStyle name="Comma 2 2 14 33" xfId="6631" xr:uid="{8EE644B1-FA39-4C31-850D-A8D5B26572B4}"/>
    <cellStyle name="Comma 2 2 14 34" xfId="6632" xr:uid="{8DBEFAD3-A903-4855-B727-9A587A4E8AD5}"/>
    <cellStyle name="Comma 2 2 14 35" xfId="6633" xr:uid="{46B02333-B5CB-49F3-AA2B-D196FC36A5C0}"/>
    <cellStyle name="Comma 2 2 14 36" xfId="6634" xr:uid="{86651CF6-3125-471C-8FA2-46A2DAFEFC0E}"/>
    <cellStyle name="Comma 2 2 14 37" xfId="6635" xr:uid="{57B013BA-FBBB-44A6-8F3C-09C2A408E902}"/>
    <cellStyle name="Comma 2 2 14 38" xfId="6636" xr:uid="{736B354C-7CF9-4B01-9D9B-CC12F8490F97}"/>
    <cellStyle name="Comma 2 2 14 39" xfId="6637" xr:uid="{CA0BD7FA-26E9-4732-8BDA-E0249AA18745}"/>
    <cellStyle name="Comma 2 2 14 4" xfId="6638" xr:uid="{6268BCF6-8D1A-40BA-B906-E3486C6CA032}"/>
    <cellStyle name="Comma 2 2 14 40" xfId="6639" xr:uid="{F042B77B-6064-4FD3-9819-5CBD5065195D}"/>
    <cellStyle name="Comma 2 2 14 41" xfId="6640" xr:uid="{762BD7DA-0BFE-4B63-9CAD-D170A3CD2816}"/>
    <cellStyle name="Comma 2 2 14 42" xfId="6641" xr:uid="{F791C607-943B-44BA-8C5B-71227A67A0D7}"/>
    <cellStyle name="Comma 2 2 14 43" xfId="6642" xr:uid="{55C90C75-155E-4512-9FC5-D8C9C87DCC36}"/>
    <cellStyle name="Comma 2 2 14 44" xfId="6643" xr:uid="{7E25C843-2E90-4E3F-8A84-3F11F74F1249}"/>
    <cellStyle name="Comma 2 2 14 45" xfId="6644" xr:uid="{5B3F76CB-067A-4500-969B-5851C8F66BA8}"/>
    <cellStyle name="Comma 2 2 14 5" xfId="6645" xr:uid="{80A0ED64-2AB3-4235-81DD-8BE077FD8A7C}"/>
    <cellStyle name="Comma 2 2 14 6" xfId="6646" xr:uid="{93FF945F-C2A3-4A7B-A66A-ECCC38501BB8}"/>
    <cellStyle name="Comma 2 2 14 7" xfId="6647" xr:uid="{2F377F43-4B31-4EA2-90C6-0C3290C0C61B}"/>
    <cellStyle name="Comma 2 2 14 8" xfId="6648" xr:uid="{650700A0-29AD-497F-874E-4CE0EC865190}"/>
    <cellStyle name="Comma 2 2 14 9" xfId="6649" xr:uid="{B1E30ACC-3CD1-4E45-82BC-6386E4824BED}"/>
    <cellStyle name="Comma 2 2 15" xfId="6650" xr:uid="{DFB71D8D-3B21-427A-B9FC-E26B3008738E}"/>
    <cellStyle name="Comma 2 2 15 10" xfId="6651" xr:uid="{018E4A34-11D4-4176-B583-46F197336FA1}"/>
    <cellStyle name="Comma 2 2 15 11" xfId="6652" xr:uid="{07190C46-D698-45A0-B8BB-FE6229728EA1}"/>
    <cellStyle name="Comma 2 2 15 12" xfId="6653" xr:uid="{F2284E11-4AF0-4740-90F6-3281DC53F3AC}"/>
    <cellStyle name="Comma 2 2 15 13" xfId="6654" xr:uid="{AF131E3A-3C19-405A-9B08-53DCF15B86D9}"/>
    <cellStyle name="Comma 2 2 15 14" xfId="6655" xr:uid="{E52ECDCF-AA98-4845-A131-F2957F98ACC1}"/>
    <cellStyle name="Comma 2 2 15 15" xfId="6656" xr:uid="{50A3D1BE-EC1C-4685-8FAE-48E448365305}"/>
    <cellStyle name="Comma 2 2 15 16" xfId="6657" xr:uid="{21B6364F-238F-41F1-8307-2EC47B09742B}"/>
    <cellStyle name="Comma 2 2 15 17" xfId="6658" xr:uid="{37EAD71A-898B-45D4-828D-DF89938D65FF}"/>
    <cellStyle name="Comma 2 2 15 18" xfId="6659" xr:uid="{973F7276-0B9B-413D-9FB7-B9DCB62CB1CD}"/>
    <cellStyle name="Comma 2 2 15 19" xfId="6660" xr:uid="{EC85DF38-95BE-4506-8A36-61D0FB64A108}"/>
    <cellStyle name="Comma 2 2 15 2" xfId="6661" xr:uid="{0EFEA13D-9088-4EBB-894E-47526909FAFD}"/>
    <cellStyle name="Comma 2 2 15 20" xfId="6662" xr:uid="{6DF8E91A-BFD9-47F9-9A38-75E7A18DB95B}"/>
    <cellStyle name="Comma 2 2 15 21" xfId="6663" xr:uid="{1B07AC5C-089F-4692-AA27-79D0DE6AEE2D}"/>
    <cellStyle name="Comma 2 2 15 22" xfId="6664" xr:uid="{163BA792-8C74-48B8-A33F-9553E822102C}"/>
    <cellStyle name="Comma 2 2 15 23" xfId="6665" xr:uid="{77DB3B25-3690-4DEB-B07E-C27389DF3057}"/>
    <cellStyle name="Comma 2 2 15 24" xfId="6666" xr:uid="{04951BC3-9B6B-41A7-ABC8-AC15DFF402E7}"/>
    <cellStyle name="Comma 2 2 15 25" xfId="6667" xr:uid="{05AE4A35-167A-4846-B03F-B6B26B990D61}"/>
    <cellStyle name="Comma 2 2 15 26" xfId="6668" xr:uid="{382C5522-0AAB-49F1-8869-CD6CFBC8BC80}"/>
    <cellStyle name="Comma 2 2 15 27" xfId="6669" xr:uid="{A11F9EFB-6F62-4D87-B154-96F75FCFEE1F}"/>
    <cellStyle name="Comma 2 2 15 28" xfId="6670" xr:uid="{4896BC50-8DFC-4DD3-A09C-5C6B2E9450D2}"/>
    <cellStyle name="Comma 2 2 15 29" xfId="6671" xr:uid="{3021CF21-B25E-4691-89F4-E90B7FC031EC}"/>
    <cellStyle name="Comma 2 2 15 3" xfId="6672" xr:uid="{0712FE9F-1CF1-4658-85DC-6EC5FCD594E2}"/>
    <cellStyle name="Comma 2 2 15 30" xfId="6673" xr:uid="{48503C5F-DD0F-4130-A775-B284BD60B561}"/>
    <cellStyle name="Comma 2 2 15 31" xfId="6674" xr:uid="{5139002D-EC1B-4BB4-B704-63089499D219}"/>
    <cellStyle name="Comma 2 2 15 32" xfId="6675" xr:uid="{E643E019-E34E-4674-9C42-B9D1FC7D52FF}"/>
    <cellStyle name="Comma 2 2 15 33" xfId="6676" xr:uid="{A995575D-5447-4A09-8965-52FA9DFD47C3}"/>
    <cellStyle name="Comma 2 2 15 34" xfId="6677" xr:uid="{F2543C33-511F-414C-ACE1-8979DC8DF3AE}"/>
    <cellStyle name="Comma 2 2 15 35" xfId="6678" xr:uid="{63C265B4-B290-41F7-A445-17E2938312DD}"/>
    <cellStyle name="Comma 2 2 15 36" xfId="6679" xr:uid="{09136336-F492-475C-A183-473BD0308836}"/>
    <cellStyle name="Comma 2 2 15 37" xfId="6680" xr:uid="{0350854C-BFE0-4C50-BFE2-30833F8876DA}"/>
    <cellStyle name="Comma 2 2 15 38" xfId="6681" xr:uid="{1EF05A23-0CA4-41EE-AEAD-DA3A4E1335BF}"/>
    <cellStyle name="Comma 2 2 15 39" xfId="6682" xr:uid="{E1225215-9263-4489-8B45-6174DB346FE9}"/>
    <cellStyle name="Comma 2 2 15 4" xfId="6683" xr:uid="{5E82FD0C-E388-4B31-837B-09A1CD23C76F}"/>
    <cellStyle name="Comma 2 2 15 40" xfId="6684" xr:uid="{42B14F31-4C71-4015-839A-BA5776493F89}"/>
    <cellStyle name="Comma 2 2 15 41" xfId="6685" xr:uid="{96258D5A-63F2-4056-8B6B-7672EA61B21D}"/>
    <cellStyle name="Comma 2 2 15 42" xfId="6686" xr:uid="{9401235B-F5AE-417B-88EB-E49FC99164DF}"/>
    <cellStyle name="Comma 2 2 15 43" xfId="6687" xr:uid="{B0CA0401-5589-45D9-A78C-218E64722882}"/>
    <cellStyle name="Comma 2 2 15 44" xfId="6688" xr:uid="{3F96D061-0E22-4201-BBE2-BC3A46DC2E2A}"/>
    <cellStyle name="Comma 2 2 15 45" xfId="6689" xr:uid="{847974BA-E6C1-4BAF-AC09-1E279AC739EC}"/>
    <cellStyle name="Comma 2 2 15 5" xfId="6690" xr:uid="{9B6EBD34-A13A-4156-BBBA-B221EDA3EF84}"/>
    <cellStyle name="Comma 2 2 15 6" xfId="6691" xr:uid="{F41048C1-38F5-4B79-B15D-1A27422D0B68}"/>
    <cellStyle name="Comma 2 2 15 7" xfId="6692" xr:uid="{E5BAD513-78D2-4FD0-AD8B-8E0C0B45F795}"/>
    <cellStyle name="Comma 2 2 15 8" xfId="6693" xr:uid="{CDD6D4E9-3B1F-4FE7-BF10-2D8E14621927}"/>
    <cellStyle name="Comma 2 2 15 9" xfId="6694" xr:uid="{855D6997-AA96-4BE4-9787-FEF2E0D48613}"/>
    <cellStyle name="Comma 2 2 16" xfId="6695" xr:uid="{1AE6E8C2-E62B-4A0F-AFC7-B7C9ACC8C0A6}"/>
    <cellStyle name="Comma 2 2 16 10" xfId="6696" xr:uid="{84EF474D-A0B8-43A0-A866-73F83E8B56C2}"/>
    <cellStyle name="Comma 2 2 16 11" xfId="6697" xr:uid="{DB757D74-3A91-443C-921C-DB5F520C1462}"/>
    <cellStyle name="Comma 2 2 16 12" xfId="6698" xr:uid="{4FA53483-3DE2-4822-B005-6BB030081F76}"/>
    <cellStyle name="Comma 2 2 16 13" xfId="6699" xr:uid="{653BB337-91D3-4C53-A529-EB3C638ED2EF}"/>
    <cellStyle name="Comma 2 2 16 14" xfId="6700" xr:uid="{D50C9CEC-61F4-45B6-BC30-4886FA365EB6}"/>
    <cellStyle name="Comma 2 2 16 15" xfId="6701" xr:uid="{10B290D1-96EA-42FF-9CA1-E851B5F2E16B}"/>
    <cellStyle name="Comma 2 2 16 16" xfId="6702" xr:uid="{4228B2B9-03BF-4355-813E-4A8D47BDF67A}"/>
    <cellStyle name="Comma 2 2 16 17" xfId="6703" xr:uid="{3846CCB2-BB06-4C27-B3EF-971C3C66AC0E}"/>
    <cellStyle name="Comma 2 2 16 18" xfId="6704" xr:uid="{54C9EFD7-0D5F-4AA3-925B-234ED4770FDB}"/>
    <cellStyle name="Comma 2 2 16 19" xfId="6705" xr:uid="{25E32104-8F14-4919-AE0C-E56C13551CE7}"/>
    <cellStyle name="Comma 2 2 16 2" xfId="6706" xr:uid="{BA0DAEFC-DD05-47F2-96FF-1EF929F28521}"/>
    <cellStyle name="Comma 2 2 16 20" xfId="6707" xr:uid="{851CBE25-8844-4FDB-A271-9AEBC26CCF45}"/>
    <cellStyle name="Comma 2 2 16 21" xfId="6708" xr:uid="{07C01D4A-1B02-4489-B22E-608A0984A348}"/>
    <cellStyle name="Comma 2 2 16 22" xfId="6709" xr:uid="{2C2ED4C5-0475-4ED6-A663-8A515E5A3646}"/>
    <cellStyle name="Comma 2 2 16 23" xfId="6710" xr:uid="{7BD554EC-F7CE-4BDE-9BFA-4B443D24F858}"/>
    <cellStyle name="Comma 2 2 16 24" xfId="6711" xr:uid="{5F30719E-BD1F-499A-A2A0-58FF0E5F454B}"/>
    <cellStyle name="Comma 2 2 16 25" xfId="6712" xr:uid="{86069480-FE6D-4399-A864-4E194C9480CB}"/>
    <cellStyle name="Comma 2 2 16 26" xfId="6713" xr:uid="{1FABC545-836C-4F43-9DD5-083B9112C3F4}"/>
    <cellStyle name="Comma 2 2 16 27" xfId="6714" xr:uid="{FBD38E3B-AD6B-48F5-9A65-44AF6F284D18}"/>
    <cellStyle name="Comma 2 2 16 28" xfId="6715" xr:uid="{691ACFB7-764A-4FA1-BB0F-BA88F0F5DC02}"/>
    <cellStyle name="Comma 2 2 16 29" xfId="6716" xr:uid="{6384DEEC-A9FA-4D97-9B1B-94C99B702AED}"/>
    <cellStyle name="Comma 2 2 16 3" xfId="6717" xr:uid="{9DE327B3-85A1-426D-A595-7D73B10E23FD}"/>
    <cellStyle name="Comma 2 2 16 30" xfId="6718" xr:uid="{D4528224-3631-4B55-998C-FC9259B343AA}"/>
    <cellStyle name="Comma 2 2 16 31" xfId="6719" xr:uid="{7EB13513-93FC-4F0B-A20F-4C34EB594890}"/>
    <cellStyle name="Comma 2 2 16 32" xfId="6720" xr:uid="{563CCFE7-1541-4AC3-BB43-C5DB893BBBCD}"/>
    <cellStyle name="Comma 2 2 16 33" xfId="6721" xr:uid="{8E60FAB4-90A0-49E7-80FC-055D852681A0}"/>
    <cellStyle name="Comma 2 2 16 34" xfId="6722" xr:uid="{12B13813-223D-42C6-9FC3-48808E84AD79}"/>
    <cellStyle name="Comma 2 2 16 35" xfId="6723" xr:uid="{3C9C3301-FC98-493B-A57B-1877D825AF8A}"/>
    <cellStyle name="Comma 2 2 16 36" xfId="6724" xr:uid="{85CC5D9D-40BD-4EDA-AC56-9EFE5A8BBED3}"/>
    <cellStyle name="Comma 2 2 16 37" xfId="6725" xr:uid="{A94CD992-5B47-452D-A00F-1DEFD5CE83DB}"/>
    <cellStyle name="Comma 2 2 16 38" xfId="6726" xr:uid="{8FEB3808-B52E-4CF3-AA8D-71F6D260F522}"/>
    <cellStyle name="Comma 2 2 16 39" xfId="6727" xr:uid="{6DB2F2C4-0EB2-4608-848A-63E7B2FEC7F6}"/>
    <cellStyle name="Comma 2 2 16 4" xfId="6728" xr:uid="{1C088EF3-0E83-40F0-8E3E-7BE750DB7966}"/>
    <cellStyle name="Comma 2 2 16 40" xfId="6729" xr:uid="{5C708838-E02E-4459-939F-A8F37B65638D}"/>
    <cellStyle name="Comma 2 2 16 41" xfId="6730" xr:uid="{6BC97F34-E8D2-4D71-A350-9D9DE573D653}"/>
    <cellStyle name="Comma 2 2 16 42" xfId="6731" xr:uid="{55FC3F85-D31C-4C62-A6CB-BB198F5DE3FD}"/>
    <cellStyle name="Comma 2 2 16 43" xfId="6732" xr:uid="{9693A94F-4F3D-4428-B47C-CE5AA77E4FF5}"/>
    <cellStyle name="Comma 2 2 16 44" xfId="6733" xr:uid="{7D8C65DE-2863-4287-B509-E38EDBAE8574}"/>
    <cellStyle name="Comma 2 2 16 45" xfId="6734" xr:uid="{0574D13D-25F8-4A46-9472-A9533CCB4BE4}"/>
    <cellStyle name="Comma 2 2 16 5" xfId="6735" xr:uid="{F3BAF3EB-ED6A-4610-BD14-EEAE97459824}"/>
    <cellStyle name="Comma 2 2 16 6" xfId="6736" xr:uid="{69587EBA-6925-4071-92DC-65874F2AE20E}"/>
    <cellStyle name="Comma 2 2 16 7" xfId="6737" xr:uid="{4C65EEB2-3356-4054-B1EB-C8B8DE6B1814}"/>
    <cellStyle name="Comma 2 2 16 8" xfId="6738" xr:uid="{6D675A8C-67D6-4C7B-A89D-1714297E4A37}"/>
    <cellStyle name="Comma 2 2 16 9" xfId="6739" xr:uid="{4F38D642-AB7A-4B45-91FF-1FD474034A49}"/>
    <cellStyle name="Comma 2 2 17" xfId="6740" xr:uid="{E06FADD3-83DC-4E04-9AEF-1AC5C02C43C3}"/>
    <cellStyle name="Comma 2 2 17 10" xfId="6741" xr:uid="{7F5F464B-DA19-4EEC-9939-CE2734A38B09}"/>
    <cellStyle name="Comma 2 2 17 11" xfId="6742" xr:uid="{70A73033-0E06-42CF-B3D9-91B68FA6450B}"/>
    <cellStyle name="Comma 2 2 17 12" xfId="6743" xr:uid="{87037933-2ADE-4EB7-82A2-B60A801B9777}"/>
    <cellStyle name="Comma 2 2 17 13" xfId="6744" xr:uid="{7B22607B-3D7E-4D40-AD37-5B1E91D04527}"/>
    <cellStyle name="Comma 2 2 17 14" xfId="6745" xr:uid="{42C460E7-1FE4-4B9C-8CE4-1343BE44396F}"/>
    <cellStyle name="Comma 2 2 17 15" xfId="6746" xr:uid="{F6990BA4-DF64-40B9-AE21-676630FB1859}"/>
    <cellStyle name="Comma 2 2 17 16" xfId="6747" xr:uid="{6DEFA0D6-A5A6-4EBD-BA83-9099040D3510}"/>
    <cellStyle name="Comma 2 2 17 17" xfId="6748" xr:uid="{2ABC153A-162B-41DF-B2E2-54BECA5AD629}"/>
    <cellStyle name="Comma 2 2 17 18" xfId="6749" xr:uid="{05E0D93F-1198-432B-B3E6-DD3CB498BE5A}"/>
    <cellStyle name="Comma 2 2 17 19" xfId="6750" xr:uid="{DF3E6944-DC4D-4998-99A6-FEA3507E1307}"/>
    <cellStyle name="Comma 2 2 17 2" xfId="6751" xr:uid="{FFB014DD-5B68-466F-8000-DA373548CB0F}"/>
    <cellStyle name="Comma 2 2 17 20" xfId="6752" xr:uid="{0A45B1CB-B2C8-4CAB-ABA9-7756AA555BE4}"/>
    <cellStyle name="Comma 2 2 17 21" xfId="6753" xr:uid="{C3B012EF-9556-4B7B-A0D8-32386F644324}"/>
    <cellStyle name="Comma 2 2 17 22" xfId="6754" xr:uid="{88C908EB-3E34-4AC0-A1E0-F875A2670A14}"/>
    <cellStyle name="Comma 2 2 17 23" xfId="6755" xr:uid="{0EE2D764-A72A-4966-B64E-9B9F17FE6A6A}"/>
    <cellStyle name="Comma 2 2 17 24" xfId="6756" xr:uid="{7F7CF042-C8FF-4821-8E4F-F6F8F21D270E}"/>
    <cellStyle name="Comma 2 2 17 25" xfId="6757" xr:uid="{F22E2770-90E6-4464-BBA9-E1E9659FD3A1}"/>
    <cellStyle name="Comma 2 2 17 26" xfId="6758" xr:uid="{B6520566-F519-4176-93D4-BA6AAAE09BF3}"/>
    <cellStyle name="Comma 2 2 17 27" xfId="6759" xr:uid="{10E43B6D-9C48-4EC6-A83F-8F481040F0B9}"/>
    <cellStyle name="Comma 2 2 17 28" xfId="6760" xr:uid="{08A7B8AF-CF12-436F-9D10-D8DD9CF0E4AD}"/>
    <cellStyle name="Comma 2 2 17 29" xfId="6761" xr:uid="{F187434B-3FC0-4A04-9112-CBFF24CC95C8}"/>
    <cellStyle name="Comma 2 2 17 3" xfId="6762" xr:uid="{96FAEB3C-6A91-4CDD-99D6-A5EA724DF86C}"/>
    <cellStyle name="Comma 2 2 17 30" xfId="6763" xr:uid="{19C2D206-6985-42A6-B706-F153BD0D7F90}"/>
    <cellStyle name="Comma 2 2 17 31" xfId="6764" xr:uid="{ADCD2DD4-70E4-4AE1-B506-D94DD5870B96}"/>
    <cellStyle name="Comma 2 2 17 32" xfId="6765" xr:uid="{3AF5576C-73BB-4FD8-8B2D-ACE604CE9153}"/>
    <cellStyle name="Comma 2 2 17 33" xfId="6766" xr:uid="{7ADDC7C7-618B-4FA8-9926-FBDE1EA06F3C}"/>
    <cellStyle name="Comma 2 2 17 34" xfId="6767" xr:uid="{0084E44F-7C60-481B-8210-8BB4D774B004}"/>
    <cellStyle name="Comma 2 2 17 35" xfId="6768" xr:uid="{FA0F3450-9E13-4CAF-9CFC-BA7511521EC0}"/>
    <cellStyle name="Comma 2 2 17 36" xfId="6769" xr:uid="{25AAA0A8-25E6-4B2B-BDBF-834DC07413C9}"/>
    <cellStyle name="Comma 2 2 17 37" xfId="6770" xr:uid="{800D46A8-15DC-422B-89D6-8F91DBBF1D62}"/>
    <cellStyle name="Comma 2 2 17 38" xfId="6771" xr:uid="{85BCAB36-3AF1-4670-980C-0704C609621B}"/>
    <cellStyle name="Comma 2 2 17 39" xfId="6772" xr:uid="{13929925-5049-4A99-B5B7-F2047825F502}"/>
    <cellStyle name="Comma 2 2 17 4" xfId="6773" xr:uid="{D7D5705B-3F1C-458F-8AA1-108EFC046789}"/>
    <cellStyle name="Comma 2 2 17 40" xfId="6774" xr:uid="{957E5368-49A2-4C0E-A2F5-40A69694B36F}"/>
    <cellStyle name="Comma 2 2 17 41" xfId="6775" xr:uid="{23FFE18E-A785-4C6F-AEB5-11D9FE247D55}"/>
    <cellStyle name="Comma 2 2 17 42" xfId="6776" xr:uid="{084E5453-0015-4FDF-8898-23EC7DE1F045}"/>
    <cellStyle name="Comma 2 2 17 43" xfId="6777" xr:uid="{B3C41928-F0C3-4A45-9A87-736DEA0E4917}"/>
    <cellStyle name="Comma 2 2 17 44" xfId="6778" xr:uid="{A51D82F6-FC3C-41A9-938A-889AE2CFBC31}"/>
    <cellStyle name="Comma 2 2 17 45" xfId="6779" xr:uid="{AF9F72CA-7D5D-44F4-8AE0-88D754990844}"/>
    <cellStyle name="Comma 2 2 17 5" xfId="6780" xr:uid="{A9DBF8D4-5859-48C9-B991-301736109C55}"/>
    <cellStyle name="Comma 2 2 17 6" xfId="6781" xr:uid="{27DC6A75-18E7-46F3-889D-93E72D1BB645}"/>
    <cellStyle name="Comma 2 2 17 7" xfId="6782" xr:uid="{87565596-A113-4640-A4D9-18268824503D}"/>
    <cellStyle name="Comma 2 2 17 8" xfId="6783" xr:uid="{5A6B33AE-3041-4F94-AC51-B7664625416A}"/>
    <cellStyle name="Comma 2 2 17 9" xfId="6784" xr:uid="{7920DED0-C5F2-49F6-A09D-8FAEC23D6F13}"/>
    <cellStyle name="Comma 2 2 18" xfId="6785" xr:uid="{311CD20A-9CCF-4413-9574-F5B00CDA53AD}"/>
    <cellStyle name="Comma 2 2 18 10" xfId="6786" xr:uid="{E9C4EC50-B35F-431C-B3BB-1F02D2F71A2B}"/>
    <cellStyle name="Comma 2 2 18 11" xfId="6787" xr:uid="{E84AEAC0-B43D-46B3-984F-4DCE7F267369}"/>
    <cellStyle name="Comma 2 2 18 12" xfId="6788" xr:uid="{0F27B967-4924-4021-BB94-EF398BD0A3B5}"/>
    <cellStyle name="Comma 2 2 18 13" xfId="6789" xr:uid="{E76578CD-CFA8-4D92-A455-9BC390703738}"/>
    <cellStyle name="Comma 2 2 18 14" xfId="6790" xr:uid="{7ACC9ECB-A647-4E80-A463-02744A2D57E0}"/>
    <cellStyle name="Comma 2 2 18 15" xfId="6791" xr:uid="{22AA4529-5FB2-4158-B731-976A47A7BD88}"/>
    <cellStyle name="Comma 2 2 18 16" xfId="6792" xr:uid="{0D80CF3B-3167-4408-B0A2-1E16DE3DF068}"/>
    <cellStyle name="Comma 2 2 18 17" xfId="6793" xr:uid="{AE9E7478-AB2F-4A78-B401-4BDEED4AFB4D}"/>
    <cellStyle name="Comma 2 2 18 18" xfId="6794" xr:uid="{939C16FC-62D2-4EC3-A9DD-63C0C2FE76C3}"/>
    <cellStyle name="Comma 2 2 18 19" xfId="6795" xr:uid="{DB1C0E01-D187-424B-B608-03E374288EE6}"/>
    <cellStyle name="Comma 2 2 18 2" xfId="6796" xr:uid="{1EA6B482-4731-4D72-924B-1B43660359F5}"/>
    <cellStyle name="Comma 2 2 18 20" xfId="6797" xr:uid="{37085C90-AAB7-4F63-959A-6967558A1C6D}"/>
    <cellStyle name="Comma 2 2 18 21" xfId="6798" xr:uid="{F8E73EC7-FB97-4392-B088-A21E19DEA224}"/>
    <cellStyle name="Comma 2 2 18 22" xfId="6799" xr:uid="{B8C60B52-87CF-4DFA-98FE-959BEEC89B93}"/>
    <cellStyle name="Comma 2 2 18 23" xfId="6800" xr:uid="{D3F74899-B916-4DC6-BF86-C4BF6177D7D3}"/>
    <cellStyle name="Comma 2 2 18 24" xfId="6801" xr:uid="{137733F7-42F4-4D24-93A3-004D7EA53E5B}"/>
    <cellStyle name="Comma 2 2 18 25" xfId="6802" xr:uid="{5DC8D35F-4297-4A0E-9017-1229D0F98D4C}"/>
    <cellStyle name="Comma 2 2 18 26" xfId="6803" xr:uid="{D4E57554-03AE-4070-8D92-7750C9F247AE}"/>
    <cellStyle name="Comma 2 2 18 27" xfId="6804" xr:uid="{5E30A08D-5E7E-4567-836B-6770E6138924}"/>
    <cellStyle name="Comma 2 2 18 28" xfId="6805" xr:uid="{7C1394A7-7B8C-4A4D-B067-B49001A88834}"/>
    <cellStyle name="Comma 2 2 18 29" xfId="6806" xr:uid="{DFB6EFA3-582F-4B09-BAEF-09C19D688CB7}"/>
    <cellStyle name="Comma 2 2 18 3" xfId="6807" xr:uid="{785F8326-45F1-4DE6-A992-6018EBF44862}"/>
    <cellStyle name="Comma 2 2 18 30" xfId="6808" xr:uid="{0493B311-3DE5-480A-AE39-E4A49DE18002}"/>
    <cellStyle name="Comma 2 2 18 31" xfId="6809" xr:uid="{BABD2640-1882-4445-BD19-2E2C451FE2F0}"/>
    <cellStyle name="Comma 2 2 18 32" xfId="6810" xr:uid="{F10B16F2-8974-4EA2-B9C3-FAD5C226B363}"/>
    <cellStyle name="Comma 2 2 18 33" xfId="6811" xr:uid="{AE1B8CAC-81B0-4CFC-8515-B912A138B4B4}"/>
    <cellStyle name="Comma 2 2 18 34" xfId="6812" xr:uid="{851612FC-F3B6-475D-86F4-52E76224DADB}"/>
    <cellStyle name="Comma 2 2 18 35" xfId="6813" xr:uid="{82E4CBEB-6DD0-4D35-8870-48EA7CC14A3D}"/>
    <cellStyle name="Comma 2 2 18 36" xfId="6814" xr:uid="{182E3E65-6D11-4F08-8934-8D1048302E33}"/>
    <cellStyle name="Comma 2 2 18 37" xfId="6815" xr:uid="{D3775028-3DB4-48BA-907E-A606CF53D6B2}"/>
    <cellStyle name="Comma 2 2 18 38" xfId="6816" xr:uid="{291F56EE-02E0-45C0-BC9F-B03B68E37A35}"/>
    <cellStyle name="Comma 2 2 18 39" xfId="6817" xr:uid="{0DD900C1-AFD8-47AE-B3B1-2F5B560673F1}"/>
    <cellStyle name="Comma 2 2 18 4" xfId="6818" xr:uid="{D6E68088-1819-4106-9514-D981D72554FC}"/>
    <cellStyle name="Comma 2 2 18 40" xfId="6819" xr:uid="{219D360D-DA0C-438B-93BC-CCAA7BAE6E87}"/>
    <cellStyle name="Comma 2 2 18 41" xfId="6820" xr:uid="{3553F3DD-EB1F-4668-85BB-3F660FBAF9EB}"/>
    <cellStyle name="Comma 2 2 18 42" xfId="6821" xr:uid="{F74922F2-D9D5-4D81-A7E0-F1A3643F82DE}"/>
    <cellStyle name="Comma 2 2 18 43" xfId="6822" xr:uid="{F3AFE11C-8DA7-4332-8947-2E742A2E9F12}"/>
    <cellStyle name="Comma 2 2 18 44" xfId="6823" xr:uid="{13C2EACA-CD56-4E0A-AA12-D3C57A4307B9}"/>
    <cellStyle name="Comma 2 2 18 45" xfId="6824" xr:uid="{5A924D93-7CD6-4325-AED1-81AAE663E6DC}"/>
    <cellStyle name="Comma 2 2 18 5" xfId="6825" xr:uid="{5265C7F2-26EA-4CB7-B85A-66E230B70E4A}"/>
    <cellStyle name="Comma 2 2 18 6" xfId="6826" xr:uid="{B8E00AF9-5562-469D-B2BD-55A4ED76D4F5}"/>
    <cellStyle name="Comma 2 2 18 7" xfId="6827" xr:uid="{F77618FE-21A4-43DE-A903-2FA960560F1B}"/>
    <cellStyle name="Comma 2 2 18 8" xfId="6828" xr:uid="{A233500D-A7F7-4AE6-BF7C-B7C2FAB7B1F5}"/>
    <cellStyle name="Comma 2 2 18 9" xfId="6829" xr:uid="{C6FD3889-DF96-4982-A4EE-A3702D58BF26}"/>
    <cellStyle name="Comma 2 2 19" xfId="6830" xr:uid="{C458DD9E-2F7D-4950-9C56-1F06653722F9}"/>
    <cellStyle name="Comma 2 2 19 10" xfId="6831" xr:uid="{9DF79145-E86C-4D75-8B46-909719CD66DA}"/>
    <cellStyle name="Comma 2 2 19 11" xfId="6832" xr:uid="{B7AF1DA7-BBC7-400A-9BCC-6F207F990080}"/>
    <cellStyle name="Comma 2 2 19 12" xfId="6833" xr:uid="{EAB10791-C264-4164-B703-0510D7B5F7A1}"/>
    <cellStyle name="Comma 2 2 19 13" xfId="6834" xr:uid="{81B8ED14-BF3D-4E6C-9FDA-452265F4827F}"/>
    <cellStyle name="Comma 2 2 19 14" xfId="6835" xr:uid="{8DCFA45B-4193-436D-A198-986D3EB33305}"/>
    <cellStyle name="Comma 2 2 19 15" xfId="6836" xr:uid="{99479984-C9C1-4BC8-B43D-2AC6FEF2D37E}"/>
    <cellStyle name="Comma 2 2 19 16" xfId="6837" xr:uid="{1431AE91-7278-47F5-AEF6-E62C44A6C757}"/>
    <cellStyle name="Comma 2 2 19 17" xfId="6838" xr:uid="{944D9457-DC9E-41AC-824D-1BFC5EE9040E}"/>
    <cellStyle name="Comma 2 2 19 18" xfId="6839" xr:uid="{742EFCEF-EE06-42F7-998A-634EECF37DEA}"/>
    <cellStyle name="Comma 2 2 19 19" xfId="6840" xr:uid="{C0DF579D-B03F-4404-B880-67C985214151}"/>
    <cellStyle name="Comma 2 2 19 2" xfId="6841" xr:uid="{3DC3C661-C5A8-479F-A30C-DDA86E563F42}"/>
    <cellStyle name="Comma 2 2 19 20" xfId="6842" xr:uid="{D7BBF719-499E-408E-B758-3C758E8FE72F}"/>
    <cellStyle name="Comma 2 2 19 21" xfId="6843" xr:uid="{2713E03F-9C3E-4DE8-90AA-E3CF1EE1C1BA}"/>
    <cellStyle name="Comma 2 2 19 22" xfId="6844" xr:uid="{6C1F36EC-4862-4EAE-BAC0-BB012F68D40B}"/>
    <cellStyle name="Comma 2 2 19 23" xfId="6845" xr:uid="{4670D57E-55D4-48A5-A826-DF6CB9A97B3C}"/>
    <cellStyle name="Comma 2 2 19 24" xfId="6846" xr:uid="{C2019CB7-625C-4D46-AFF8-A46280FCF6BA}"/>
    <cellStyle name="Comma 2 2 19 25" xfId="6847" xr:uid="{DC4EB698-C7B9-4BAA-8047-F0DE52797470}"/>
    <cellStyle name="Comma 2 2 19 26" xfId="6848" xr:uid="{5C63D4B6-6F56-4FFA-880F-A0364D5BED70}"/>
    <cellStyle name="Comma 2 2 19 27" xfId="6849" xr:uid="{02A0AEC7-14B5-417F-8907-0CB1E7003C49}"/>
    <cellStyle name="Comma 2 2 19 28" xfId="6850" xr:uid="{3D215C4D-9825-44CA-A3E3-6951CAFBE01D}"/>
    <cellStyle name="Comma 2 2 19 29" xfId="6851" xr:uid="{C5847668-214B-4502-BF4E-26D1FFC4C7C0}"/>
    <cellStyle name="Comma 2 2 19 3" xfId="6852" xr:uid="{A1029065-9483-45F8-9AD7-F2E3C5654656}"/>
    <cellStyle name="Comma 2 2 19 30" xfId="6853" xr:uid="{BF337F60-9B4D-49C4-AD66-B3C2B46ACF51}"/>
    <cellStyle name="Comma 2 2 19 31" xfId="6854" xr:uid="{62D15D2F-9027-4DCC-9AA3-4887138F5B86}"/>
    <cellStyle name="Comma 2 2 19 32" xfId="6855" xr:uid="{E9F84E5A-29EC-4BB8-B00A-9130F87DC8EA}"/>
    <cellStyle name="Comma 2 2 19 33" xfId="6856" xr:uid="{A803B97F-DB7D-4843-8765-906AE5800C3A}"/>
    <cellStyle name="Comma 2 2 19 34" xfId="6857" xr:uid="{A26CDAC2-9473-4A53-8EF9-90293541B799}"/>
    <cellStyle name="Comma 2 2 19 35" xfId="6858" xr:uid="{479C2640-2CCF-42C0-8E89-00364AEC0EB3}"/>
    <cellStyle name="Comma 2 2 19 36" xfId="6859" xr:uid="{FC1A372B-EAF0-47BB-8822-45B91866D221}"/>
    <cellStyle name="Comma 2 2 19 37" xfId="6860" xr:uid="{D4A8ADD4-88DB-48C6-B04B-3889633CB458}"/>
    <cellStyle name="Comma 2 2 19 38" xfId="6861" xr:uid="{38B50C88-2B02-4E1C-B4BF-24AF657E4143}"/>
    <cellStyle name="Comma 2 2 19 39" xfId="6862" xr:uid="{A5626E2E-BB88-48E7-83DA-0FD15DC9E7C1}"/>
    <cellStyle name="Comma 2 2 19 4" xfId="6863" xr:uid="{2AB7F552-3F6E-4BED-AA7B-EAAA4398B6FF}"/>
    <cellStyle name="Comma 2 2 19 40" xfId="6864" xr:uid="{EE1B5274-DE6D-43BF-837D-E30CB6F256DF}"/>
    <cellStyle name="Comma 2 2 19 41" xfId="6865" xr:uid="{500F0818-09C5-4369-8A62-D07EABBBF7CE}"/>
    <cellStyle name="Comma 2 2 19 42" xfId="6866" xr:uid="{67DAFE08-05AA-4F19-827B-E2C957C20B30}"/>
    <cellStyle name="Comma 2 2 19 43" xfId="6867" xr:uid="{D42EEE21-4FF8-4D4F-8234-D7EFB7F9EC46}"/>
    <cellStyle name="Comma 2 2 19 44" xfId="6868" xr:uid="{5192655E-543B-4450-9C38-548BDC932DF1}"/>
    <cellStyle name="Comma 2 2 19 45" xfId="6869" xr:uid="{77DB0CE6-4B39-4648-ADCB-10A97D15596D}"/>
    <cellStyle name="Comma 2 2 19 5" xfId="6870" xr:uid="{8D3386F9-F6C8-4518-B4F9-75AC4E66703A}"/>
    <cellStyle name="Comma 2 2 19 6" xfId="6871" xr:uid="{9B271551-82D5-4FB1-9946-C2379383B9B0}"/>
    <cellStyle name="Comma 2 2 19 7" xfId="6872" xr:uid="{03CA3F21-9570-4788-857D-393C3A716F37}"/>
    <cellStyle name="Comma 2 2 19 8" xfId="6873" xr:uid="{D22DAD7A-2E62-46C5-844F-A5DC97BD25B1}"/>
    <cellStyle name="Comma 2 2 19 9" xfId="6874" xr:uid="{17A6F182-32C1-4243-A438-202BB34F4439}"/>
    <cellStyle name="Comma 2 2 2" xfId="6875" xr:uid="{4E7F9CD8-5B61-4C27-A05F-2AE9EB50613E}"/>
    <cellStyle name="Comma 2 2 2 10" xfId="6876" xr:uid="{1397EBCA-FBE8-453F-8611-634BCAFFAE7F}"/>
    <cellStyle name="Comma 2 2 2 11" xfId="6877" xr:uid="{834EDC8A-2B1D-444A-A388-C50D8ECDECAB}"/>
    <cellStyle name="Comma 2 2 2 12" xfId="6878" xr:uid="{0FFA80F2-33F6-4EF4-89F5-3BAC6729E6F1}"/>
    <cellStyle name="Comma 2 2 2 13" xfId="6879" xr:uid="{56901A45-BD18-4CED-BD07-DE7422FFD888}"/>
    <cellStyle name="Comma 2 2 2 14" xfId="6880" xr:uid="{73571632-C03F-4B93-8CB9-CCC9FA4ACCFC}"/>
    <cellStyle name="Comma 2 2 2 15" xfId="6881" xr:uid="{0440FD9E-CB2D-4EAF-BDE5-CD4B1725A981}"/>
    <cellStyle name="Comma 2 2 2 16" xfId="6882" xr:uid="{E363CD5E-A3FB-437A-AC86-DFC23C9F293C}"/>
    <cellStyle name="Comma 2 2 2 17" xfId="6883" xr:uid="{6A36DC71-3519-4701-A458-929F248ED204}"/>
    <cellStyle name="Comma 2 2 2 18" xfId="6884" xr:uid="{21320140-3393-41E1-BC73-996B4B8B50B3}"/>
    <cellStyle name="Comma 2 2 2 19" xfId="6885" xr:uid="{826A1702-62A3-4E17-B8BB-580DB88E49D6}"/>
    <cellStyle name="Comma 2 2 2 2" xfId="6886" xr:uid="{7BC7F176-4739-49A8-A9D9-29FDB70E8052}"/>
    <cellStyle name="Comma 2 2 2 20" xfId="6887" xr:uid="{58F7D9E3-6FE2-43E5-8D26-DBB7A174E4E7}"/>
    <cellStyle name="Comma 2 2 2 21" xfId="6888" xr:uid="{B30ABC6E-BC64-4040-92C8-70A1B29A9D09}"/>
    <cellStyle name="Comma 2 2 2 22" xfId="6889" xr:uid="{A496DB70-AD28-47FF-A3D0-82DBFB56F4EF}"/>
    <cellStyle name="Comma 2 2 2 23" xfId="6890" xr:uid="{7F8D7252-9BDC-4939-9FFC-0C48B945BEA1}"/>
    <cellStyle name="Comma 2 2 2 24" xfId="6891" xr:uid="{943E4D4B-88B9-4A5A-8C7B-894876A99C96}"/>
    <cellStyle name="Comma 2 2 2 25" xfId="6892" xr:uid="{F17F053B-738D-4BE1-9446-54E09AFB0E8F}"/>
    <cellStyle name="Comma 2 2 2 26" xfId="6893" xr:uid="{29BC0AA4-F643-4FC1-A54A-03FDD0438646}"/>
    <cellStyle name="Comma 2 2 2 27" xfId="6894" xr:uid="{6A983110-BC58-4B01-B45B-713B2A411D6E}"/>
    <cellStyle name="Comma 2 2 2 28" xfId="6895" xr:uid="{7BAEF256-326C-4855-89FC-77E4BD6EE230}"/>
    <cellStyle name="Comma 2 2 2 29" xfId="6896" xr:uid="{B38E656D-252C-4FDA-B6AA-2F3E2C2104FE}"/>
    <cellStyle name="Comma 2 2 2 3" xfId="6897" xr:uid="{04F2AF42-368E-44FC-BAAC-FC4FBD2DA7C1}"/>
    <cellStyle name="Comma 2 2 2 30" xfId="6898" xr:uid="{8B04084A-3BDD-46B8-B7AA-7CCE9B7C3464}"/>
    <cellStyle name="Comma 2 2 2 31" xfId="6899" xr:uid="{5F2F574C-8555-4DEF-A888-369B6CB42B30}"/>
    <cellStyle name="Comma 2 2 2 32" xfId="6900" xr:uid="{CC07660D-5C31-471A-B218-885665666CFF}"/>
    <cellStyle name="Comma 2 2 2 33" xfId="6901" xr:uid="{9EACAF7D-C831-46AD-939A-7051DBD16951}"/>
    <cellStyle name="Comma 2 2 2 34" xfId="6902" xr:uid="{BFCF032A-4452-4E33-94A6-0233DD5B41CC}"/>
    <cellStyle name="Comma 2 2 2 35" xfId="6903" xr:uid="{307AB2AC-83A6-4382-B94D-AF202AAABEFB}"/>
    <cellStyle name="Comma 2 2 2 36" xfId="6904" xr:uid="{B3E74E05-7AFE-4F03-9E10-3E98B1516DB2}"/>
    <cellStyle name="Comma 2 2 2 37" xfId="6905" xr:uid="{ACCCFFC7-C7E6-479B-84EE-E81A953E0B7A}"/>
    <cellStyle name="Comma 2 2 2 38" xfId="6906" xr:uid="{F6B7A33A-B783-4400-9CD0-903664BA9B97}"/>
    <cellStyle name="Comma 2 2 2 39" xfId="6907" xr:uid="{9F62226B-A0E3-40A1-AEC9-DC06E0DE672D}"/>
    <cellStyle name="Comma 2 2 2 4" xfId="6908" xr:uid="{56C86A2F-A440-4E9E-A6FE-8506D7F6ECA2}"/>
    <cellStyle name="Comma 2 2 2 40" xfId="6909" xr:uid="{53696D71-83B9-4551-9F0E-4F31B6D4E2B0}"/>
    <cellStyle name="Comma 2 2 2 41" xfId="6910" xr:uid="{C11AB4FD-2D93-400E-B539-679E07A43722}"/>
    <cellStyle name="Comma 2 2 2 42" xfId="6911" xr:uid="{FAD61969-5178-4CE8-B579-C9B8F533D05A}"/>
    <cellStyle name="Comma 2 2 2 43" xfId="6912" xr:uid="{3789B250-B1E6-4401-9073-899EB64352B6}"/>
    <cellStyle name="Comma 2 2 2 44" xfId="6913" xr:uid="{811FB313-6AC1-48FF-BFEE-CDB9C5FBB454}"/>
    <cellStyle name="Comma 2 2 2 45" xfId="6914" xr:uid="{A1CD6592-D7DC-46D6-99F2-E44A6F68D12F}"/>
    <cellStyle name="Comma 2 2 2 46" xfId="6915" xr:uid="{190FAD22-692F-4AD8-92AA-7FBB97018C39}"/>
    <cellStyle name="Comma 2 2 2 47" xfId="6916" xr:uid="{C69C1DC4-B7F3-4E6F-B315-422C1A9B3AD4}"/>
    <cellStyle name="Comma 2 2 2 5" xfId="6917" xr:uid="{679CEC1A-1AB9-4C12-B0C8-609CC5305CCA}"/>
    <cellStyle name="Comma 2 2 2 6" xfId="6918" xr:uid="{A4A5DC12-12E6-4A0E-BE20-7818B8C6B85E}"/>
    <cellStyle name="Comma 2 2 2 7" xfId="6919" xr:uid="{9B97989D-94A8-4A0E-9D45-04D3F356173B}"/>
    <cellStyle name="Comma 2 2 2 8" xfId="6920" xr:uid="{2BC907B7-32B0-4C23-A2F2-8E62C9922FCB}"/>
    <cellStyle name="Comma 2 2 2 9" xfId="6921" xr:uid="{1B921DC2-209F-440D-82E3-641B50829D3A}"/>
    <cellStyle name="Comma 2 2 20" xfId="6922" xr:uid="{FC5C8C69-D7AD-4473-B45B-05DB3EF0F824}"/>
    <cellStyle name="Comma 2 2 20 10" xfId="6923" xr:uid="{1448DCC4-6B7F-4D94-91BF-4E4078D778C2}"/>
    <cellStyle name="Comma 2 2 20 11" xfId="6924" xr:uid="{4E13EA03-0B54-435E-9BDF-73DF8A6AC074}"/>
    <cellStyle name="Comma 2 2 20 12" xfId="6925" xr:uid="{24F59214-B31F-4609-B7A8-CE7639158E17}"/>
    <cellStyle name="Comma 2 2 20 13" xfId="6926" xr:uid="{25E47B02-8B83-4573-98DB-3B747197F5FA}"/>
    <cellStyle name="Comma 2 2 20 14" xfId="6927" xr:uid="{F6E310DE-702E-4F38-B561-57634187EA0E}"/>
    <cellStyle name="Comma 2 2 20 15" xfId="6928" xr:uid="{7085911F-1316-4875-9CDA-C7332CB1992E}"/>
    <cellStyle name="Comma 2 2 20 16" xfId="6929" xr:uid="{81B5091F-CBCF-4746-AABD-DD416085E412}"/>
    <cellStyle name="Comma 2 2 20 17" xfId="6930" xr:uid="{CD8CF429-4398-44AD-9F23-CBCC6ABD9704}"/>
    <cellStyle name="Comma 2 2 20 18" xfId="6931" xr:uid="{C159DA7C-51F0-48FB-9948-B28EF1ED5B51}"/>
    <cellStyle name="Comma 2 2 20 19" xfId="6932" xr:uid="{EE37593C-65A5-4AA7-84D7-32550489A396}"/>
    <cellStyle name="Comma 2 2 20 2" xfId="6933" xr:uid="{DB36C149-9F3C-414B-BFFE-1644D6B9EFF9}"/>
    <cellStyle name="Comma 2 2 20 20" xfId="6934" xr:uid="{479AAB5E-B728-452A-9B71-5DD2D97FF7D2}"/>
    <cellStyle name="Comma 2 2 20 21" xfId="6935" xr:uid="{9125FE2F-8D9B-47EE-8172-1E9B4573B7C1}"/>
    <cellStyle name="Comma 2 2 20 22" xfId="6936" xr:uid="{C2A54480-263F-4BF7-ADE0-D5A2D1B1E5D5}"/>
    <cellStyle name="Comma 2 2 20 23" xfId="6937" xr:uid="{9D54F973-685C-4328-8391-4F4F1E82E0F5}"/>
    <cellStyle name="Comma 2 2 20 24" xfId="6938" xr:uid="{F3D20C6A-6589-4752-9D52-C85A23FC673F}"/>
    <cellStyle name="Comma 2 2 20 25" xfId="6939" xr:uid="{44961828-CFC1-4AC9-8CB3-1F97CFFD82D5}"/>
    <cellStyle name="Comma 2 2 20 26" xfId="6940" xr:uid="{A989735A-E78A-42AE-8306-2B80EA4D7346}"/>
    <cellStyle name="Comma 2 2 20 27" xfId="6941" xr:uid="{14346EC3-069E-4316-A397-7F653004D51E}"/>
    <cellStyle name="Comma 2 2 20 28" xfId="6942" xr:uid="{44D1EA11-4835-4110-87FE-642AA152146B}"/>
    <cellStyle name="Comma 2 2 20 29" xfId="6943" xr:uid="{87E2F8BE-B891-4F8B-B064-1EDFFC2FB137}"/>
    <cellStyle name="Comma 2 2 20 3" xfId="6944" xr:uid="{497A3870-1428-4283-AA96-ACDDDF15094D}"/>
    <cellStyle name="Comma 2 2 20 30" xfId="6945" xr:uid="{6CEA78B8-51DE-440B-AB6E-C6A81373A5D6}"/>
    <cellStyle name="Comma 2 2 20 31" xfId="6946" xr:uid="{857600BA-82B3-4B0C-AFD0-6FA5E6EB0B26}"/>
    <cellStyle name="Comma 2 2 20 32" xfId="6947" xr:uid="{E179258F-14D2-47C1-B549-6884D6FB0A12}"/>
    <cellStyle name="Comma 2 2 20 33" xfId="6948" xr:uid="{C44F1D92-7048-4569-9FA0-7733F7D6F99F}"/>
    <cellStyle name="Comma 2 2 20 34" xfId="6949" xr:uid="{4D69E534-737C-4575-87C0-319FF97C6856}"/>
    <cellStyle name="Comma 2 2 20 35" xfId="6950" xr:uid="{84F19893-8EE6-4742-845A-52E37185691A}"/>
    <cellStyle name="Comma 2 2 20 36" xfId="6951" xr:uid="{8208E3D9-D634-4081-B71B-596D9F42DEF1}"/>
    <cellStyle name="Comma 2 2 20 37" xfId="6952" xr:uid="{1D4F9959-EF03-4AD0-9E41-3126073A3155}"/>
    <cellStyle name="Comma 2 2 20 38" xfId="6953" xr:uid="{B364339C-FC97-4416-A079-988C5BA01BDB}"/>
    <cellStyle name="Comma 2 2 20 39" xfId="6954" xr:uid="{A0194FB9-71DC-436F-A600-3FC4EA0159AD}"/>
    <cellStyle name="Comma 2 2 20 4" xfId="6955" xr:uid="{1ED96C55-993C-4EA5-B732-EE78C6D53B64}"/>
    <cellStyle name="Comma 2 2 20 40" xfId="6956" xr:uid="{60AA352E-0473-41A5-8ADE-2505EE6F4276}"/>
    <cellStyle name="Comma 2 2 20 41" xfId="6957" xr:uid="{951D3F34-E488-4DEE-BF58-714927DA7C93}"/>
    <cellStyle name="Comma 2 2 20 42" xfId="6958" xr:uid="{524303C9-A39F-4062-9331-F98623028230}"/>
    <cellStyle name="Comma 2 2 20 43" xfId="6959" xr:uid="{A3150227-CC88-475B-8187-5F6415C9F6C3}"/>
    <cellStyle name="Comma 2 2 20 44" xfId="6960" xr:uid="{CFE20FD4-3694-4E69-A622-E3CB97E8A8B9}"/>
    <cellStyle name="Comma 2 2 20 45" xfId="6961" xr:uid="{7836F8BD-7765-4D09-B5FF-D881AE8CA87C}"/>
    <cellStyle name="Comma 2 2 20 5" xfId="6962" xr:uid="{09AD21A1-487E-411C-A4A7-9E21934D86CE}"/>
    <cellStyle name="Comma 2 2 20 6" xfId="6963" xr:uid="{32E4E9F7-4B32-4B33-B9A6-7791CCBB3CEC}"/>
    <cellStyle name="Comma 2 2 20 7" xfId="6964" xr:uid="{E2BFD9F6-8DD7-40FB-B28C-7B8635192862}"/>
    <cellStyle name="Comma 2 2 20 8" xfId="6965" xr:uid="{F3BAD9FC-7367-4B4C-9AEC-07787B907AE6}"/>
    <cellStyle name="Comma 2 2 20 9" xfId="6966" xr:uid="{EA8E5410-45E9-4058-8CB7-AFE85076D0A9}"/>
    <cellStyle name="Comma 2 2 21" xfId="6967" xr:uid="{F51D53D1-5CFB-4828-A372-AB31332E1F02}"/>
    <cellStyle name="Comma 2 2 21 10" xfId="6968" xr:uid="{B3085CB2-AB15-4DF5-936E-6E00411791D4}"/>
    <cellStyle name="Comma 2 2 21 11" xfId="6969" xr:uid="{CBDCF581-85BD-4F4D-AB14-56A08D3C20EA}"/>
    <cellStyle name="Comma 2 2 21 12" xfId="6970" xr:uid="{A1DD783B-3CDA-450B-9ED4-C4C40D2CEFC0}"/>
    <cellStyle name="Comma 2 2 21 13" xfId="6971" xr:uid="{A393D07D-464F-4DCF-A79A-C962952AE112}"/>
    <cellStyle name="Comma 2 2 21 14" xfId="6972" xr:uid="{EC0F1CB5-3658-40C2-88FF-204079821B70}"/>
    <cellStyle name="Comma 2 2 21 15" xfId="6973" xr:uid="{DE746711-7F31-456D-A297-BFAFCA1EEEE6}"/>
    <cellStyle name="Comma 2 2 21 16" xfId="6974" xr:uid="{1A076E77-6A0D-4E8A-9B24-D9EE0F9E391E}"/>
    <cellStyle name="Comma 2 2 21 17" xfId="6975" xr:uid="{1AAE306D-EDFD-4D04-8255-9A9192D4B42B}"/>
    <cellStyle name="Comma 2 2 21 18" xfId="6976" xr:uid="{001C4946-AD14-45AA-905F-54A3E507BC75}"/>
    <cellStyle name="Comma 2 2 21 19" xfId="6977" xr:uid="{13F3E2D9-B1C1-445F-87EB-38D6BFE31656}"/>
    <cellStyle name="Comma 2 2 21 2" xfId="6978" xr:uid="{9780AC4A-58FA-447C-BDDF-ECC96D26BA6C}"/>
    <cellStyle name="Comma 2 2 21 20" xfId="6979" xr:uid="{8E2AC9E3-20F6-425D-BE07-8FEF75FAC210}"/>
    <cellStyle name="Comma 2 2 21 21" xfId="6980" xr:uid="{4474E7F6-46B5-4B2F-BA33-C51F4A591CAE}"/>
    <cellStyle name="Comma 2 2 21 22" xfId="6981" xr:uid="{6185BCD4-7D42-45C5-A582-27B2B93DFCF7}"/>
    <cellStyle name="Comma 2 2 21 23" xfId="6982" xr:uid="{376BEEF1-5D66-489E-830E-01C4F12E6CE1}"/>
    <cellStyle name="Comma 2 2 21 24" xfId="6983" xr:uid="{2B9B155D-30B5-4134-9AA3-674762A4D559}"/>
    <cellStyle name="Comma 2 2 21 25" xfId="6984" xr:uid="{1ED05D69-173D-4B94-86FB-81B5618AA35F}"/>
    <cellStyle name="Comma 2 2 21 26" xfId="6985" xr:uid="{3C7FFB50-1BCF-4334-A868-651D6FCDA372}"/>
    <cellStyle name="Comma 2 2 21 27" xfId="6986" xr:uid="{4B9E2637-98E9-4543-BD84-C9180CB55BB3}"/>
    <cellStyle name="Comma 2 2 21 28" xfId="6987" xr:uid="{750D657D-00D1-4FDA-B225-1C484C925AA1}"/>
    <cellStyle name="Comma 2 2 21 29" xfId="6988" xr:uid="{CE4A712F-2695-4BB1-A1F0-8DA82803AB52}"/>
    <cellStyle name="Comma 2 2 21 3" xfId="6989" xr:uid="{94B1CF4B-9AB0-4812-A6EC-745FA9349FF3}"/>
    <cellStyle name="Comma 2 2 21 30" xfId="6990" xr:uid="{5949F74E-3168-4D4A-ABA1-E139B8D3EC6C}"/>
    <cellStyle name="Comma 2 2 21 31" xfId="6991" xr:uid="{9F756940-1F0D-4646-BE93-826C435348E9}"/>
    <cellStyle name="Comma 2 2 21 32" xfId="6992" xr:uid="{93F0983B-84E4-42E1-AB2F-C33C679B6BC1}"/>
    <cellStyle name="Comma 2 2 21 33" xfId="6993" xr:uid="{4B9C981E-305D-4E0A-B474-32E07E061E1B}"/>
    <cellStyle name="Comma 2 2 21 34" xfId="6994" xr:uid="{808A9A2A-D2A3-49A1-BBAE-505206D7B9D2}"/>
    <cellStyle name="Comma 2 2 21 35" xfId="6995" xr:uid="{9D713B29-B005-4F9E-8696-8247EF53859F}"/>
    <cellStyle name="Comma 2 2 21 36" xfId="6996" xr:uid="{9C0ECB0A-DA75-4AFB-8E7C-BF9B6D2EAD78}"/>
    <cellStyle name="Comma 2 2 21 37" xfId="6997" xr:uid="{B555F549-50A1-4149-8D46-89A314FD2B4E}"/>
    <cellStyle name="Comma 2 2 21 38" xfId="6998" xr:uid="{2B140A47-6C96-478C-8160-FF891B8EDBB4}"/>
    <cellStyle name="Comma 2 2 21 39" xfId="6999" xr:uid="{973AA9B2-EEB2-4303-8756-E85D71D1E4A0}"/>
    <cellStyle name="Comma 2 2 21 4" xfId="7000" xr:uid="{D9886AFB-E570-473F-9180-1EE091658175}"/>
    <cellStyle name="Comma 2 2 21 40" xfId="7001" xr:uid="{29128A00-7EF5-4310-8ABC-1EE72E30E5DE}"/>
    <cellStyle name="Comma 2 2 21 41" xfId="7002" xr:uid="{E55F1F46-0209-403B-8C71-E63CE59CA4C3}"/>
    <cellStyle name="Comma 2 2 21 42" xfId="7003" xr:uid="{CD441FC1-40B4-4CA3-B3E6-587C6095BDA7}"/>
    <cellStyle name="Comma 2 2 21 43" xfId="7004" xr:uid="{1F041D39-C1EA-4BE0-8E4F-56D4971EB8BF}"/>
    <cellStyle name="Comma 2 2 21 44" xfId="7005" xr:uid="{72125294-1553-4444-997D-1F6FCBB8B6DD}"/>
    <cellStyle name="Comma 2 2 21 45" xfId="7006" xr:uid="{BFF63321-73C3-4AAE-9765-CA334ADF83A0}"/>
    <cellStyle name="Comma 2 2 21 5" xfId="7007" xr:uid="{7B06C169-44C7-4CA7-A850-C9D820198BEC}"/>
    <cellStyle name="Comma 2 2 21 6" xfId="7008" xr:uid="{F6EE3AFB-3125-4A7E-B4B0-2155B83008DE}"/>
    <cellStyle name="Comma 2 2 21 7" xfId="7009" xr:uid="{F30F4C4C-4BDC-46F3-AA96-0946321C696B}"/>
    <cellStyle name="Comma 2 2 21 8" xfId="7010" xr:uid="{D9463E18-E620-4FB0-A4F5-C1BE84304A5C}"/>
    <cellStyle name="Comma 2 2 21 9" xfId="7011" xr:uid="{918B9D0A-EE5E-4AC9-A97D-C45A78A5C29E}"/>
    <cellStyle name="Comma 2 2 22" xfId="7012" xr:uid="{B86D8261-5E41-4152-B4B9-14D22F448CC6}"/>
    <cellStyle name="Comma 2 2 22 10" xfId="7013" xr:uid="{DF8F9DD1-219B-4C18-8BF0-E4E0E5471E81}"/>
    <cellStyle name="Comma 2 2 22 11" xfId="7014" xr:uid="{6D9623E0-7145-48DF-BB30-7E9AE741B76A}"/>
    <cellStyle name="Comma 2 2 22 12" xfId="7015" xr:uid="{BB25FB08-A3B1-4DD6-8AA8-54FF69D07047}"/>
    <cellStyle name="Comma 2 2 22 13" xfId="7016" xr:uid="{06BB8922-674E-45FF-836E-69836DF6B76A}"/>
    <cellStyle name="Comma 2 2 22 14" xfId="7017" xr:uid="{4B8AA729-6C13-48CF-A4C0-7B545574AAC8}"/>
    <cellStyle name="Comma 2 2 22 15" xfId="7018" xr:uid="{D394E4C8-2A80-4938-BD0F-EAD6DC3AC906}"/>
    <cellStyle name="Comma 2 2 22 16" xfId="7019" xr:uid="{D85EF864-E854-4CA8-8995-71405E138642}"/>
    <cellStyle name="Comma 2 2 22 17" xfId="7020" xr:uid="{23D51BD8-0901-4865-9F19-A48B875F67A9}"/>
    <cellStyle name="Comma 2 2 22 18" xfId="7021" xr:uid="{53CC06DB-D0C6-4518-AB13-24431A0FAECF}"/>
    <cellStyle name="Comma 2 2 22 19" xfId="7022" xr:uid="{40CA7F83-EFC6-40DF-8B66-6027974CC569}"/>
    <cellStyle name="Comma 2 2 22 2" xfId="7023" xr:uid="{084D6FA3-7B15-4BCA-A41A-C5305F5F5DF8}"/>
    <cellStyle name="Comma 2 2 22 20" xfId="7024" xr:uid="{1F3C9838-2E9F-4654-970A-1FF27D010779}"/>
    <cellStyle name="Comma 2 2 22 21" xfId="7025" xr:uid="{70F1CCFB-85ED-4AF2-940F-BF5F6295548E}"/>
    <cellStyle name="Comma 2 2 22 22" xfId="7026" xr:uid="{7C2D66A1-74D0-4345-A45D-F8D576A1BB8D}"/>
    <cellStyle name="Comma 2 2 22 23" xfId="7027" xr:uid="{5395C1EE-21BA-49B4-9A0B-9C0978E688BF}"/>
    <cellStyle name="Comma 2 2 22 24" xfId="7028" xr:uid="{B3EDEA4E-618F-41B8-87A4-99FAEE3C593F}"/>
    <cellStyle name="Comma 2 2 22 25" xfId="7029" xr:uid="{38C61951-374D-4865-900F-4EBB5B7C76F5}"/>
    <cellStyle name="Comma 2 2 22 26" xfId="7030" xr:uid="{37F1C666-F8E1-427C-A8AB-6FC63456D712}"/>
    <cellStyle name="Comma 2 2 22 27" xfId="7031" xr:uid="{2B543126-191E-4E4F-BBFD-47208CAEA4E3}"/>
    <cellStyle name="Comma 2 2 22 28" xfId="7032" xr:uid="{DC6428BA-ACC8-4F72-8FD8-5296FA91AFE5}"/>
    <cellStyle name="Comma 2 2 22 29" xfId="7033" xr:uid="{31154A62-2B7C-4AC5-8846-0CB2DE73B020}"/>
    <cellStyle name="Comma 2 2 22 3" xfId="7034" xr:uid="{02D639C6-1639-4128-AFD9-56625D0E1F36}"/>
    <cellStyle name="Comma 2 2 22 30" xfId="7035" xr:uid="{078CB928-3B6A-40FB-B0D5-BAF45E66AEFF}"/>
    <cellStyle name="Comma 2 2 22 31" xfId="7036" xr:uid="{3409933E-4182-48A7-865F-83831E25B4DB}"/>
    <cellStyle name="Comma 2 2 22 32" xfId="7037" xr:uid="{04AA3F27-DF85-4356-A51C-BF50D5A374FE}"/>
    <cellStyle name="Comma 2 2 22 33" xfId="7038" xr:uid="{E9A5EB5D-935B-4EC7-8DFC-54D679105BC0}"/>
    <cellStyle name="Comma 2 2 22 34" xfId="7039" xr:uid="{9B9F65D2-9D14-484F-AD78-57ECED7B740E}"/>
    <cellStyle name="Comma 2 2 22 35" xfId="7040" xr:uid="{E2EF2B72-CE9E-41D9-8B50-4A3E33BC4457}"/>
    <cellStyle name="Comma 2 2 22 36" xfId="7041" xr:uid="{9FB55C6D-980F-493F-B68B-ADB370A670F5}"/>
    <cellStyle name="Comma 2 2 22 37" xfId="7042" xr:uid="{A3DBF6BE-1D88-4A85-9EE4-34386643B92B}"/>
    <cellStyle name="Comma 2 2 22 38" xfId="7043" xr:uid="{12919F51-85C7-48DA-95FC-8FD1D21E2671}"/>
    <cellStyle name="Comma 2 2 22 39" xfId="7044" xr:uid="{C146F3D8-6DE8-4C5B-B4DA-5D264A80D176}"/>
    <cellStyle name="Comma 2 2 22 4" xfId="7045" xr:uid="{E66E3CE1-CE9D-43A4-82FE-EED0EFA79FE1}"/>
    <cellStyle name="Comma 2 2 22 40" xfId="7046" xr:uid="{CED00C71-219E-4010-8953-5D899EA723CD}"/>
    <cellStyle name="Comma 2 2 22 41" xfId="7047" xr:uid="{39514D41-485E-4593-98E9-AEEAB0DB23B6}"/>
    <cellStyle name="Comma 2 2 22 42" xfId="7048" xr:uid="{15A1C4D9-ED69-4876-A267-FCB73B293966}"/>
    <cellStyle name="Comma 2 2 22 43" xfId="7049" xr:uid="{88AA10A3-5EAA-4AE3-8ED5-133F4FDEBD7A}"/>
    <cellStyle name="Comma 2 2 22 44" xfId="7050" xr:uid="{1338DCFB-5B1A-4867-B8E9-46DC1319E0FC}"/>
    <cellStyle name="Comma 2 2 22 45" xfId="7051" xr:uid="{9CA2B205-766C-4F33-9DCE-27F4DC772CAA}"/>
    <cellStyle name="Comma 2 2 22 5" xfId="7052" xr:uid="{8583731B-B6A6-4588-BD7F-1E28131252B0}"/>
    <cellStyle name="Comma 2 2 22 6" xfId="7053" xr:uid="{53C50076-88EB-4F76-ABBA-CA28E2B2F68D}"/>
    <cellStyle name="Comma 2 2 22 7" xfId="7054" xr:uid="{54C6CB0F-AD00-4DF5-9418-A31180F6BE2F}"/>
    <cellStyle name="Comma 2 2 22 8" xfId="7055" xr:uid="{37C8EE0F-46A3-49D2-87FF-43AC669B43B7}"/>
    <cellStyle name="Comma 2 2 22 9" xfId="7056" xr:uid="{F5303E6E-10D2-4C9B-9569-315C5474A52B}"/>
    <cellStyle name="Comma 2 2 23" xfId="7057" xr:uid="{0A8D66DD-077F-45E6-BDE0-77581DF5DEF4}"/>
    <cellStyle name="Comma 2 2 23 10" xfId="7058" xr:uid="{C97E2B32-35C5-468B-A56F-0848FAC0DAF8}"/>
    <cellStyle name="Comma 2 2 23 11" xfId="7059" xr:uid="{B0AA0D7C-8413-478A-A719-A76683D11ECA}"/>
    <cellStyle name="Comma 2 2 23 12" xfId="7060" xr:uid="{E6904D7A-3EC8-4E8D-BD5E-97B07B58367B}"/>
    <cellStyle name="Comma 2 2 23 13" xfId="7061" xr:uid="{64C349D5-0AA5-48F9-9B84-4CC5FDF7E700}"/>
    <cellStyle name="Comma 2 2 23 14" xfId="7062" xr:uid="{0FCD9F58-8793-456E-93CB-8F93F6DF9678}"/>
    <cellStyle name="Comma 2 2 23 15" xfId="7063" xr:uid="{EA8A4065-5AF9-4938-836B-705C37B9DBCF}"/>
    <cellStyle name="Comma 2 2 23 16" xfId="7064" xr:uid="{EB8515E8-B4F1-42FF-A686-72634721409F}"/>
    <cellStyle name="Comma 2 2 23 17" xfId="7065" xr:uid="{1F1D4C7E-6301-49D3-A3E9-C1ADC90FB56A}"/>
    <cellStyle name="Comma 2 2 23 18" xfId="7066" xr:uid="{77170A63-EE32-48E4-9436-324FFB6F3696}"/>
    <cellStyle name="Comma 2 2 23 19" xfId="7067" xr:uid="{E2D24F82-298C-4171-B219-2D13963C4B95}"/>
    <cellStyle name="Comma 2 2 23 2" xfId="7068" xr:uid="{3BFAFFF8-DA2C-41F1-8164-32D015E8C1E4}"/>
    <cellStyle name="Comma 2 2 23 20" xfId="7069" xr:uid="{EE4EC605-9331-4E3F-9062-A56B5FECC927}"/>
    <cellStyle name="Comma 2 2 23 21" xfId="7070" xr:uid="{7FBD2706-10DB-4E61-8251-B6A67514BEE2}"/>
    <cellStyle name="Comma 2 2 23 22" xfId="7071" xr:uid="{14CD163F-D2A3-46CA-ABDB-AACB3617C54B}"/>
    <cellStyle name="Comma 2 2 23 23" xfId="7072" xr:uid="{5DB9CC39-D175-4AF5-8894-061599A5342D}"/>
    <cellStyle name="Comma 2 2 23 24" xfId="7073" xr:uid="{74D2A7FB-D280-4C54-8151-8DF4226CBF76}"/>
    <cellStyle name="Comma 2 2 23 25" xfId="7074" xr:uid="{19C84390-A067-4E97-91AD-43B4444C8494}"/>
    <cellStyle name="Comma 2 2 23 26" xfId="7075" xr:uid="{DE6618D5-3943-430B-9642-DD79E6D39A18}"/>
    <cellStyle name="Comma 2 2 23 27" xfId="7076" xr:uid="{E13CABA9-29C4-4648-82F6-95CFBBCC50BE}"/>
    <cellStyle name="Comma 2 2 23 28" xfId="7077" xr:uid="{75E738D1-3A6B-49C2-8E7A-A63E96D4EF9F}"/>
    <cellStyle name="Comma 2 2 23 29" xfId="7078" xr:uid="{72D8CFA9-96F6-412E-AC5C-74031DD44A0F}"/>
    <cellStyle name="Comma 2 2 23 3" xfId="7079" xr:uid="{822F1C22-7357-430A-828A-0AE037C28429}"/>
    <cellStyle name="Comma 2 2 23 30" xfId="7080" xr:uid="{10C10933-751C-4C9C-BAAE-1F3DD65DB2D8}"/>
    <cellStyle name="Comma 2 2 23 31" xfId="7081" xr:uid="{88C60D2A-C926-4FDE-BEB2-05D73F3069D0}"/>
    <cellStyle name="Comma 2 2 23 32" xfId="7082" xr:uid="{AC72E05F-DA12-4794-B323-3CA0B6687212}"/>
    <cellStyle name="Comma 2 2 23 33" xfId="7083" xr:uid="{ABE9C5D7-11C8-427A-8A1E-EDB6B09B0F06}"/>
    <cellStyle name="Comma 2 2 23 34" xfId="7084" xr:uid="{92C043B5-6985-4E42-9951-E75B41C0EA7F}"/>
    <cellStyle name="Comma 2 2 23 35" xfId="7085" xr:uid="{6184A6CF-B422-4F63-B5BF-2F43B4CEAE8A}"/>
    <cellStyle name="Comma 2 2 23 36" xfId="7086" xr:uid="{FF5D48DD-92E0-49F2-B7F8-60C48B990BE3}"/>
    <cellStyle name="Comma 2 2 23 37" xfId="7087" xr:uid="{5AF2374B-BE11-426F-A329-59B9CF9D0254}"/>
    <cellStyle name="Comma 2 2 23 38" xfId="7088" xr:uid="{D8E438DF-1960-4C4D-A6AF-966BC2496BAB}"/>
    <cellStyle name="Comma 2 2 23 39" xfId="7089" xr:uid="{A560FE82-B33E-4705-B785-6BE575C84DDD}"/>
    <cellStyle name="Comma 2 2 23 4" xfId="7090" xr:uid="{FA11CC58-4BEF-4DED-B588-4C943939517F}"/>
    <cellStyle name="Comma 2 2 23 40" xfId="7091" xr:uid="{8AA73FDB-8BB8-46BB-951F-3A5841A6D4C1}"/>
    <cellStyle name="Comma 2 2 23 41" xfId="7092" xr:uid="{489FDC90-7FFC-4044-8DA4-1E5543132DC5}"/>
    <cellStyle name="Comma 2 2 23 42" xfId="7093" xr:uid="{E150D7D3-7622-4CB3-BF44-1E7342ED9044}"/>
    <cellStyle name="Comma 2 2 23 43" xfId="7094" xr:uid="{3633D70A-948B-4751-B242-C9222CC95732}"/>
    <cellStyle name="Comma 2 2 23 44" xfId="7095" xr:uid="{8D4AFB03-B3D2-4F97-87E8-D8F34A7774C9}"/>
    <cellStyle name="Comma 2 2 23 45" xfId="7096" xr:uid="{5B3319D2-1106-4FC6-979F-B3BC75017107}"/>
    <cellStyle name="Comma 2 2 23 5" xfId="7097" xr:uid="{3574716D-CE13-4564-BD8F-CF4D974E4D5C}"/>
    <cellStyle name="Comma 2 2 23 6" xfId="7098" xr:uid="{7A056590-2805-430B-BC24-598B1BFA115D}"/>
    <cellStyle name="Comma 2 2 23 7" xfId="7099" xr:uid="{7A4C5353-43A5-468C-B527-B8715CA74A34}"/>
    <cellStyle name="Comma 2 2 23 8" xfId="7100" xr:uid="{A8AC5609-A74B-41C0-A8E7-B3F78393D425}"/>
    <cellStyle name="Comma 2 2 23 9" xfId="7101" xr:uid="{0EDE92E0-00FB-4041-B8EE-A7D6622F9AF1}"/>
    <cellStyle name="Comma 2 2 24" xfId="7102" xr:uid="{CB20FB79-8D3B-4F31-A95D-077700DE58C0}"/>
    <cellStyle name="Comma 2 2 24 10" xfId="7103" xr:uid="{E7F5CDB0-413D-449E-98B2-CEFF522CE4DA}"/>
    <cellStyle name="Comma 2 2 24 11" xfId="7104" xr:uid="{C75BE21A-6C97-418B-A93F-A15542916222}"/>
    <cellStyle name="Comma 2 2 24 12" xfId="7105" xr:uid="{BE132536-7AE3-4874-BA24-11F8B94E906E}"/>
    <cellStyle name="Comma 2 2 24 13" xfId="7106" xr:uid="{061682FB-AB78-4694-B29E-CA8F4486FE80}"/>
    <cellStyle name="Comma 2 2 24 14" xfId="7107" xr:uid="{9F5D18B0-9515-4EC5-AFB7-AEC884CD3606}"/>
    <cellStyle name="Comma 2 2 24 15" xfId="7108" xr:uid="{A06A31C2-2044-4E67-B4D7-07B638489DC8}"/>
    <cellStyle name="Comma 2 2 24 16" xfId="7109" xr:uid="{2D83896C-825B-4AB1-B111-5932B3AD9C36}"/>
    <cellStyle name="Comma 2 2 24 17" xfId="7110" xr:uid="{ACC2CD4B-B849-4029-B82D-DF95E63EE675}"/>
    <cellStyle name="Comma 2 2 24 18" xfId="7111" xr:uid="{04AD9044-7922-4EA0-8126-69F7AFB3BCE9}"/>
    <cellStyle name="Comma 2 2 24 19" xfId="7112" xr:uid="{0087832D-283B-45E8-911F-0EF06FED89A8}"/>
    <cellStyle name="Comma 2 2 24 2" xfId="7113" xr:uid="{9EF3003C-F652-407A-8DE1-8B308594C5A0}"/>
    <cellStyle name="Comma 2 2 24 20" xfId="7114" xr:uid="{E562A083-2437-4042-AE6A-BD29C5D77E93}"/>
    <cellStyle name="Comma 2 2 24 21" xfId="7115" xr:uid="{63A5866A-5BD7-4264-BF60-F30451BF6C8D}"/>
    <cellStyle name="Comma 2 2 24 22" xfId="7116" xr:uid="{5B7E7D97-A7AF-41BD-AEE9-436C6B5649E2}"/>
    <cellStyle name="Comma 2 2 24 23" xfId="7117" xr:uid="{2B0E4AC2-5DE1-40D8-B8AB-58C72D54B20C}"/>
    <cellStyle name="Comma 2 2 24 24" xfId="7118" xr:uid="{697B0276-D6C8-4D95-94F6-B379B9C5DA8A}"/>
    <cellStyle name="Comma 2 2 24 25" xfId="7119" xr:uid="{2E93312E-C602-424E-8092-262E84E85341}"/>
    <cellStyle name="Comma 2 2 24 26" xfId="7120" xr:uid="{1F0E30A8-9138-45A2-9EF0-4F9017847B8E}"/>
    <cellStyle name="Comma 2 2 24 27" xfId="7121" xr:uid="{5D0EA30D-EB13-4F06-BE37-4D2C2D11C297}"/>
    <cellStyle name="Comma 2 2 24 28" xfId="7122" xr:uid="{B762CED7-74EA-42BF-96E6-326E73CF48EF}"/>
    <cellStyle name="Comma 2 2 24 29" xfId="7123" xr:uid="{09C3F751-5248-471A-AC2C-D17154D55435}"/>
    <cellStyle name="Comma 2 2 24 3" xfId="7124" xr:uid="{584A00E7-0DAC-49EB-897E-F8F6567C1CF5}"/>
    <cellStyle name="Comma 2 2 24 30" xfId="7125" xr:uid="{6803EED6-76BD-4569-9542-BBAF2B8785DF}"/>
    <cellStyle name="Comma 2 2 24 31" xfId="7126" xr:uid="{85BFEEEB-79B9-4924-A8F0-36CBB94CE942}"/>
    <cellStyle name="Comma 2 2 24 32" xfId="7127" xr:uid="{E61B6B1C-0E7C-4E2D-9E77-E2D771F68CAD}"/>
    <cellStyle name="Comma 2 2 24 33" xfId="7128" xr:uid="{AA12D60B-4578-4016-8BEF-564452E818AD}"/>
    <cellStyle name="Comma 2 2 24 34" xfId="7129" xr:uid="{A370E358-66BE-47D2-99B0-487D4F843E41}"/>
    <cellStyle name="Comma 2 2 24 35" xfId="7130" xr:uid="{50DC5759-E769-4102-867C-8F9216401635}"/>
    <cellStyle name="Comma 2 2 24 36" xfId="7131" xr:uid="{4ABE8267-AE98-4962-915F-F0CB2E21F484}"/>
    <cellStyle name="Comma 2 2 24 37" xfId="7132" xr:uid="{B27F6F01-8F91-49BD-AE37-647798AC22C1}"/>
    <cellStyle name="Comma 2 2 24 38" xfId="7133" xr:uid="{87579D9B-2B3B-45FA-A8FF-26D75F0B94C8}"/>
    <cellStyle name="Comma 2 2 24 39" xfId="7134" xr:uid="{7B0CF699-4E51-4F8B-8A62-059584AEE53D}"/>
    <cellStyle name="Comma 2 2 24 4" xfId="7135" xr:uid="{9C99825B-C891-4712-A362-750D62738278}"/>
    <cellStyle name="Comma 2 2 24 40" xfId="7136" xr:uid="{44E21045-8FD6-48D2-A0D6-E3E2A87F1A4C}"/>
    <cellStyle name="Comma 2 2 24 41" xfId="7137" xr:uid="{18A3040E-C82F-473E-80A2-DE6E2D4D05F8}"/>
    <cellStyle name="Comma 2 2 24 42" xfId="7138" xr:uid="{10F98B25-105A-468F-8110-DBAC828F4D9B}"/>
    <cellStyle name="Comma 2 2 24 43" xfId="7139" xr:uid="{A0365A00-EF45-4508-9DFB-46564CEDE4FC}"/>
    <cellStyle name="Comma 2 2 24 44" xfId="7140" xr:uid="{517AAEB5-F764-4145-B5BA-00B78A049F32}"/>
    <cellStyle name="Comma 2 2 24 45" xfId="7141" xr:uid="{BD15B83D-5D18-4B66-B2F6-D6B548C2D485}"/>
    <cellStyle name="Comma 2 2 24 5" xfId="7142" xr:uid="{C904A7A3-A7F4-4E3B-84AA-A642B7077184}"/>
    <cellStyle name="Comma 2 2 24 6" xfId="7143" xr:uid="{0F89B091-4515-4040-8CB9-C277302B8282}"/>
    <cellStyle name="Comma 2 2 24 7" xfId="7144" xr:uid="{65AF9859-6EC7-4CF7-9577-AD610E49D72B}"/>
    <cellStyle name="Comma 2 2 24 8" xfId="7145" xr:uid="{9FD6EEB8-835D-4D11-8A20-C175030CD910}"/>
    <cellStyle name="Comma 2 2 24 9" xfId="7146" xr:uid="{13893141-A78A-4789-871D-8A498B0EBCB2}"/>
    <cellStyle name="Comma 2 2 25" xfId="7147" xr:uid="{7E5519E1-7057-4170-876A-8A3F07DFB43A}"/>
    <cellStyle name="Comma 2 2 25 10" xfId="7148" xr:uid="{C59E6FB1-50D9-410E-B804-137304C6574C}"/>
    <cellStyle name="Comma 2 2 25 11" xfId="7149" xr:uid="{0C6DF93F-C2CC-4FF9-B685-6C0F1CD0592F}"/>
    <cellStyle name="Comma 2 2 25 12" xfId="7150" xr:uid="{55151D42-3AAF-41B3-A11A-4B7228D17E53}"/>
    <cellStyle name="Comma 2 2 25 13" xfId="7151" xr:uid="{C7F1E9D2-ED18-45F3-9B93-CC28D7CFB7D4}"/>
    <cellStyle name="Comma 2 2 25 14" xfId="7152" xr:uid="{81C07ADC-BAF7-4A5A-A5DA-2AB059886383}"/>
    <cellStyle name="Comma 2 2 25 15" xfId="7153" xr:uid="{2F37C380-B688-49BF-A3E0-BF07CEA392DD}"/>
    <cellStyle name="Comma 2 2 25 16" xfId="7154" xr:uid="{0AD37E8D-80CC-45C2-BD2F-ABCE6E1D66FE}"/>
    <cellStyle name="Comma 2 2 25 17" xfId="7155" xr:uid="{BB58479C-171D-438D-A0CA-24515C10503C}"/>
    <cellStyle name="Comma 2 2 25 18" xfId="7156" xr:uid="{3E7E7303-6F4C-4C58-AA41-2EC4CD6EE7FD}"/>
    <cellStyle name="Comma 2 2 25 19" xfId="7157" xr:uid="{E718C883-1684-4128-A4E8-3A2400A27FDB}"/>
    <cellStyle name="Comma 2 2 25 2" xfId="7158" xr:uid="{236298CF-9A66-4582-8D7F-929145149A89}"/>
    <cellStyle name="Comma 2 2 25 20" xfId="7159" xr:uid="{4B53BBC2-2C9C-433E-B3C1-2432DB288EBE}"/>
    <cellStyle name="Comma 2 2 25 21" xfId="7160" xr:uid="{40689859-B1E5-4B3D-84A9-9E1ABCD8720B}"/>
    <cellStyle name="Comma 2 2 25 22" xfId="7161" xr:uid="{87ABE477-E377-44A7-A041-21D5DA93A75B}"/>
    <cellStyle name="Comma 2 2 25 23" xfId="7162" xr:uid="{890641CC-977C-4E2E-AF99-147422B75493}"/>
    <cellStyle name="Comma 2 2 25 24" xfId="7163" xr:uid="{C0D033E4-3BE5-4BCF-A396-85BE0112B5F1}"/>
    <cellStyle name="Comma 2 2 25 25" xfId="7164" xr:uid="{B5BFBAF8-B86B-4B72-8048-38F0C601BBE6}"/>
    <cellStyle name="Comma 2 2 25 26" xfId="7165" xr:uid="{8FFC57A7-8610-4CF2-AD4A-C59361BAD3A3}"/>
    <cellStyle name="Comma 2 2 25 27" xfId="7166" xr:uid="{F59A366D-110E-416F-94BB-464B95DBCF87}"/>
    <cellStyle name="Comma 2 2 25 28" xfId="7167" xr:uid="{D66CE0B8-B36A-4AD2-B85C-70474D32E20C}"/>
    <cellStyle name="Comma 2 2 25 29" xfId="7168" xr:uid="{2FB2AA6E-8070-4176-A343-73C074982E5F}"/>
    <cellStyle name="Comma 2 2 25 3" xfId="7169" xr:uid="{A5B3C9F8-680C-4691-88E2-30E684F40C4B}"/>
    <cellStyle name="Comma 2 2 25 30" xfId="7170" xr:uid="{F27100F2-CDA2-4E60-BFE8-853C5D8B5930}"/>
    <cellStyle name="Comma 2 2 25 31" xfId="7171" xr:uid="{A07A604A-F65F-4017-B636-5B434786E6D5}"/>
    <cellStyle name="Comma 2 2 25 32" xfId="7172" xr:uid="{D9C754BA-06B7-42F1-805A-2465913B6FD7}"/>
    <cellStyle name="Comma 2 2 25 33" xfId="7173" xr:uid="{99B4F395-AB94-4AB5-94A2-248FE017DF34}"/>
    <cellStyle name="Comma 2 2 25 34" xfId="7174" xr:uid="{96CE9087-6CDC-4BFB-909F-F2627F02ACDF}"/>
    <cellStyle name="Comma 2 2 25 35" xfId="7175" xr:uid="{6B51D5AB-FB4E-40FE-987F-BD5D266327FD}"/>
    <cellStyle name="Comma 2 2 25 36" xfId="7176" xr:uid="{986A74C4-4001-49C5-87E0-D767A6C6D379}"/>
    <cellStyle name="Comma 2 2 25 37" xfId="7177" xr:uid="{379A6081-7FA6-429D-AAE4-54369FCD249D}"/>
    <cellStyle name="Comma 2 2 25 38" xfId="7178" xr:uid="{157A2A9E-0454-41E5-8E95-7855E597061C}"/>
    <cellStyle name="Comma 2 2 25 39" xfId="7179" xr:uid="{265F6E5E-7030-484C-9CBA-E14D04CC6FAE}"/>
    <cellStyle name="Comma 2 2 25 4" xfId="7180" xr:uid="{BB7B03EE-CF71-44A8-8EEA-715B0412D4F1}"/>
    <cellStyle name="Comma 2 2 25 40" xfId="7181" xr:uid="{7CE4CC09-7E31-4C5D-B324-4AC7CA43C265}"/>
    <cellStyle name="Comma 2 2 25 41" xfId="7182" xr:uid="{4A6C06B7-BC95-485D-BAC3-2A4F88E7A3F6}"/>
    <cellStyle name="Comma 2 2 25 42" xfId="7183" xr:uid="{D71A55DF-7FE1-4317-A238-DB071E3ED459}"/>
    <cellStyle name="Comma 2 2 25 43" xfId="7184" xr:uid="{37855354-3856-404C-B7AF-9BA92629A05C}"/>
    <cellStyle name="Comma 2 2 25 44" xfId="7185" xr:uid="{14344E47-1CA0-49BE-A910-7B5F4C67FB22}"/>
    <cellStyle name="Comma 2 2 25 45" xfId="7186" xr:uid="{B56553C2-900E-4BC1-AC9B-798A40CC5618}"/>
    <cellStyle name="Comma 2 2 25 5" xfId="7187" xr:uid="{841BB5A0-5C3D-4779-B23E-81C5FCEF8DE9}"/>
    <cellStyle name="Comma 2 2 25 6" xfId="7188" xr:uid="{BDE65931-95BB-4F07-A834-5B7B8522AC60}"/>
    <cellStyle name="Comma 2 2 25 7" xfId="7189" xr:uid="{D7FF51B9-B598-42B7-86AB-CFDBE1131423}"/>
    <cellStyle name="Comma 2 2 25 8" xfId="7190" xr:uid="{849D083D-72FC-4FB1-AC10-387AB30DAC81}"/>
    <cellStyle name="Comma 2 2 25 9" xfId="7191" xr:uid="{C921C1D2-C286-4943-9756-6F3C9BCB0A83}"/>
    <cellStyle name="Comma 2 2 26" xfId="7192" xr:uid="{126ED8B5-E5BE-4128-98A3-A3DD228113D0}"/>
    <cellStyle name="Comma 2 2 26 10" xfId="7193" xr:uid="{EBEEC6CE-06DC-4E4E-BA97-0F8ADC6248DB}"/>
    <cellStyle name="Comma 2 2 26 11" xfId="7194" xr:uid="{BF2E89A3-2D38-47AF-8413-5F9B9CE84AFE}"/>
    <cellStyle name="Comma 2 2 26 12" xfId="7195" xr:uid="{655A4B01-F7A0-4B8F-9D1F-95EFBC5D42C9}"/>
    <cellStyle name="Comma 2 2 26 13" xfId="7196" xr:uid="{E9699610-F993-498C-8AA2-54967C2588F6}"/>
    <cellStyle name="Comma 2 2 26 14" xfId="7197" xr:uid="{569E7353-E183-4703-BC18-02796F54FC8C}"/>
    <cellStyle name="Comma 2 2 26 15" xfId="7198" xr:uid="{FB705670-D18A-48C0-A003-F07DA09F1C85}"/>
    <cellStyle name="Comma 2 2 26 16" xfId="7199" xr:uid="{A02103A2-735B-483B-9920-4A616590A236}"/>
    <cellStyle name="Comma 2 2 26 17" xfId="7200" xr:uid="{FCB83CEB-C1D4-47DA-8735-CE366A98D676}"/>
    <cellStyle name="Comma 2 2 26 18" xfId="7201" xr:uid="{2F5CEDCD-7CBD-4DA8-82CA-3BF37CEC50A1}"/>
    <cellStyle name="Comma 2 2 26 19" xfId="7202" xr:uid="{533864A0-7C63-48BD-AAB7-0DC27AC937A7}"/>
    <cellStyle name="Comma 2 2 26 2" xfId="7203" xr:uid="{8644EB80-1D21-42A9-8579-DC95C5C2A062}"/>
    <cellStyle name="Comma 2 2 26 20" xfId="7204" xr:uid="{5C80953C-EA1C-48AA-B26F-501B7C676A22}"/>
    <cellStyle name="Comma 2 2 26 21" xfId="7205" xr:uid="{EBC0BF0F-3EB2-4539-8515-698AEB8B2771}"/>
    <cellStyle name="Comma 2 2 26 22" xfId="7206" xr:uid="{47AC51AA-67D7-4E60-918D-90FBF1431AFD}"/>
    <cellStyle name="Comma 2 2 26 23" xfId="7207" xr:uid="{77A16807-9245-4B10-9A7E-F29B550A8801}"/>
    <cellStyle name="Comma 2 2 26 24" xfId="7208" xr:uid="{8862342D-15BD-43F7-BD37-BE42E33D8DF2}"/>
    <cellStyle name="Comma 2 2 26 25" xfId="7209" xr:uid="{DC8CF324-CDA1-4300-B86D-303F7B187E92}"/>
    <cellStyle name="Comma 2 2 26 26" xfId="7210" xr:uid="{2175436E-B90F-4708-91FB-9E3A75EAAB89}"/>
    <cellStyle name="Comma 2 2 26 27" xfId="7211" xr:uid="{69DF2E3C-CED7-4C5C-B7A6-59995F99DA42}"/>
    <cellStyle name="Comma 2 2 26 28" xfId="7212" xr:uid="{8437AD09-BAA2-4CD0-90DD-7F7D97BE2E5C}"/>
    <cellStyle name="Comma 2 2 26 29" xfId="7213" xr:uid="{27E2CCDD-10BC-40DF-9EB8-60E1B5A43108}"/>
    <cellStyle name="Comma 2 2 26 3" xfId="7214" xr:uid="{6A5A993E-2DDE-42FD-9181-8595C4CC8B1C}"/>
    <cellStyle name="Comma 2 2 26 30" xfId="7215" xr:uid="{A59434C4-2925-40A9-B3CA-02BC477104A2}"/>
    <cellStyle name="Comma 2 2 26 31" xfId="7216" xr:uid="{F331A1D6-55BF-4C9A-887A-4134092932AC}"/>
    <cellStyle name="Comma 2 2 26 32" xfId="7217" xr:uid="{1A39C9D9-4B3B-467F-B026-A150F3A23D5C}"/>
    <cellStyle name="Comma 2 2 26 33" xfId="7218" xr:uid="{D858F700-5BA1-4DE7-9CCC-38E1AC25C256}"/>
    <cellStyle name="Comma 2 2 26 34" xfId="7219" xr:uid="{1F43BCBF-05FE-428A-BDB4-EAFF01989712}"/>
    <cellStyle name="Comma 2 2 26 35" xfId="7220" xr:uid="{4E207F12-30C3-4F5A-AEA1-3680BEB7A458}"/>
    <cellStyle name="Comma 2 2 26 36" xfId="7221" xr:uid="{8EBD25B5-41D5-4049-8CEB-A931F81698EC}"/>
    <cellStyle name="Comma 2 2 26 37" xfId="7222" xr:uid="{73D4342B-1082-4F12-8014-A6AD080C796A}"/>
    <cellStyle name="Comma 2 2 26 38" xfId="7223" xr:uid="{645B0650-A8B5-44FE-B4A9-4E65560213ED}"/>
    <cellStyle name="Comma 2 2 26 39" xfId="7224" xr:uid="{8E6C6ED4-BCA0-4002-9AB7-2D8E67FE2B79}"/>
    <cellStyle name="Comma 2 2 26 4" xfId="7225" xr:uid="{CA1C3E5D-0338-4E3B-899E-77DA5B21D038}"/>
    <cellStyle name="Comma 2 2 26 40" xfId="7226" xr:uid="{4827E188-DE22-4A2F-9EE1-CDE9F3B45416}"/>
    <cellStyle name="Comma 2 2 26 41" xfId="7227" xr:uid="{BD70A774-4E4C-41FF-B015-2E4B06CB3525}"/>
    <cellStyle name="Comma 2 2 26 42" xfId="7228" xr:uid="{930EF76F-F6F0-46A4-AE7F-18750D68DD39}"/>
    <cellStyle name="Comma 2 2 26 43" xfId="7229" xr:uid="{8D2C3258-D195-47CB-A411-A26B96A21BF9}"/>
    <cellStyle name="Comma 2 2 26 44" xfId="7230" xr:uid="{F8DB2B1F-A747-4480-868F-D3B2804C2999}"/>
    <cellStyle name="Comma 2 2 26 45" xfId="7231" xr:uid="{DDC47AB9-2C42-4E2D-9978-7EAE12D3B74C}"/>
    <cellStyle name="Comma 2 2 26 5" xfId="7232" xr:uid="{FD189B69-DDFF-4807-B05E-B0F6A32DA4F4}"/>
    <cellStyle name="Comma 2 2 26 6" xfId="7233" xr:uid="{53A34236-B03F-494F-A300-F35D3E2EF22B}"/>
    <cellStyle name="Comma 2 2 26 7" xfId="7234" xr:uid="{7D66CE2F-7435-4464-A640-DB585C734B77}"/>
    <cellStyle name="Comma 2 2 26 8" xfId="7235" xr:uid="{C7B8CF13-270C-46D2-B93E-6E37583BA759}"/>
    <cellStyle name="Comma 2 2 26 9" xfId="7236" xr:uid="{4F716F53-6D7A-4267-B2AB-C2AAAF907A16}"/>
    <cellStyle name="Comma 2 2 27" xfId="7237" xr:uid="{1DD3EEDA-1741-4454-ACDF-8C6F850F0DA8}"/>
    <cellStyle name="Comma 2 2 27 10" xfId="7238" xr:uid="{F14A8AC9-E03E-45B6-A843-7BAB401E50A6}"/>
    <cellStyle name="Comma 2 2 27 11" xfId="7239" xr:uid="{38B802D9-86D7-436B-9D1A-F11ED6DCC75D}"/>
    <cellStyle name="Comma 2 2 27 12" xfId="7240" xr:uid="{CD725A79-9A1F-45DE-8116-26C1A8A6DFAE}"/>
    <cellStyle name="Comma 2 2 27 13" xfId="7241" xr:uid="{34E81FAC-0415-4F63-B2EF-1FDCBEB0679B}"/>
    <cellStyle name="Comma 2 2 27 14" xfId="7242" xr:uid="{914E6DD6-54EE-4558-8624-62A46A9275AB}"/>
    <cellStyle name="Comma 2 2 27 15" xfId="7243" xr:uid="{BFCB4947-37F4-4074-923D-57966E73628E}"/>
    <cellStyle name="Comma 2 2 27 16" xfId="7244" xr:uid="{4D88124F-65EB-4846-B229-B1095DA7123F}"/>
    <cellStyle name="Comma 2 2 27 17" xfId="7245" xr:uid="{AEC09BF3-2165-4DA9-8C68-5A72C2F75810}"/>
    <cellStyle name="Comma 2 2 27 18" xfId="7246" xr:uid="{078E4955-9BE8-4000-AFB8-F084ECE8E120}"/>
    <cellStyle name="Comma 2 2 27 19" xfId="7247" xr:uid="{8757247B-9C56-4C25-BDDF-93B76B246A9E}"/>
    <cellStyle name="Comma 2 2 27 2" xfId="7248" xr:uid="{33A4685D-E5BB-48EB-812D-8992608B86CA}"/>
    <cellStyle name="Comma 2 2 27 20" xfId="7249" xr:uid="{D2ECA855-36AF-4713-924E-55BFCE809981}"/>
    <cellStyle name="Comma 2 2 27 21" xfId="7250" xr:uid="{B253E794-FCCE-4C19-8FB8-D8D9994989CB}"/>
    <cellStyle name="Comma 2 2 27 22" xfId="7251" xr:uid="{315259D4-1C68-40FD-BEAA-A34BB56F0D6F}"/>
    <cellStyle name="Comma 2 2 27 23" xfId="7252" xr:uid="{09CBDD7C-31A9-44BE-BCBE-E0F6162F3145}"/>
    <cellStyle name="Comma 2 2 27 24" xfId="7253" xr:uid="{D17E38D7-DA9D-45D3-A89D-820AF12A98DC}"/>
    <cellStyle name="Comma 2 2 27 25" xfId="7254" xr:uid="{4C6061ED-8B6C-48A9-AE01-CFD283C5A263}"/>
    <cellStyle name="Comma 2 2 27 26" xfId="7255" xr:uid="{D9701C65-BF6F-4E01-B2C5-2CE5A623287E}"/>
    <cellStyle name="Comma 2 2 27 27" xfId="7256" xr:uid="{44D916FA-4B6B-4056-8F33-26CB973779CC}"/>
    <cellStyle name="Comma 2 2 27 28" xfId="7257" xr:uid="{4D413BD2-36FF-45A9-99D6-2D13C6720071}"/>
    <cellStyle name="Comma 2 2 27 29" xfId="7258" xr:uid="{8299FC1C-C83A-41F2-8921-E549E5873C4C}"/>
    <cellStyle name="Comma 2 2 27 3" xfId="7259" xr:uid="{E5E21A9F-746B-421D-9B1C-AA2A0A659A08}"/>
    <cellStyle name="Comma 2 2 27 30" xfId="7260" xr:uid="{4E30A036-3410-4063-AA86-42AE733E0D31}"/>
    <cellStyle name="Comma 2 2 27 31" xfId="7261" xr:uid="{81DB9E54-4DB8-45DA-B6A0-F90D01E37C82}"/>
    <cellStyle name="Comma 2 2 27 32" xfId="7262" xr:uid="{043F0F0A-39A7-499E-9CE0-647338AA8A74}"/>
    <cellStyle name="Comma 2 2 27 33" xfId="7263" xr:uid="{35A261D7-C51A-495D-AC0D-31BE280558FF}"/>
    <cellStyle name="Comma 2 2 27 34" xfId="7264" xr:uid="{7A70553D-9CDB-4F40-A992-6C64BB295C54}"/>
    <cellStyle name="Comma 2 2 27 35" xfId="7265" xr:uid="{F9A30C95-AA34-4792-B42B-D817AAED7BAA}"/>
    <cellStyle name="Comma 2 2 27 36" xfId="7266" xr:uid="{2F88A860-6FDD-41EE-B701-FE7B0D4B690A}"/>
    <cellStyle name="Comma 2 2 27 37" xfId="7267" xr:uid="{BAE01B6A-4CE4-4AB3-A5B8-6387B4B5EE40}"/>
    <cellStyle name="Comma 2 2 27 38" xfId="7268" xr:uid="{8E47E491-9225-4D4D-A3FB-6B911A5EB30D}"/>
    <cellStyle name="Comma 2 2 27 39" xfId="7269" xr:uid="{6E2FF215-339E-424E-BBBB-051A93EA6CD4}"/>
    <cellStyle name="Comma 2 2 27 4" xfId="7270" xr:uid="{CB4FB69E-61B2-4E06-8E97-DCA61844082E}"/>
    <cellStyle name="Comma 2 2 27 40" xfId="7271" xr:uid="{2A7A5365-635F-4614-A199-1EE18FFE3E6F}"/>
    <cellStyle name="Comma 2 2 27 41" xfId="7272" xr:uid="{9CDDF16E-005F-44F1-8D4B-DF38EA275C89}"/>
    <cellStyle name="Comma 2 2 27 42" xfId="7273" xr:uid="{41F7C759-0B26-4028-B17F-44C74B762903}"/>
    <cellStyle name="Comma 2 2 27 43" xfId="7274" xr:uid="{022A3FAB-3C6A-452A-8124-3114B7C771A3}"/>
    <cellStyle name="Comma 2 2 27 44" xfId="7275" xr:uid="{77D955A1-BECC-413F-ACDA-E2A352D00127}"/>
    <cellStyle name="Comma 2 2 27 45" xfId="7276" xr:uid="{5D3ADADB-EC2A-4C53-8552-63DB319235E7}"/>
    <cellStyle name="Comma 2 2 27 5" xfId="7277" xr:uid="{414B3169-B945-4B45-BF67-B865E60BF906}"/>
    <cellStyle name="Comma 2 2 27 6" xfId="7278" xr:uid="{06537404-118D-4104-B472-93A38FC06139}"/>
    <cellStyle name="Comma 2 2 27 7" xfId="7279" xr:uid="{B707B273-F005-4E83-BBE7-24D842714C68}"/>
    <cellStyle name="Comma 2 2 27 8" xfId="7280" xr:uid="{5CA378AD-03FD-4048-9B06-F206A247A296}"/>
    <cellStyle name="Comma 2 2 27 9" xfId="7281" xr:uid="{7DF56C89-BD6B-4CFC-86FF-E9E25D85D61A}"/>
    <cellStyle name="Comma 2 2 28" xfId="7282" xr:uid="{B1A53DFB-4FF8-4D89-BEB6-52D285856738}"/>
    <cellStyle name="Comma 2 2 28 10" xfId="7283" xr:uid="{71BCFAB5-43A2-411C-9FF6-BC3597B13D95}"/>
    <cellStyle name="Comma 2 2 28 11" xfId="7284" xr:uid="{22C4AC32-ED2E-4954-A5CB-5A39D2C8D5E2}"/>
    <cellStyle name="Comma 2 2 28 12" xfId="7285" xr:uid="{85D2448F-5EB5-4EB2-9D87-EDC940C4A0D7}"/>
    <cellStyle name="Comma 2 2 28 13" xfId="7286" xr:uid="{B100DBB9-EA2D-4831-9C73-E549B56E6210}"/>
    <cellStyle name="Comma 2 2 28 14" xfId="7287" xr:uid="{B34A187F-82B2-4DD7-B3F6-FC9F0AF7DE4C}"/>
    <cellStyle name="Comma 2 2 28 15" xfId="7288" xr:uid="{888654C7-83E2-4C05-B3B2-0558DCFD1A57}"/>
    <cellStyle name="Comma 2 2 28 16" xfId="7289" xr:uid="{053697BF-1332-4D88-A519-47750BCFF997}"/>
    <cellStyle name="Comma 2 2 28 17" xfId="7290" xr:uid="{004ABEE9-28D9-4379-985B-E797981CC54A}"/>
    <cellStyle name="Comma 2 2 28 18" xfId="7291" xr:uid="{3819C056-5D3F-44DC-B557-51245CA72080}"/>
    <cellStyle name="Comma 2 2 28 19" xfId="7292" xr:uid="{D7B99FBD-54CC-412A-BDF8-B0F34E8CFC5E}"/>
    <cellStyle name="Comma 2 2 28 2" xfId="7293" xr:uid="{DE7620CF-5D63-4C6F-A80B-BC7ED50D71A0}"/>
    <cellStyle name="Comma 2 2 28 20" xfId="7294" xr:uid="{5EDD3310-F9E2-4885-8EC4-B006F750B56C}"/>
    <cellStyle name="Comma 2 2 28 21" xfId="7295" xr:uid="{6FAEDF43-F9A7-487C-8926-8C180B35C5D1}"/>
    <cellStyle name="Comma 2 2 28 22" xfId="7296" xr:uid="{82F63C44-2CA5-4BC4-8C46-193E70B2AB2A}"/>
    <cellStyle name="Comma 2 2 28 23" xfId="7297" xr:uid="{806336A7-A3FD-40C6-909A-E0A51FD0CD6C}"/>
    <cellStyle name="Comma 2 2 28 24" xfId="7298" xr:uid="{FFAE2F9A-BB3E-4AE7-B135-2EEF1F64CD81}"/>
    <cellStyle name="Comma 2 2 28 25" xfId="7299" xr:uid="{29F61B47-396D-4263-B48F-4BB6248E4AF8}"/>
    <cellStyle name="Comma 2 2 28 26" xfId="7300" xr:uid="{1C48E449-5360-4791-87F7-86C1818C40E3}"/>
    <cellStyle name="Comma 2 2 28 27" xfId="7301" xr:uid="{EA06E693-E215-483D-B4A5-DA61D3E37211}"/>
    <cellStyle name="Comma 2 2 28 28" xfId="7302" xr:uid="{140FF662-E0C7-4D07-8B87-2E82F2288350}"/>
    <cellStyle name="Comma 2 2 28 29" xfId="7303" xr:uid="{F1CCB17B-7BBA-4292-B533-90C81980CDE3}"/>
    <cellStyle name="Comma 2 2 28 3" xfId="7304" xr:uid="{7192260E-7744-4888-9505-14CDB2044B08}"/>
    <cellStyle name="Comma 2 2 28 30" xfId="7305" xr:uid="{7D1CF59B-207F-45E0-9308-4F27CEC4C3F6}"/>
    <cellStyle name="Comma 2 2 28 31" xfId="7306" xr:uid="{2BB2BF60-5B81-4D78-AAC6-FC56F4FB54A1}"/>
    <cellStyle name="Comma 2 2 28 32" xfId="7307" xr:uid="{DD87FE50-E9E3-44D2-B360-8D27530F5125}"/>
    <cellStyle name="Comma 2 2 28 33" xfId="7308" xr:uid="{FF7A1B55-9AAC-46A3-84FD-2731FFFF5238}"/>
    <cellStyle name="Comma 2 2 28 34" xfId="7309" xr:uid="{5DB807EA-C581-4280-852A-FF5F6ACD639A}"/>
    <cellStyle name="Comma 2 2 28 35" xfId="7310" xr:uid="{BA486142-960E-4B4B-9367-62C2984C8097}"/>
    <cellStyle name="Comma 2 2 28 36" xfId="7311" xr:uid="{B44A8350-718D-437A-9EC0-705113B0023F}"/>
    <cellStyle name="Comma 2 2 28 37" xfId="7312" xr:uid="{0CB3EC4E-24F7-4F17-993B-8C8CD20680DD}"/>
    <cellStyle name="Comma 2 2 28 38" xfId="7313" xr:uid="{FC484539-F151-45EB-ACEC-4F88C8BA93FD}"/>
    <cellStyle name="Comma 2 2 28 39" xfId="7314" xr:uid="{C1543A9A-6E0B-4105-9333-F7423D0E0B82}"/>
    <cellStyle name="Comma 2 2 28 4" xfId="7315" xr:uid="{DEE8B5D8-8E79-4D60-AB5B-405B28AE6145}"/>
    <cellStyle name="Comma 2 2 28 40" xfId="7316" xr:uid="{321370E5-E10D-4573-96B1-133B5C0F6BB6}"/>
    <cellStyle name="Comma 2 2 28 41" xfId="7317" xr:uid="{8D170AEC-B51C-4F2E-A255-0403592BDA38}"/>
    <cellStyle name="Comma 2 2 28 42" xfId="7318" xr:uid="{AC0FD292-4BCA-4DC5-8FDB-AF00175B6EEE}"/>
    <cellStyle name="Comma 2 2 28 43" xfId="7319" xr:uid="{88DA7F4E-8E94-45EA-8862-5DF1358E8C4D}"/>
    <cellStyle name="Comma 2 2 28 44" xfId="7320" xr:uid="{D91ACB24-46A5-428E-BF84-DD06C1E2FDDC}"/>
    <cellStyle name="Comma 2 2 28 45" xfId="7321" xr:uid="{71EF57A8-BE78-4B24-B503-591F1D95FA7F}"/>
    <cellStyle name="Comma 2 2 28 5" xfId="7322" xr:uid="{C829D2CF-4182-4A14-BC8D-EF88C4732DC9}"/>
    <cellStyle name="Comma 2 2 28 6" xfId="7323" xr:uid="{F0061D5D-C993-4633-81AC-4E6ECD203221}"/>
    <cellStyle name="Comma 2 2 28 7" xfId="7324" xr:uid="{87EA8DC9-57AE-4D64-A21E-F445C7022889}"/>
    <cellStyle name="Comma 2 2 28 8" xfId="7325" xr:uid="{D393A45D-D4F5-42C2-949E-C083DCE03A52}"/>
    <cellStyle name="Comma 2 2 28 9" xfId="7326" xr:uid="{A4DBB8CC-EB78-4EBB-8289-B14D95A3B140}"/>
    <cellStyle name="Comma 2 2 29" xfId="7327" xr:uid="{7C796EB8-F12F-4D35-97F9-2B0F08C2B705}"/>
    <cellStyle name="Comma 2 2 29 10" xfId="7328" xr:uid="{A0BE7681-34DA-47A9-9283-D5B2F622D57A}"/>
    <cellStyle name="Comma 2 2 29 11" xfId="7329" xr:uid="{98FE3ED3-07DC-4AD5-BD8A-2C7ECA13E4CE}"/>
    <cellStyle name="Comma 2 2 29 12" xfId="7330" xr:uid="{54E0C4EA-07B4-441D-9BFD-3FB8ED2BC644}"/>
    <cellStyle name="Comma 2 2 29 13" xfId="7331" xr:uid="{F5943D33-A309-48E7-B442-3229A79998F6}"/>
    <cellStyle name="Comma 2 2 29 14" xfId="7332" xr:uid="{33ED706D-5697-46FF-B0FC-BCD117DFFC76}"/>
    <cellStyle name="Comma 2 2 29 15" xfId="7333" xr:uid="{1C32CFE8-1D17-4015-BAA8-EB95CC58F0C5}"/>
    <cellStyle name="Comma 2 2 29 16" xfId="7334" xr:uid="{17B5C59C-E14A-411B-8DBA-39FCCE3F5685}"/>
    <cellStyle name="Comma 2 2 29 17" xfId="7335" xr:uid="{5BEB06AD-6720-4D43-863B-079C5B2BE522}"/>
    <cellStyle name="Comma 2 2 29 18" xfId="7336" xr:uid="{8A34E693-A364-40B9-9EE5-AC7CFC69F9FC}"/>
    <cellStyle name="Comma 2 2 29 19" xfId="7337" xr:uid="{C3D6EA52-921A-4B3D-A261-41356556B546}"/>
    <cellStyle name="Comma 2 2 29 2" xfId="7338" xr:uid="{04CF1BBC-BE16-42B8-B42B-3CA42D62C92E}"/>
    <cellStyle name="Comma 2 2 29 20" xfId="7339" xr:uid="{D6734767-7CA3-40F1-B381-5935E16353AD}"/>
    <cellStyle name="Comma 2 2 29 21" xfId="7340" xr:uid="{AB908BA2-7175-4B12-AE0B-900C261DA207}"/>
    <cellStyle name="Comma 2 2 29 22" xfId="7341" xr:uid="{DA028FF4-14F2-4833-A301-4D581CD7AF50}"/>
    <cellStyle name="Comma 2 2 29 23" xfId="7342" xr:uid="{F759D27A-05E1-43B9-BCCB-2A467D87FAC1}"/>
    <cellStyle name="Comma 2 2 29 24" xfId="7343" xr:uid="{75A68BC1-E747-445D-858A-89605746EE9E}"/>
    <cellStyle name="Comma 2 2 29 25" xfId="7344" xr:uid="{C4DFC711-E40D-45CA-9700-DB098E206013}"/>
    <cellStyle name="Comma 2 2 29 26" xfId="7345" xr:uid="{787BDDF1-5411-4795-AC0F-EEA15A16D818}"/>
    <cellStyle name="Comma 2 2 29 27" xfId="7346" xr:uid="{16E902B3-5B37-49B6-B21C-7D8A863BFBA5}"/>
    <cellStyle name="Comma 2 2 29 28" xfId="7347" xr:uid="{E0989627-AB50-435E-94E1-61EC59BAD2DD}"/>
    <cellStyle name="Comma 2 2 29 29" xfId="7348" xr:uid="{24B1B0D6-B91D-43F8-A51B-E400B8846CE1}"/>
    <cellStyle name="Comma 2 2 29 3" xfId="7349" xr:uid="{58268E9F-0365-4EC0-A9B5-1A6AEA9205C7}"/>
    <cellStyle name="Comma 2 2 29 30" xfId="7350" xr:uid="{DED07D07-2BF5-4021-B498-C797417B05D3}"/>
    <cellStyle name="Comma 2 2 29 31" xfId="7351" xr:uid="{D368D4C2-5198-44BA-A791-41B0EDB28630}"/>
    <cellStyle name="Comma 2 2 29 32" xfId="7352" xr:uid="{E9282425-5D79-48C0-8074-B3BC56FB4B6B}"/>
    <cellStyle name="Comma 2 2 29 33" xfId="7353" xr:uid="{4F4799B8-BED4-44FE-8CA7-B6A6EA98F4E4}"/>
    <cellStyle name="Comma 2 2 29 34" xfId="7354" xr:uid="{9165F65A-8A1B-4406-B306-3B00973C767C}"/>
    <cellStyle name="Comma 2 2 29 35" xfId="7355" xr:uid="{00BF73FB-C3EE-45BA-BE23-14C1DF87D39B}"/>
    <cellStyle name="Comma 2 2 29 36" xfId="7356" xr:uid="{AF5CB8D9-049E-4689-A726-B8F9A820743C}"/>
    <cellStyle name="Comma 2 2 29 37" xfId="7357" xr:uid="{5357F52A-F85A-4294-93E0-2AA1B173BB5D}"/>
    <cellStyle name="Comma 2 2 29 38" xfId="7358" xr:uid="{DE2C6576-4FB5-4FD1-A33C-78B88A892866}"/>
    <cellStyle name="Comma 2 2 29 39" xfId="7359" xr:uid="{8639B832-D4E6-4CA4-B297-5D9B7B2266DC}"/>
    <cellStyle name="Comma 2 2 29 4" xfId="7360" xr:uid="{FD3DAAF1-4974-4D67-BB48-9A4372776067}"/>
    <cellStyle name="Comma 2 2 29 40" xfId="7361" xr:uid="{E4635B97-8FF6-4DCD-8581-6C5A3268CD7D}"/>
    <cellStyle name="Comma 2 2 29 41" xfId="7362" xr:uid="{04E02DED-7A4E-401F-BC18-830F4DAB0C80}"/>
    <cellStyle name="Comma 2 2 29 42" xfId="7363" xr:uid="{AFE47E96-D8C8-4A6D-B247-7D239492E059}"/>
    <cellStyle name="Comma 2 2 29 43" xfId="7364" xr:uid="{02B9F727-C5CF-47FE-A89A-71B9BEE0B3A3}"/>
    <cellStyle name="Comma 2 2 29 44" xfId="7365" xr:uid="{0E486F5B-FF79-4010-9D15-620D6AC29A92}"/>
    <cellStyle name="Comma 2 2 29 45" xfId="7366" xr:uid="{C0F73451-E122-40BB-AECC-6E857084E08C}"/>
    <cellStyle name="Comma 2 2 29 5" xfId="7367" xr:uid="{2504BCBD-39A6-4381-BA6B-258FA849A986}"/>
    <cellStyle name="Comma 2 2 29 6" xfId="7368" xr:uid="{6FA7184B-D33A-4546-9C00-E79E435B9E17}"/>
    <cellStyle name="Comma 2 2 29 7" xfId="7369" xr:uid="{D3947516-493C-442A-A74B-F8FFDB82C2B5}"/>
    <cellStyle name="Comma 2 2 29 8" xfId="7370" xr:uid="{A3F34FD1-7053-4D81-B84D-F524E95D42A8}"/>
    <cellStyle name="Comma 2 2 29 9" xfId="7371" xr:uid="{415A8B02-A215-4595-A0AA-8E09DEBCD851}"/>
    <cellStyle name="Comma 2 2 3" xfId="7372" xr:uid="{A1005268-2B81-46B5-97D3-1F3388E40D5A}"/>
    <cellStyle name="Comma 2 2 3 10" xfId="7373" xr:uid="{791C8F24-8D00-4251-A104-9B24333DF5C9}"/>
    <cellStyle name="Comma 2 2 3 11" xfId="7374" xr:uid="{E29629A1-F4D7-49DD-8D59-2FE26301C204}"/>
    <cellStyle name="Comma 2 2 3 12" xfId="7375" xr:uid="{19604BCB-B8AA-4828-BF4F-CBC29EE193CC}"/>
    <cellStyle name="Comma 2 2 3 13" xfId="7376" xr:uid="{F5A4B0B9-F43C-48C3-A9EB-B59CDAC7ECFF}"/>
    <cellStyle name="Comma 2 2 3 14" xfId="7377" xr:uid="{9C2035C3-B869-4DBB-95CC-1FD83A6D411E}"/>
    <cellStyle name="Comma 2 2 3 15" xfId="7378" xr:uid="{2204AEE6-81BD-49A5-85CE-443FEABACFD8}"/>
    <cellStyle name="Comma 2 2 3 16" xfId="7379" xr:uid="{5890537B-A6F9-48DA-920A-91CE70AEFCA5}"/>
    <cellStyle name="Comma 2 2 3 17" xfId="7380" xr:uid="{A9030A44-742D-428E-A4F1-A30FD44F8A6A}"/>
    <cellStyle name="Comma 2 2 3 18" xfId="7381" xr:uid="{0358FD60-B08A-40E4-960A-CB3BB0CC5C73}"/>
    <cellStyle name="Comma 2 2 3 19" xfId="7382" xr:uid="{CBE72739-B778-4D69-A639-F3B6E46AC0ED}"/>
    <cellStyle name="Comma 2 2 3 2" xfId="7383" xr:uid="{2AD8AC45-1394-4DF4-AE5F-470694666C34}"/>
    <cellStyle name="Comma 2 2 3 20" xfId="7384" xr:uid="{BFF04F65-CD66-4D70-A0C6-A2AACCD4FEEA}"/>
    <cellStyle name="Comma 2 2 3 21" xfId="7385" xr:uid="{5CADAF0F-C5FB-48D5-85D8-06F769698899}"/>
    <cellStyle name="Comma 2 2 3 22" xfId="7386" xr:uid="{9E241329-54BF-4082-B963-D0618FFC7F21}"/>
    <cellStyle name="Comma 2 2 3 23" xfId="7387" xr:uid="{33C55720-04BF-4A4E-90C1-8E99CEF96538}"/>
    <cellStyle name="Comma 2 2 3 24" xfId="7388" xr:uid="{52B72D43-CF70-433A-B7E9-38ED6319C845}"/>
    <cellStyle name="Comma 2 2 3 25" xfId="7389" xr:uid="{54F549D2-FCD1-467E-B5A7-62C448C93D4F}"/>
    <cellStyle name="Comma 2 2 3 26" xfId="7390" xr:uid="{84ADEA61-993E-41A5-891D-375416E7202A}"/>
    <cellStyle name="Comma 2 2 3 27" xfId="7391" xr:uid="{5182AFC7-44FE-4E2C-A32C-0C9CFDBE4FEC}"/>
    <cellStyle name="Comma 2 2 3 28" xfId="7392" xr:uid="{0EF1F914-17FA-46B5-88CA-482B9E36524A}"/>
    <cellStyle name="Comma 2 2 3 29" xfId="7393" xr:uid="{8337CE08-03BC-4DC7-9F0F-5E42FE1298EB}"/>
    <cellStyle name="Comma 2 2 3 3" xfId="7394" xr:uid="{9367FD0B-F76A-4259-BE1C-24FFA15CC43F}"/>
    <cellStyle name="Comma 2 2 3 30" xfId="7395" xr:uid="{B8BE4A08-1671-4C73-8623-743C55B10CE0}"/>
    <cellStyle name="Comma 2 2 3 31" xfId="7396" xr:uid="{EEE233CF-02E6-41B3-9F4F-C334675E686B}"/>
    <cellStyle name="Comma 2 2 3 32" xfId="7397" xr:uid="{B2AF7BCF-182E-4093-B7E7-EA6CE17333EF}"/>
    <cellStyle name="Comma 2 2 3 33" xfId="7398" xr:uid="{3EC5CB31-7FFE-44E0-B2BC-A3AA69BB804E}"/>
    <cellStyle name="Comma 2 2 3 34" xfId="7399" xr:uid="{8BBE6FE6-44B9-4E5C-AD23-DA98274CE439}"/>
    <cellStyle name="Comma 2 2 3 35" xfId="7400" xr:uid="{2BA236E2-FFE5-41F5-B047-251942769035}"/>
    <cellStyle name="Comma 2 2 3 36" xfId="7401" xr:uid="{FF8DD96A-1AAF-414E-BA5D-43D80576D7E1}"/>
    <cellStyle name="Comma 2 2 3 37" xfId="7402" xr:uid="{732434BE-00DC-4591-AE6F-0D43C777557B}"/>
    <cellStyle name="Comma 2 2 3 38" xfId="7403" xr:uid="{DD1EA0A6-9DC8-4044-BA87-8785B1FA0BE2}"/>
    <cellStyle name="Comma 2 2 3 39" xfId="7404" xr:uid="{75553E66-7591-4000-9AF3-E748C6C694C5}"/>
    <cellStyle name="Comma 2 2 3 4" xfId="7405" xr:uid="{00C1F1F5-B562-4A4D-869A-4E0D8AE614F3}"/>
    <cellStyle name="Comma 2 2 3 40" xfId="7406" xr:uid="{34801D9E-554F-4075-BAC9-166F191FDC15}"/>
    <cellStyle name="Comma 2 2 3 41" xfId="7407" xr:uid="{4B62EA76-DFCE-4A68-8536-FADCD4A27F58}"/>
    <cellStyle name="Comma 2 2 3 42" xfId="7408" xr:uid="{5DD21294-EA0A-448E-B1F8-BFA5B5F56B0F}"/>
    <cellStyle name="Comma 2 2 3 43" xfId="7409" xr:uid="{E1A00BC9-49A6-45D3-85C5-C9FCEAF569D3}"/>
    <cellStyle name="Comma 2 2 3 44" xfId="7410" xr:uid="{3996FF0B-6F3E-4A0C-87C8-89F4CC0FB01A}"/>
    <cellStyle name="Comma 2 2 3 45" xfId="7411" xr:uid="{F13D2BB8-F18C-4F16-AFF8-00641A372020}"/>
    <cellStyle name="Comma 2 2 3 46" xfId="7412" xr:uid="{69EED16C-EED9-4ACA-A0AE-C94687F8A959}"/>
    <cellStyle name="Comma 2 2 3 47" xfId="7413" xr:uid="{568DA834-3038-46C8-9652-ADF59B40858C}"/>
    <cellStyle name="Comma 2 2 3 5" xfId="7414" xr:uid="{D5074F6C-D651-4215-9E6B-96432BEAE40D}"/>
    <cellStyle name="Comma 2 2 3 6" xfId="7415" xr:uid="{BE2FF006-A293-4F35-A628-20C3B4C9E1E4}"/>
    <cellStyle name="Comma 2 2 3 7" xfId="7416" xr:uid="{10BBE489-4F22-4ECC-9B6A-C6CAE03D401B}"/>
    <cellStyle name="Comma 2 2 3 8" xfId="7417" xr:uid="{EDE6EF7A-281C-43F4-B790-AF2CFB1514D1}"/>
    <cellStyle name="Comma 2 2 3 9" xfId="7418" xr:uid="{53F95EF2-D75C-4CD2-9156-FCA76155F8F9}"/>
    <cellStyle name="Comma 2 2 30" xfId="7419" xr:uid="{0D725701-FE1C-43D8-86C9-7C67516686BE}"/>
    <cellStyle name="Comma 2 2 30 10" xfId="7420" xr:uid="{1D788872-88BF-4C1D-9985-ECE94A0BA88D}"/>
    <cellStyle name="Comma 2 2 30 11" xfId="7421" xr:uid="{719F9AA1-D422-4DD7-B3EB-AADD399F9A58}"/>
    <cellStyle name="Comma 2 2 30 12" xfId="7422" xr:uid="{FE872BD1-DE0D-40F1-9C35-97DD557A9BDB}"/>
    <cellStyle name="Comma 2 2 30 13" xfId="7423" xr:uid="{6D51D4F9-5135-4B43-9AFC-FBBF2E978C85}"/>
    <cellStyle name="Comma 2 2 30 14" xfId="7424" xr:uid="{043E20A7-B09C-453F-9DA5-48B28FDEE7E0}"/>
    <cellStyle name="Comma 2 2 30 15" xfId="7425" xr:uid="{B5C21D13-BC24-41AD-8246-368BE100FD2E}"/>
    <cellStyle name="Comma 2 2 30 16" xfId="7426" xr:uid="{5C286FE8-62BD-48B4-B896-CD0A0C7FDA64}"/>
    <cellStyle name="Comma 2 2 30 17" xfId="7427" xr:uid="{8F10169F-A369-4F39-96F8-A31CF932628E}"/>
    <cellStyle name="Comma 2 2 30 18" xfId="7428" xr:uid="{86F8CCDC-BB8D-4A43-A7CD-8DE7CAB10E27}"/>
    <cellStyle name="Comma 2 2 30 19" xfId="7429" xr:uid="{92F14C95-9580-4731-B8C1-201EE4EF6FFA}"/>
    <cellStyle name="Comma 2 2 30 2" xfId="7430" xr:uid="{9AAADC95-34DE-4B16-8179-F37712FDEADF}"/>
    <cellStyle name="Comma 2 2 30 20" xfId="7431" xr:uid="{7E035C93-9A53-4731-87B6-0183A9C026F7}"/>
    <cellStyle name="Comma 2 2 30 21" xfId="7432" xr:uid="{C8A1E4B7-A116-4CA8-AF7B-99AC561486D7}"/>
    <cellStyle name="Comma 2 2 30 22" xfId="7433" xr:uid="{048E9BD3-E4C1-4983-A75A-4EF12CB92B16}"/>
    <cellStyle name="Comma 2 2 30 23" xfId="7434" xr:uid="{DF9AA592-D4EC-44FD-9352-E43F25741918}"/>
    <cellStyle name="Comma 2 2 30 24" xfId="7435" xr:uid="{D69C3B4A-A029-442A-BB62-C6FDBC78498B}"/>
    <cellStyle name="Comma 2 2 30 25" xfId="7436" xr:uid="{42D4A3D0-908A-4CBA-BE07-C696AD0595F5}"/>
    <cellStyle name="Comma 2 2 30 26" xfId="7437" xr:uid="{5B9B87AC-42D3-43DF-BF76-2E7B45ED8436}"/>
    <cellStyle name="Comma 2 2 30 27" xfId="7438" xr:uid="{BDAD0CE8-33CC-4068-86DF-837A48BFA4FE}"/>
    <cellStyle name="Comma 2 2 30 28" xfId="7439" xr:uid="{956BAEC6-B2FD-4006-B3C6-4A15493ED585}"/>
    <cellStyle name="Comma 2 2 30 29" xfId="7440" xr:uid="{BCB8DF50-BDF0-4672-8058-5A0B5DC78575}"/>
    <cellStyle name="Comma 2 2 30 3" xfId="7441" xr:uid="{832CB256-2864-4F24-8A90-92C9A8B9886C}"/>
    <cellStyle name="Comma 2 2 30 30" xfId="7442" xr:uid="{55F20DED-58A7-4386-86B8-F34FDC9EE64C}"/>
    <cellStyle name="Comma 2 2 30 31" xfId="7443" xr:uid="{EED87E68-16B0-4BB3-859E-26D2E560F4AF}"/>
    <cellStyle name="Comma 2 2 30 32" xfId="7444" xr:uid="{0450FA1E-D9C0-49E6-819D-CF5317070FD8}"/>
    <cellStyle name="Comma 2 2 30 33" xfId="7445" xr:uid="{4282F114-9D69-4872-8CC2-598D1DD4DC0E}"/>
    <cellStyle name="Comma 2 2 30 34" xfId="7446" xr:uid="{A307B031-0570-42BB-8AE3-A35564FA03C0}"/>
    <cellStyle name="Comma 2 2 30 35" xfId="7447" xr:uid="{6FA0971D-CEBB-4F94-B0CC-D74EBB631A87}"/>
    <cellStyle name="Comma 2 2 30 36" xfId="7448" xr:uid="{6E2362B2-4218-4F63-800C-3AC9603E976A}"/>
    <cellStyle name="Comma 2 2 30 37" xfId="7449" xr:uid="{043A27D1-CBF5-4058-B5B1-03A76DF0A980}"/>
    <cellStyle name="Comma 2 2 30 38" xfId="7450" xr:uid="{7ADD6738-D77E-464E-B438-370C6DBB6A6C}"/>
    <cellStyle name="Comma 2 2 30 39" xfId="7451" xr:uid="{C0856761-8E48-4940-A07F-E0D199DC2AD6}"/>
    <cellStyle name="Comma 2 2 30 4" xfId="7452" xr:uid="{FB860419-8B64-4A74-8BBF-BF5BE2A8BA01}"/>
    <cellStyle name="Comma 2 2 30 40" xfId="7453" xr:uid="{2134E995-78F5-44A1-8E5C-1E64661A0A92}"/>
    <cellStyle name="Comma 2 2 30 41" xfId="7454" xr:uid="{4456005D-AA85-4013-91DB-A55E7DC00CD7}"/>
    <cellStyle name="Comma 2 2 30 42" xfId="7455" xr:uid="{1BDED324-579D-4F17-9F0E-71D7F6265236}"/>
    <cellStyle name="Comma 2 2 30 43" xfId="7456" xr:uid="{67D7AB1E-4106-43B6-A11F-7F955C131014}"/>
    <cellStyle name="Comma 2 2 30 44" xfId="7457" xr:uid="{F1F59535-57E9-4133-AFA8-6539FCA8BAF9}"/>
    <cellStyle name="Comma 2 2 30 45" xfId="7458" xr:uid="{3104EBD6-11D3-4E7A-90A5-61625C4B21A0}"/>
    <cellStyle name="Comma 2 2 30 5" xfId="7459" xr:uid="{E7168462-5D19-42EC-A75B-A7A08781560B}"/>
    <cellStyle name="Comma 2 2 30 6" xfId="7460" xr:uid="{C6A57469-FFF9-47AE-952E-87ECE0A19F55}"/>
    <cellStyle name="Comma 2 2 30 7" xfId="7461" xr:uid="{913D798E-797E-4C00-88AF-F280C1673EB9}"/>
    <cellStyle name="Comma 2 2 30 8" xfId="7462" xr:uid="{CDB70D26-DDC0-45FA-8821-333DABFDF075}"/>
    <cellStyle name="Comma 2 2 30 9" xfId="7463" xr:uid="{8E56281F-85CA-43A7-B66F-115F594E7FA6}"/>
    <cellStyle name="Comma 2 2 31" xfId="7464" xr:uid="{B1CDFD9B-5F34-43A4-AA1A-325ABFB6DB13}"/>
    <cellStyle name="Comma 2 2 31 10" xfId="7465" xr:uid="{557049F8-8CF0-43B2-B9D7-CD138486F0D7}"/>
    <cellStyle name="Comma 2 2 31 11" xfId="7466" xr:uid="{6E35757B-255E-4E8C-BBDD-ABB65913B07A}"/>
    <cellStyle name="Comma 2 2 31 12" xfId="7467" xr:uid="{EE7AE76A-A84D-4197-88BA-1F637D04140A}"/>
    <cellStyle name="Comma 2 2 31 13" xfId="7468" xr:uid="{B88DF0C2-78D5-4EB7-BAFB-70704DAAD913}"/>
    <cellStyle name="Comma 2 2 31 14" xfId="7469" xr:uid="{3D3D0D76-6A98-43AB-801D-F5361E5C66EB}"/>
    <cellStyle name="Comma 2 2 31 15" xfId="7470" xr:uid="{F5C60A84-5117-49E3-8576-C73560EB0EE5}"/>
    <cellStyle name="Comma 2 2 31 16" xfId="7471" xr:uid="{F1C1DEAD-30B2-4A67-B77D-CC3A76EF350D}"/>
    <cellStyle name="Comma 2 2 31 17" xfId="7472" xr:uid="{0861C98B-F52D-46CA-BF23-867F9CAB6C54}"/>
    <cellStyle name="Comma 2 2 31 18" xfId="7473" xr:uid="{86762BDF-BE44-4168-8849-6D61D6596519}"/>
    <cellStyle name="Comma 2 2 31 19" xfId="7474" xr:uid="{E1492DEC-3E5E-4683-98F8-273B93A45B5E}"/>
    <cellStyle name="Comma 2 2 31 2" xfId="7475" xr:uid="{B328C7E6-A12C-49DC-97EA-42304BD42579}"/>
    <cellStyle name="Comma 2 2 31 20" xfId="7476" xr:uid="{27985B78-192B-45B1-9F5E-01D33EB5031D}"/>
    <cellStyle name="Comma 2 2 31 21" xfId="7477" xr:uid="{1BC7F942-88F9-47B1-BB5E-15648BF8DF6B}"/>
    <cellStyle name="Comma 2 2 31 22" xfId="7478" xr:uid="{A264E032-6A63-485A-955A-D4B3AA6DDB33}"/>
    <cellStyle name="Comma 2 2 31 23" xfId="7479" xr:uid="{2ABA305A-9608-4BBB-9B74-F33A84D38B46}"/>
    <cellStyle name="Comma 2 2 31 24" xfId="7480" xr:uid="{ABF25405-7DA6-4228-B0BC-88AF7D90D96B}"/>
    <cellStyle name="Comma 2 2 31 25" xfId="7481" xr:uid="{8E309848-4D29-4ED5-B8B5-EDB0AB0F1515}"/>
    <cellStyle name="Comma 2 2 31 26" xfId="7482" xr:uid="{7AF8CB8F-5A39-40F4-9FDE-B51F45B2E41C}"/>
    <cellStyle name="Comma 2 2 31 27" xfId="7483" xr:uid="{7DAC5878-C7AE-43BE-A36B-54CF6639C223}"/>
    <cellStyle name="Comma 2 2 31 28" xfId="7484" xr:uid="{DCEE858F-7CBA-471A-8EC7-476479E889CC}"/>
    <cellStyle name="Comma 2 2 31 29" xfId="7485" xr:uid="{60BF1C5D-FD78-4C98-8E8F-06AE007869D5}"/>
    <cellStyle name="Comma 2 2 31 3" xfId="7486" xr:uid="{5A2945DA-B562-4BBC-B56A-6AC4192205BE}"/>
    <cellStyle name="Comma 2 2 31 30" xfId="7487" xr:uid="{F3F7B17F-5F3C-489C-9973-F93ED0A60EC6}"/>
    <cellStyle name="Comma 2 2 31 31" xfId="7488" xr:uid="{738F3F3B-050C-4646-94CD-4D37CFB0A222}"/>
    <cellStyle name="Comma 2 2 31 32" xfId="7489" xr:uid="{200040BA-5B91-4739-AF59-3F3F40202E95}"/>
    <cellStyle name="Comma 2 2 31 33" xfId="7490" xr:uid="{72E4E578-905B-466C-A580-334D12EED30A}"/>
    <cellStyle name="Comma 2 2 31 34" xfId="7491" xr:uid="{9759A73E-DFF8-493D-A049-CE092ACC9909}"/>
    <cellStyle name="Comma 2 2 31 35" xfId="7492" xr:uid="{513660D8-8013-4AE4-84D5-007A6BF61622}"/>
    <cellStyle name="Comma 2 2 31 36" xfId="7493" xr:uid="{059B4644-1D25-48E3-A8AF-4C8EF29C353B}"/>
    <cellStyle name="Comma 2 2 31 37" xfId="7494" xr:uid="{56632CC3-A4F2-4457-99FC-04231BA79FF0}"/>
    <cellStyle name="Comma 2 2 31 38" xfId="7495" xr:uid="{585DA9DA-79F1-4792-9515-8BF6BE127626}"/>
    <cellStyle name="Comma 2 2 31 39" xfId="7496" xr:uid="{574E4164-02CF-48E0-BD7E-238C7855A0A6}"/>
    <cellStyle name="Comma 2 2 31 4" xfId="7497" xr:uid="{5215C93D-D096-4288-B220-A5038883DDBC}"/>
    <cellStyle name="Comma 2 2 31 40" xfId="7498" xr:uid="{F10E58AC-F871-43E9-B375-EA3A59ACEEB1}"/>
    <cellStyle name="Comma 2 2 31 41" xfId="7499" xr:uid="{54385F39-E82B-4148-87DE-59C138360A73}"/>
    <cellStyle name="Comma 2 2 31 42" xfId="7500" xr:uid="{BF775B50-9891-4729-8E01-2FE0444FF062}"/>
    <cellStyle name="Comma 2 2 31 43" xfId="7501" xr:uid="{319B6A09-6DDC-4108-8804-4C6FF1883D98}"/>
    <cellStyle name="Comma 2 2 31 44" xfId="7502" xr:uid="{60B0A70B-53DE-4C50-852B-3D5D07CA34C4}"/>
    <cellStyle name="Comma 2 2 31 45" xfId="7503" xr:uid="{5735C378-D38E-4F70-AAE4-4B0257032F24}"/>
    <cellStyle name="Comma 2 2 31 5" xfId="7504" xr:uid="{00DE1AE5-4A48-45DE-B59D-4CBF50A51C33}"/>
    <cellStyle name="Comma 2 2 31 6" xfId="7505" xr:uid="{DA493803-70FD-4881-AA7F-E02B5225C915}"/>
    <cellStyle name="Comma 2 2 31 7" xfId="7506" xr:uid="{96AE9FB6-1571-46D5-8696-B6570C6275E7}"/>
    <cellStyle name="Comma 2 2 31 8" xfId="7507" xr:uid="{5784D824-B9A8-44EA-940C-DE7D63B8C3FD}"/>
    <cellStyle name="Comma 2 2 31 9" xfId="7508" xr:uid="{6C24FD29-6475-49F7-BA72-F49400DF1AD0}"/>
    <cellStyle name="Comma 2 2 32" xfId="7509" xr:uid="{3B0F712F-67B9-41E7-A5B2-7F54771F1B46}"/>
    <cellStyle name="Comma 2 2 32 10" xfId="7510" xr:uid="{63F9AB0C-1750-44D9-BCF3-EEBB65763EFA}"/>
    <cellStyle name="Comma 2 2 32 11" xfId="7511" xr:uid="{65D1F7D2-2FF2-4164-BEF9-2F5DB89D958B}"/>
    <cellStyle name="Comma 2 2 32 12" xfId="7512" xr:uid="{937EB135-550A-41A4-9090-FCDCB55B6E0C}"/>
    <cellStyle name="Comma 2 2 32 13" xfId="7513" xr:uid="{37312F90-56A2-4D74-9A12-31AD18002B9F}"/>
    <cellStyle name="Comma 2 2 32 14" xfId="7514" xr:uid="{0A7311EF-22C5-4224-A1B8-980F31FEAF6D}"/>
    <cellStyle name="Comma 2 2 32 15" xfId="7515" xr:uid="{FCD9D517-529B-450B-AD4A-A6E7484010E2}"/>
    <cellStyle name="Comma 2 2 32 16" xfId="7516" xr:uid="{0006B7F6-EB45-44DB-BD3F-E792B1A5DE72}"/>
    <cellStyle name="Comma 2 2 32 17" xfId="7517" xr:uid="{BC6B6740-96B9-4192-8045-B2E8090B5E69}"/>
    <cellStyle name="Comma 2 2 32 18" xfId="7518" xr:uid="{B6FB10A4-EC20-4241-BDF5-915F308A7F9C}"/>
    <cellStyle name="Comma 2 2 32 19" xfId="7519" xr:uid="{D26CC400-BB90-46B6-822B-3B2B94861770}"/>
    <cellStyle name="Comma 2 2 32 2" xfId="7520" xr:uid="{9A730BD7-4A18-4C78-B93F-1FEFD3ACD91C}"/>
    <cellStyle name="Comma 2 2 32 20" xfId="7521" xr:uid="{0E255673-EB2F-4D89-A4AF-4C6AF1DB1767}"/>
    <cellStyle name="Comma 2 2 32 21" xfId="7522" xr:uid="{85ED6EA2-609A-44EE-A053-F13D0316D426}"/>
    <cellStyle name="Comma 2 2 32 22" xfId="7523" xr:uid="{B001D482-6BC6-4DD5-A613-65B33EBE849E}"/>
    <cellStyle name="Comma 2 2 32 23" xfId="7524" xr:uid="{0D0D657D-2997-4F18-BD7F-EC53AAABB156}"/>
    <cellStyle name="Comma 2 2 32 24" xfId="7525" xr:uid="{CCC236D2-F6EE-420D-9363-ED4BA2045111}"/>
    <cellStyle name="Comma 2 2 32 25" xfId="7526" xr:uid="{C0AA4DC9-7AB4-4A06-8D72-0274440554D0}"/>
    <cellStyle name="Comma 2 2 32 26" xfId="7527" xr:uid="{2D48383B-1005-44D4-B7B5-E3B18946291E}"/>
    <cellStyle name="Comma 2 2 32 27" xfId="7528" xr:uid="{EBA1448B-65AD-4004-8490-A89DE754C549}"/>
    <cellStyle name="Comma 2 2 32 28" xfId="7529" xr:uid="{5A76CBA0-DF38-46E5-B1ED-D090C36EAD27}"/>
    <cellStyle name="Comma 2 2 32 29" xfId="7530" xr:uid="{76DC969B-8B20-41DC-A269-84107ABD1550}"/>
    <cellStyle name="Comma 2 2 32 3" xfId="7531" xr:uid="{9698FE3A-6628-4782-A085-7426A157627D}"/>
    <cellStyle name="Comma 2 2 32 30" xfId="7532" xr:uid="{2BE21ADC-CDF7-45C0-AAD3-578C7E6D489D}"/>
    <cellStyle name="Comma 2 2 32 31" xfId="7533" xr:uid="{87B338C7-5BB4-47FA-A053-B729C43E3D01}"/>
    <cellStyle name="Comma 2 2 32 32" xfId="7534" xr:uid="{9A2107BA-3BFF-40D2-9231-84E9FADC03CF}"/>
    <cellStyle name="Comma 2 2 32 33" xfId="7535" xr:uid="{3DCB1866-AC5A-47BB-817B-5E981858B745}"/>
    <cellStyle name="Comma 2 2 32 34" xfId="7536" xr:uid="{32036AD0-1B1D-4A40-BB06-FB1DB7C79E0A}"/>
    <cellStyle name="Comma 2 2 32 35" xfId="7537" xr:uid="{A095841A-F1D3-4ED0-A566-58032EA99106}"/>
    <cellStyle name="Comma 2 2 32 36" xfId="7538" xr:uid="{0DE589CB-6077-4BC5-8ACB-5DACA6961238}"/>
    <cellStyle name="Comma 2 2 32 37" xfId="7539" xr:uid="{D32AB037-B80F-4FAA-B2BC-5938BAE89505}"/>
    <cellStyle name="Comma 2 2 32 38" xfId="7540" xr:uid="{F0C42682-2916-4586-AA0E-5AEA61F05ED8}"/>
    <cellStyle name="Comma 2 2 32 39" xfId="7541" xr:uid="{6E704307-32A2-4327-8611-933D12178DC6}"/>
    <cellStyle name="Comma 2 2 32 4" xfId="7542" xr:uid="{66817758-9620-4097-9A6A-1B47D2BFDEC0}"/>
    <cellStyle name="Comma 2 2 32 40" xfId="7543" xr:uid="{9072A0EB-F3CE-4B20-86AF-3454A7E1BE78}"/>
    <cellStyle name="Comma 2 2 32 41" xfId="7544" xr:uid="{010AB61F-6E2D-4291-8F86-1D7371642C05}"/>
    <cellStyle name="Comma 2 2 32 42" xfId="7545" xr:uid="{07A2D118-403F-43B8-BDCC-A3521C2A71F4}"/>
    <cellStyle name="Comma 2 2 32 43" xfId="7546" xr:uid="{F34749E7-7B66-4460-8954-F2780B961753}"/>
    <cellStyle name="Comma 2 2 32 44" xfId="7547" xr:uid="{8806C4FC-7A19-4695-A4D5-253B1A7966BA}"/>
    <cellStyle name="Comma 2 2 32 45" xfId="7548" xr:uid="{0FC90EA1-C2B7-4F60-A454-6FDA828C7CB4}"/>
    <cellStyle name="Comma 2 2 32 5" xfId="7549" xr:uid="{22513427-4167-4B46-B0D5-C07EA6C50FFC}"/>
    <cellStyle name="Comma 2 2 32 6" xfId="7550" xr:uid="{8DAF8999-6EE2-47D1-8C0C-C80FD15F2855}"/>
    <cellStyle name="Comma 2 2 32 7" xfId="7551" xr:uid="{7ADC11AC-84E1-4D0A-A62B-948443CE5C85}"/>
    <cellStyle name="Comma 2 2 32 8" xfId="7552" xr:uid="{51F80DB4-F1C0-48B5-B080-4B88A89E89AC}"/>
    <cellStyle name="Comma 2 2 32 9" xfId="7553" xr:uid="{1D97DCEF-8ECA-4954-AFCD-95070CCBDB07}"/>
    <cellStyle name="Comma 2 2 33" xfId="7554" xr:uid="{A980B165-510E-4C47-AB11-9029AEF5E830}"/>
    <cellStyle name="Comma 2 2 33 10" xfId="7555" xr:uid="{49DD36AA-D5EC-4B28-8D68-6B1121E9CE9F}"/>
    <cellStyle name="Comma 2 2 33 11" xfId="7556" xr:uid="{F333F90F-6374-43EE-B2A5-2903360D19AD}"/>
    <cellStyle name="Comma 2 2 33 12" xfId="7557" xr:uid="{975B0B17-214E-40C6-9BC3-70BE332A8C22}"/>
    <cellStyle name="Comma 2 2 33 13" xfId="7558" xr:uid="{28787FDD-192B-4226-852D-B8510508D34C}"/>
    <cellStyle name="Comma 2 2 33 14" xfId="7559" xr:uid="{88CAB787-8D3A-4605-A4D8-F87D338F9973}"/>
    <cellStyle name="Comma 2 2 33 15" xfId="7560" xr:uid="{9EC4A4B7-D9DD-4027-A70A-0F796D63E57A}"/>
    <cellStyle name="Comma 2 2 33 16" xfId="7561" xr:uid="{6C525445-A89C-457B-B82F-48788D213AAC}"/>
    <cellStyle name="Comma 2 2 33 17" xfId="7562" xr:uid="{F40FBEFB-A80B-40A6-9512-F8069DD3EF59}"/>
    <cellStyle name="Comma 2 2 33 18" xfId="7563" xr:uid="{BD745FD9-8881-4937-811A-C8CE2714D6FE}"/>
    <cellStyle name="Comma 2 2 33 19" xfId="7564" xr:uid="{B7C5AD92-7E70-4B50-9DCA-DAFD9373DC54}"/>
    <cellStyle name="Comma 2 2 33 2" xfId="7565" xr:uid="{42580284-31CE-4784-9219-3F3D5006B820}"/>
    <cellStyle name="Comma 2 2 33 20" xfId="7566" xr:uid="{524424A3-D5C0-4A5F-88C7-ECBB4E1555F0}"/>
    <cellStyle name="Comma 2 2 33 21" xfId="7567" xr:uid="{DB767C9E-4E45-4424-893F-ED55E6726267}"/>
    <cellStyle name="Comma 2 2 33 22" xfId="7568" xr:uid="{35DC10D4-39C2-418F-9304-7B32EBF931C9}"/>
    <cellStyle name="Comma 2 2 33 23" xfId="7569" xr:uid="{52B4047F-2BDE-49BC-8534-38A38F7686EB}"/>
    <cellStyle name="Comma 2 2 33 24" xfId="7570" xr:uid="{8B0553A3-BAFF-4B45-B9D6-C9290D845923}"/>
    <cellStyle name="Comma 2 2 33 25" xfId="7571" xr:uid="{753C2D12-84D8-47C2-A98B-DF35081AB610}"/>
    <cellStyle name="Comma 2 2 33 26" xfId="7572" xr:uid="{0693CAB8-FFF7-47E2-BFB3-17DF8762E147}"/>
    <cellStyle name="Comma 2 2 33 27" xfId="7573" xr:uid="{18EC5AF1-D457-48D2-A8EF-99A1AF9BDE42}"/>
    <cellStyle name="Comma 2 2 33 28" xfId="7574" xr:uid="{1F0FDA10-A134-4304-AC07-23611332D00C}"/>
    <cellStyle name="Comma 2 2 33 29" xfId="7575" xr:uid="{8BAE8F06-9434-4DE8-A9EB-B05307FE4CFA}"/>
    <cellStyle name="Comma 2 2 33 3" xfId="7576" xr:uid="{A0CC895B-0C33-4DAE-8088-50069DC6FC46}"/>
    <cellStyle name="Comma 2 2 33 30" xfId="7577" xr:uid="{314ED30D-C31A-4583-A600-B28A522AAA55}"/>
    <cellStyle name="Comma 2 2 33 31" xfId="7578" xr:uid="{E4FC84FC-564A-4325-AED6-B1432CBC2F65}"/>
    <cellStyle name="Comma 2 2 33 32" xfId="7579" xr:uid="{661C3CF8-30EF-4CD5-A657-1A92441D97A3}"/>
    <cellStyle name="Comma 2 2 33 33" xfId="7580" xr:uid="{AA8EF2D6-C241-4BD4-8501-CC07F75488E0}"/>
    <cellStyle name="Comma 2 2 33 34" xfId="7581" xr:uid="{C808F88E-B8E1-4275-8E7F-9DE671A7AF08}"/>
    <cellStyle name="Comma 2 2 33 35" xfId="7582" xr:uid="{B9AEFE6E-86D0-4EB1-A022-B67C1CB85191}"/>
    <cellStyle name="Comma 2 2 33 36" xfId="7583" xr:uid="{89F55514-E69C-4AE9-96A2-4B897969A1F3}"/>
    <cellStyle name="Comma 2 2 33 37" xfId="7584" xr:uid="{69B070EE-F7A7-4959-BF9F-4074281375EC}"/>
    <cellStyle name="Comma 2 2 33 38" xfId="7585" xr:uid="{BB255051-BAB6-4F63-A27A-A2F575DC679C}"/>
    <cellStyle name="Comma 2 2 33 39" xfId="7586" xr:uid="{8C0E3B14-A007-44CA-8F55-14D24A571BE6}"/>
    <cellStyle name="Comma 2 2 33 4" xfId="7587" xr:uid="{BC86F0BC-B305-48A2-8DF6-0913DCE19201}"/>
    <cellStyle name="Comma 2 2 33 40" xfId="7588" xr:uid="{278B16E4-0148-4F72-8531-CB17AC99AB65}"/>
    <cellStyle name="Comma 2 2 33 41" xfId="7589" xr:uid="{95A5D1C7-4B6F-435F-B801-5A4979DEC71B}"/>
    <cellStyle name="Comma 2 2 33 42" xfId="7590" xr:uid="{039A6143-FB03-42E1-A653-FA175F3912F6}"/>
    <cellStyle name="Comma 2 2 33 43" xfId="7591" xr:uid="{851A360D-F400-4B4E-B9ED-E963E3EAD7A2}"/>
    <cellStyle name="Comma 2 2 33 44" xfId="7592" xr:uid="{EF008C27-C54C-4233-9B64-88A33B55C22D}"/>
    <cellStyle name="Comma 2 2 33 45" xfId="7593" xr:uid="{830BA1DC-C7D9-4F44-AFAC-49D0EB888890}"/>
    <cellStyle name="Comma 2 2 33 5" xfId="7594" xr:uid="{960A431D-C28E-49C9-9874-A6A0F2D8D29A}"/>
    <cellStyle name="Comma 2 2 33 6" xfId="7595" xr:uid="{9FF3BE46-9860-4010-93B4-7E812F581CA4}"/>
    <cellStyle name="Comma 2 2 33 7" xfId="7596" xr:uid="{5A75D67B-DEF1-401B-B831-C2C4EF7CC9A2}"/>
    <cellStyle name="Comma 2 2 33 8" xfId="7597" xr:uid="{DA30B1A5-1324-4D6A-A7EE-C713D17D7418}"/>
    <cellStyle name="Comma 2 2 33 9" xfId="7598" xr:uid="{F3A968DB-F40C-4477-BAF3-3731E32B8A11}"/>
    <cellStyle name="Comma 2 2 34" xfId="7599" xr:uid="{D82363ED-1D03-4F15-81AF-0A558EDD24C5}"/>
    <cellStyle name="Comma 2 2 34 10" xfId="7600" xr:uid="{76C74C79-C2FE-4BFA-95AD-D6C25003A974}"/>
    <cellStyle name="Comma 2 2 34 11" xfId="7601" xr:uid="{5319A5C0-EAB8-480C-9DAB-A243EF42C110}"/>
    <cellStyle name="Comma 2 2 34 12" xfId="7602" xr:uid="{59B6C0EC-1F9B-400F-9076-BCCFFA4E8403}"/>
    <cellStyle name="Comma 2 2 34 13" xfId="7603" xr:uid="{5BDAEAE9-EB20-495F-98F7-E59A52CE5A45}"/>
    <cellStyle name="Comma 2 2 34 14" xfId="7604" xr:uid="{F59E0CDC-88B7-4DDC-ADFB-404629806E52}"/>
    <cellStyle name="Comma 2 2 34 15" xfId="7605" xr:uid="{E852B758-6F8D-4A1C-83D7-8A3C4BEE7DFA}"/>
    <cellStyle name="Comma 2 2 34 16" xfId="7606" xr:uid="{2C41A9FC-6042-4391-84B1-DDF5734A1575}"/>
    <cellStyle name="Comma 2 2 34 17" xfId="7607" xr:uid="{842E6691-E6F7-4410-AFCE-076AE84D7E37}"/>
    <cellStyle name="Comma 2 2 34 18" xfId="7608" xr:uid="{D14D8823-DED9-4BCA-8B3F-8CC0D1FC37B9}"/>
    <cellStyle name="Comma 2 2 34 19" xfId="7609" xr:uid="{FD1033AA-3DF8-4D24-848A-B360E17917B0}"/>
    <cellStyle name="Comma 2 2 34 2" xfId="7610" xr:uid="{FB09D720-B0AF-463D-857C-666E5F13A702}"/>
    <cellStyle name="Comma 2 2 34 20" xfId="7611" xr:uid="{9AA30445-D4CB-4230-978B-B6919AD3B407}"/>
    <cellStyle name="Comma 2 2 34 21" xfId="7612" xr:uid="{9F6282B1-EA93-43B9-A55F-C1557C2ABD1E}"/>
    <cellStyle name="Comma 2 2 34 22" xfId="7613" xr:uid="{08E28D77-605F-42A7-BD3D-4451367A2EEE}"/>
    <cellStyle name="Comma 2 2 34 23" xfId="7614" xr:uid="{9393A2D6-53C8-4219-94F5-A4672AB3F22A}"/>
    <cellStyle name="Comma 2 2 34 24" xfId="7615" xr:uid="{C7BB2419-A261-4FC4-9D0E-B60EEBD0256E}"/>
    <cellStyle name="Comma 2 2 34 25" xfId="7616" xr:uid="{22A12579-D233-44A4-AC45-B7EA2E6A1399}"/>
    <cellStyle name="Comma 2 2 34 26" xfId="7617" xr:uid="{1C1DCDE4-50BA-4C12-8900-6378B6FB6DC3}"/>
    <cellStyle name="Comma 2 2 34 27" xfId="7618" xr:uid="{B0C8B8A0-04AA-4254-9EE2-818F9C925F69}"/>
    <cellStyle name="Comma 2 2 34 28" xfId="7619" xr:uid="{48A13FDD-6C1C-470E-84FC-FFB10130776E}"/>
    <cellStyle name="Comma 2 2 34 29" xfId="7620" xr:uid="{90B4B29C-63C6-485D-A02D-9D019A5A8943}"/>
    <cellStyle name="Comma 2 2 34 3" xfId="7621" xr:uid="{DAE189A7-10BF-433C-95E2-2B30BC1FFEBB}"/>
    <cellStyle name="Comma 2 2 34 30" xfId="7622" xr:uid="{79144780-D603-440D-BA2E-95B1320FF643}"/>
    <cellStyle name="Comma 2 2 34 31" xfId="7623" xr:uid="{498CF6B6-698E-4968-90DD-5D6905929C57}"/>
    <cellStyle name="Comma 2 2 34 32" xfId="7624" xr:uid="{0EC2A89D-ABBC-4A9B-9B59-4ADE41E78F96}"/>
    <cellStyle name="Comma 2 2 34 33" xfId="7625" xr:uid="{6D8CD7E3-7C85-468C-807B-BF1153A23B8F}"/>
    <cellStyle name="Comma 2 2 34 34" xfId="7626" xr:uid="{961BC01C-EB55-4EC4-9C81-CC3B257123AC}"/>
    <cellStyle name="Comma 2 2 34 35" xfId="7627" xr:uid="{B1A2C3CF-1649-455D-833F-2433DE8C43CE}"/>
    <cellStyle name="Comma 2 2 34 36" xfId="7628" xr:uid="{DA94C24B-A82A-400D-BF5A-4412187FE577}"/>
    <cellStyle name="Comma 2 2 34 37" xfId="7629" xr:uid="{234833E0-F426-4817-9CE7-FD72BA2CC5E7}"/>
    <cellStyle name="Comma 2 2 34 38" xfId="7630" xr:uid="{343FA0B7-17A6-4096-9DA9-5A56D3C7E655}"/>
    <cellStyle name="Comma 2 2 34 39" xfId="7631" xr:uid="{DFFB8C98-B82F-4E45-9881-5D19348CAC81}"/>
    <cellStyle name="Comma 2 2 34 4" xfId="7632" xr:uid="{6DB4AE02-E2BA-4401-AFC5-5F72562701CC}"/>
    <cellStyle name="Comma 2 2 34 40" xfId="7633" xr:uid="{0CC50DCC-805A-4CAB-B7D2-B31E4FD0AA33}"/>
    <cellStyle name="Comma 2 2 34 41" xfId="7634" xr:uid="{53430AE6-D253-4904-AB7F-7D4C30A8FB61}"/>
    <cellStyle name="Comma 2 2 34 42" xfId="7635" xr:uid="{99DE8CA8-8B4A-4517-B22E-06400E18B271}"/>
    <cellStyle name="Comma 2 2 34 43" xfId="7636" xr:uid="{DE3E8390-F4E7-4E84-B592-55A3B3D191A6}"/>
    <cellStyle name="Comma 2 2 34 44" xfId="7637" xr:uid="{9A92C694-AA7C-4604-A3AC-626360B2005A}"/>
    <cellStyle name="Comma 2 2 34 45" xfId="7638" xr:uid="{852CE546-2122-44FC-B77E-30BAB5F85E4B}"/>
    <cellStyle name="Comma 2 2 34 5" xfId="7639" xr:uid="{42A6E9BD-A7C0-4586-87B9-5464D08E7089}"/>
    <cellStyle name="Comma 2 2 34 6" xfId="7640" xr:uid="{09653DF1-C631-4036-921A-9ABFDA4F19D9}"/>
    <cellStyle name="Comma 2 2 34 7" xfId="7641" xr:uid="{5F3A5CB8-EEEB-4F0F-9CAB-E3A44A5A4AC2}"/>
    <cellStyle name="Comma 2 2 34 8" xfId="7642" xr:uid="{00F09465-AFE8-43B5-95BA-4CD19243801B}"/>
    <cellStyle name="Comma 2 2 34 9" xfId="7643" xr:uid="{7781C867-1F41-422D-81C1-6ECD6F2366DC}"/>
    <cellStyle name="Comma 2 2 35" xfId="7644" xr:uid="{6A7F4EC1-A74D-4D0A-89C9-BA7405A67FC8}"/>
    <cellStyle name="Comma 2 2 36" xfId="7645" xr:uid="{422FC7AA-EB01-4902-B37B-2DA6A8CAB1D2}"/>
    <cellStyle name="Comma 2 2 37" xfId="7646" xr:uid="{86A2905C-52D6-436F-8DA8-7714E5029047}"/>
    <cellStyle name="Comma 2 2 38" xfId="7647" xr:uid="{0B0F70AE-6F10-42EC-B446-02F556580B7B}"/>
    <cellStyle name="Comma 2 2 39" xfId="7648" xr:uid="{D6E269D6-90A5-42EA-A602-22DDD8A72509}"/>
    <cellStyle name="Comma 2 2 4" xfId="7649" xr:uid="{E6304D41-F474-4CB9-8C4D-C63E3B43C376}"/>
    <cellStyle name="Comma 2 2 4 10" xfId="7650" xr:uid="{0A6E7E59-3DEF-4D36-ADA2-85516A972117}"/>
    <cellStyle name="Comma 2 2 4 11" xfId="7651" xr:uid="{DBD20FF1-65B1-4567-BE39-CFDC17E904A1}"/>
    <cellStyle name="Comma 2 2 4 12" xfId="7652" xr:uid="{D58B5EF1-09A7-49C0-892E-5FB9A5BEB35D}"/>
    <cellStyle name="Comma 2 2 4 13" xfId="7653" xr:uid="{BCE4DF26-94AC-4193-99E1-B2C32D06A632}"/>
    <cellStyle name="Comma 2 2 4 14" xfId="7654" xr:uid="{E223F4FC-EB61-48B1-937A-F45A0BB2A742}"/>
    <cellStyle name="Comma 2 2 4 15" xfId="7655" xr:uid="{B51D988F-96C0-48CA-9C73-42082885FF7F}"/>
    <cellStyle name="Comma 2 2 4 16" xfId="7656" xr:uid="{BE16606D-E372-4FF7-9EA5-7A96E48E0307}"/>
    <cellStyle name="Comma 2 2 4 17" xfId="7657" xr:uid="{A7B190E7-E214-4224-9119-466C928AF6DB}"/>
    <cellStyle name="Comma 2 2 4 18" xfId="7658" xr:uid="{3C31C304-0B18-4F86-A2CC-719714F1E844}"/>
    <cellStyle name="Comma 2 2 4 19" xfId="7659" xr:uid="{60BA3EF9-6B24-4618-81A6-32C43D5AFF99}"/>
    <cellStyle name="Comma 2 2 4 2" xfId="7660" xr:uid="{D0745ED4-9DAE-4F0A-82CB-E3B59318AC3C}"/>
    <cellStyle name="Comma 2 2 4 20" xfId="7661" xr:uid="{D02448EA-D5B3-40BE-B683-0C56F0996872}"/>
    <cellStyle name="Comma 2 2 4 21" xfId="7662" xr:uid="{75C231CE-1665-4716-A6E9-668210A04A52}"/>
    <cellStyle name="Comma 2 2 4 22" xfId="7663" xr:uid="{D15B0B43-1E3C-4E2E-A162-ADD15003002A}"/>
    <cellStyle name="Comma 2 2 4 23" xfId="7664" xr:uid="{D4D041EB-EB5D-4751-8999-A73D3A7FCFC5}"/>
    <cellStyle name="Comma 2 2 4 24" xfId="7665" xr:uid="{38F42BF5-3D2F-45A1-BF54-08F3828A3328}"/>
    <cellStyle name="Comma 2 2 4 25" xfId="7666" xr:uid="{23B44C44-40AD-4D30-B888-5855C4E4E771}"/>
    <cellStyle name="Comma 2 2 4 26" xfId="7667" xr:uid="{73F8446E-48FC-4CDE-B69A-585CE44DBBF6}"/>
    <cellStyle name="Comma 2 2 4 27" xfId="7668" xr:uid="{39ADE718-0F97-4B06-BA37-50FCC82688D3}"/>
    <cellStyle name="Comma 2 2 4 28" xfId="7669" xr:uid="{694C734D-68B6-4260-B0E6-E9CE131ACF70}"/>
    <cellStyle name="Comma 2 2 4 29" xfId="7670" xr:uid="{1614CEA4-D6D2-407E-8571-460B1CF61CF3}"/>
    <cellStyle name="Comma 2 2 4 3" xfId="7671" xr:uid="{BCB3752A-54EE-4C08-85EE-B4D9BCD5DD81}"/>
    <cellStyle name="Comma 2 2 4 30" xfId="7672" xr:uid="{9089CC2D-7AC3-46E6-A40B-E9CC4591FE06}"/>
    <cellStyle name="Comma 2 2 4 31" xfId="7673" xr:uid="{64152097-AD0F-43B6-9981-AFE0CADAB389}"/>
    <cellStyle name="Comma 2 2 4 32" xfId="7674" xr:uid="{C2EFFA4D-BCB9-4CD3-8EB9-BF6475B8C61C}"/>
    <cellStyle name="Comma 2 2 4 33" xfId="7675" xr:uid="{306D1015-4879-436C-9A18-4C66DFD3DCC6}"/>
    <cellStyle name="Comma 2 2 4 34" xfId="7676" xr:uid="{2B3728F8-8874-4A1F-80CC-4DE751A897F5}"/>
    <cellStyle name="Comma 2 2 4 35" xfId="7677" xr:uid="{84B1CB4D-1144-4115-A1EC-37EA323908B8}"/>
    <cellStyle name="Comma 2 2 4 36" xfId="7678" xr:uid="{2E812D76-EE45-479A-A52A-D9F1D2EB991D}"/>
    <cellStyle name="Comma 2 2 4 37" xfId="7679" xr:uid="{4AE02191-2F3E-425B-897A-2C5D9EC73F87}"/>
    <cellStyle name="Comma 2 2 4 38" xfId="7680" xr:uid="{29D5BF7A-23D2-40BA-8B02-EBF71385B5B3}"/>
    <cellStyle name="Comma 2 2 4 39" xfId="7681" xr:uid="{9B14A0BF-B5CC-4A24-9D03-04454457856A}"/>
    <cellStyle name="Comma 2 2 4 4" xfId="7682" xr:uid="{8D6D1F90-16BD-47D5-87D9-930D9E850BA3}"/>
    <cellStyle name="Comma 2 2 4 40" xfId="7683" xr:uid="{F577D364-D789-4D14-9D72-67E32D89C4E1}"/>
    <cellStyle name="Comma 2 2 4 41" xfId="7684" xr:uid="{4654F6F8-409F-474F-91DB-9E4F07CBDEC6}"/>
    <cellStyle name="Comma 2 2 4 42" xfId="7685" xr:uid="{441E4C56-D6EE-463E-878B-5819D56FF819}"/>
    <cellStyle name="Comma 2 2 4 43" xfId="7686" xr:uid="{C368BD56-343B-4C5E-A6D9-BB49572FA205}"/>
    <cellStyle name="Comma 2 2 4 44" xfId="7687" xr:uid="{190DE72A-EA49-4E87-84AC-55203D6AD8D5}"/>
    <cellStyle name="Comma 2 2 4 45" xfId="7688" xr:uid="{7658B12D-A4A6-4FC8-A25F-42D4D65E93E5}"/>
    <cellStyle name="Comma 2 2 4 46" xfId="7689" xr:uid="{407F4577-FCC2-4092-AFD0-830A9B900457}"/>
    <cellStyle name="Comma 2 2 4 47" xfId="7690" xr:uid="{4282EAE1-3393-4A11-845E-3D98308C514C}"/>
    <cellStyle name="Comma 2 2 4 5" xfId="7691" xr:uid="{75E74D3F-2057-4C48-96CC-5C7BE9A4D4D1}"/>
    <cellStyle name="Comma 2 2 4 6" xfId="7692" xr:uid="{A7E8633C-437D-4223-A2D9-4DA06153996B}"/>
    <cellStyle name="Comma 2 2 4 7" xfId="7693" xr:uid="{5B599248-82A0-409F-AEF1-3991279E55E7}"/>
    <cellStyle name="Comma 2 2 4 8" xfId="7694" xr:uid="{7F87A13B-40DE-4F28-974E-9834BD9A8136}"/>
    <cellStyle name="Comma 2 2 4 9" xfId="7695" xr:uid="{B4054E23-56C9-4C85-81CA-EB54F90D82DA}"/>
    <cellStyle name="Comma 2 2 40" xfId="7696" xr:uid="{453E7E0C-F289-4B1C-8C01-819F1D7B0A80}"/>
    <cellStyle name="Comma 2 2 41" xfId="7697" xr:uid="{177FE398-F030-435B-84A2-D097BF677EAD}"/>
    <cellStyle name="Comma 2 2 42" xfId="7698" xr:uid="{E850710E-B154-47E8-8E8D-D58DB6897835}"/>
    <cellStyle name="Comma 2 2 43" xfId="7699" xr:uid="{EAC0DE6B-5815-4F22-A183-E510328A4488}"/>
    <cellStyle name="Comma 2 2 44" xfId="7700" xr:uid="{A85394AA-D2D8-4B0B-B7BD-ED42EDDD3F0C}"/>
    <cellStyle name="Comma 2 2 45" xfId="7701" xr:uid="{B804C161-E632-48CF-A845-311AD7EBE134}"/>
    <cellStyle name="Comma 2 2 46" xfId="7702" xr:uid="{4B5DBDCA-F51F-438F-A12E-D1036161541B}"/>
    <cellStyle name="Comma 2 2 47" xfId="7703" xr:uid="{905043B3-0A6D-4987-A8AA-A3F7AEE111D4}"/>
    <cellStyle name="Comma 2 2 48" xfId="7704" xr:uid="{EBF42669-3AA9-4A9D-992A-4F2486510DCB}"/>
    <cellStyle name="Comma 2 2 49" xfId="7705" xr:uid="{AE8D2308-F91E-496D-8CB7-A63553314E87}"/>
    <cellStyle name="Comma 2 2 5" xfId="7706" xr:uid="{7F73D571-A378-4AD9-8E9C-BCDAB0DAF891}"/>
    <cellStyle name="Comma 2 2 5 10" xfId="7707" xr:uid="{A01FE5FF-2BA7-4C06-AD45-9C7663F0F4BA}"/>
    <cellStyle name="Comma 2 2 5 11" xfId="7708" xr:uid="{A947FFC4-78D0-442A-90ED-519554FAE857}"/>
    <cellStyle name="Comma 2 2 5 12" xfId="7709" xr:uid="{00AA577E-7333-454B-8DF5-ED359DCF2C23}"/>
    <cellStyle name="Comma 2 2 5 13" xfId="7710" xr:uid="{6DA41C12-1867-4FB2-A7D0-E99988540241}"/>
    <cellStyle name="Comma 2 2 5 14" xfId="7711" xr:uid="{E44EB851-DF62-411A-8075-3122ADA9D2BD}"/>
    <cellStyle name="Comma 2 2 5 15" xfId="7712" xr:uid="{0C80F562-B336-416C-B35B-778083DD5077}"/>
    <cellStyle name="Comma 2 2 5 16" xfId="7713" xr:uid="{4672E065-CB05-45F0-9197-C0C075867666}"/>
    <cellStyle name="Comma 2 2 5 17" xfId="7714" xr:uid="{737EEE0E-7092-4A72-851A-4565654934E6}"/>
    <cellStyle name="Comma 2 2 5 18" xfId="7715" xr:uid="{CCB9C168-6A50-4D6B-B4C1-29F54E764551}"/>
    <cellStyle name="Comma 2 2 5 19" xfId="7716" xr:uid="{9C676265-5D05-4AE9-A804-26C07D668585}"/>
    <cellStyle name="Comma 2 2 5 2" xfId="7717" xr:uid="{5E92B9A0-E411-48B3-AD4A-B57F5F723017}"/>
    <cellStyle name="Comma 2 2 5 20" xfId="7718" xr:uid="{B9E0DA31-ADCF-4495-996F-14833493B233}"/>
    <cellStyle name="Comma 2 2 5 21" xfId="7719" xr:uid="{EFE87B3A-B67F-4DE5-A078-6D6245E017AA}"/>
    <cellStyle name="Comma 2 2 5 22" xfId="7720" xr:uid="{0C423D5F-8B6E-4B88-9BC9-0E3040876C63}"/>
    <cellStyle name="Comma 2 2 5 23" xfId="7721" xr:uid="{24E2F895-FD0A-482B-8D0D-FFAF615A5D6F}"/>
    <cellStyle name="Comma 2 2 5 24" xfId="7722" xr:uid="{6D8856C7-767B-436C-8908-E684FDC605AC}"/>
    <cellStyle name="Comma 2 2 5 25" xfId="7723" xr:uid="{85AB9A83-145A-4129-A8D1-8D7A4963BD05}"/>
    <cellStyle name="Comma 2 2 5 26" xfId="7724" xr:uid="{07FBB59E-32B8-4435-B7E1-82ECC0984D20}"/>
    <cellStyle name="Comma 2 2 5 27" xfId="7725" xr:uid="{1EB7D283-C1ED-486A-BE12-9B1EEF38BCCA}"/>
    <cellStyle name="Comma 2 2 5 28" xfId="7726" xr:uid="{6387B007-99BE-46C4-9FF0-AF01091E45F0}"/>
    <cellStyle name="Comma 2 2 5 29" xfId="7727" xr:uid="{93A2C075-E5EB-4F74-9BE2-417ED6EFEBEC}"/>
    <cellStyle name="Comma 2 2 5 3" xfId="7728" xr:uid="{1216810C-5FF4-4B4B-8DB7-74100F784303}"/>
    <cellStyle name="Comma 2 2 5 30" xfId="7729" xr:uid="{DE0480B7-96FC-48CF-B038-67D8BFCFA249}"/>
    <cellStyle name="Comma 2 2 5 31" xfId="7730" xr:uid="{BDAE2BFB-2888-4C23-995B-783B3B2646F3}"/>
    <cellStyle name="Comma 2 2 5 32" xfId="7731" xr:uid="{A16C14DF-A085-4C0A-A20E-3C01EE438797}"/>
    <cellStyle name="Comma 2 2 5 33" xfId="7732" xr:uid="{F074E7D3-A1BA-4731-A1D7-A69D86C696DB}"/>
    <cellStyle name="Comma 2 2 5 34" xfId="7733" xr:uid="{807C7FA9-5EB9-446D-9D82-B90F098824EE}"/>
    <cellStyle name="Comma 2 2 5 35" xfId="7734" xr:uid="{B7AB4348-E16F-4974-A58E-65FF618CD3C0}"/>
    <cellStyle name="Comma 2 2 5 36" xfId="7735" xr:uid="{7110F54C-5E3F-4B61-828D-6DE0CB14FDE3}"/>
    <cellStyle name="Comma 2 2 5 37" xfId="7736" xr:uid="{B2EBC5A3-38C0-445E-93EA-4F80C6B9AB07}"/>
    <cellStyle name="Comma 2 2 5 38" xfId="7737" xr:uid="{AFFE3875-15E0-448C-90A2-51D6ADBF9AEA}"/>
    <cellStyle name="Comma 2 2 5 39" xfId="7738" xr:uid="{8A009FA1-F3A4-48F8-BCDC-04A6DBA7E7CE}"/>
    <cellStyle name="Comma 2 2 5 4" xfId="7739" xr:uid="{D362AA14-79A1-467B-A47E-EC696373672D}"/>
    <cellStyle name="Comma 2 2 5 40" xfId="7740" xr:uid="{AB565D51-8408-494E-A533-211C42674188}"/>
    <cellStyle name="Comma 2 2 5 41" xfId="7741" xr:uid="{C38DF9BC-7546-4740-A91D-619C2CFEAAC7}"/>
    <cellStyle name="Comma 2 2 5 42" xfId="7742" xr:uid="{66010E6A-4C86-4549-B9F0-3567D560BFCF}"/>
    <cellStyle name="Comma 2 2 5 43" xfId="7743" xr:uid="{E24F5851-1088-4A9F-AF82-D26ABD2EBEF5}"/>
    <cellStyle name="Comma 2 2 5 44" xfId="7744" xr:uid="{790EA953-57E0-4B44-ACC9-C6BFA7F4F91D}"/>
    <cellStyle name="Comma 2 2 5 45" xfId="7745" xr:uid="{DA52F41F-F842-45F2-8B0A-49A6A1A44047}"/>
    <cellStyle name="Comma 2 2 5 46" xfId="7746" xr:uid="{986DCC26-DCDA-45F4-A913-DCB3A603E015}"/>
    <cellStyle name="Comma 2 2 5 47" xfId="7747" xr:uid="{73EBD890-06E9-4719-B800-C242879A5F28}"/>
    <cellStyle name="Comma 2 2 5 5" xfId="7748" xr:uid="{10331729-91AD-4881-A828-AC8EEA72BF7A}"/>
    <cellStyle name="Comma 2 2 5 6" xfId="7749" xr:uid="{D7DA82F0-DE69-40EF-B70A-91D9125F9EC8}"/>
    <cellStyle name="Comma 2 2 5 7" xfId="7750" xr:uid="{83DD651E-AB36-4717-8307-FEDB3AF2D759}"/>
    <cellStyle name="Comma 2 2 5 8" xfId="7751" xr:uid="{57B750C2-5577-477B-93DB-6C009DA1C6E8}"/>
    <cellStyle name="Comma 2 2 5 9" xfId="7752" xr:uid="{C3B0E815-C546-4A14-A4BE-B51B93EF7413}"/>
    <cellStyle name="Comma 2 2 50" xfId="7753" xr:uid="{BD542DD0-D865-46F3-B16B-0B54BEA54E17}"/>
    <cellStyle name="Comma 2 2 51" xfId="7754" xr:uid="{3C835478-263A-468E-AA3C-5D30F259F0A9}"/>
    <cellStyle name="Comma 2 2 52" xfId="7755" xr:uid="{0E5716CC-4DFA-4B97-9EC6-25A07FB0B3CD}"/>
    <cellStyle name="Comma 2 2 53" xfId="7756" xr:uid="{9747FA91-E530-4877-8C11-24216F5DA858}"/>
    <cellStyle name="Comma 2 2 54" xfId="7757" xr:uid="{A3346777-36F9-4926-9315-93C5300D76A0}"/>
    <cellStyle name="Comma 2 2 55" xfId="7758" xr:uid="{F736CB6F-9732-4F4A-AFBC-BBFE18E25F5D}"/>
    <cellStyle name="Comma 2 2 56" xfId="7759" xr:uid="{BC303D25-F6E4-448A-8CDB-FBD52A9BF31F}"/>
    <cellStyle name="Comma 2 2 57" xfId="7760" xr:uid="{C1ACC6A7-9183-4A6C-9C09-AA2FD5012DCF}"/>
    <cellStyle name="Comma 2 2 58" xfId="7761" xr:uid="{91581961-242D-48EA-8EF8-A60D76DDEF25}"/>
    <cellStyle name="Comma 2 2 59" xfId="7762" xr:uid="{0632213C-A031-4BB0-8F23-558FE03FDDF1}"/>
    <cellStyle name="Comma 2 2 6" xfId="7763" xr:uid="{531FF565-248D-456A-9663-15EAC0564F32}"/>
    <cellStyle name="Comma 2 2 6 10" xfId="7764" xr:uid="{F4B7AB58-70C7-4BB3-9874-7C5451EE029E}"/>
    <cellStyle name="Comma 2 2 6 11" xfId="7765" xr:uid="{A472153C-BB60-49FD-9195-33BF30B9AF1F}"/>
    <cellStyle name="Comma 2 2 6 12" xfId="7766" xr:uid="{2F5FC2E6-D132-4B95-B28C-315736FC7EA8}"/>
    <cellStyle name="Comma 2 2 6 13" xfId="7767" xr:uid="{F669EE81-B207-467D-A437-76F28024B0EA}"/>
    <cellStyle name="Comma 2 2 6 14" xfId="7768" xr:uid="{6A03C5F9-E131-428D-A856-8E0CAAA4B180}"/>
    <cellStyle name="Comma 2 2 6 15" xfId="7769" xr:uid="{9B64D4C5-2232-40C5-A20F-B16488ED2AC9}"/>
    <cellStyle name="Comma 2 2 6 16" xfId="7770" xr:uid="{D9747362-2F77-4EFD-9DB0-53ED1D2E4B2E}"/>
    <cellStyle name="Comma 2 2 6 17" xfId="7771" xr:uid="{2EE233FE-5101-4615-A9F1-1C2F89FF298C}"/>
    <cellStyle name="Comma 2 2 6 18" xfId="7772" xr:uid="{B77F283C-0AA8-4BC2-91E6-33B2BE265E8B}"/>
    <cellStyle name="Comma 2 2 6 19" xfId="7773" xr:uid="{AD15B200-687F-4B7C-B850-456DC4696C69}"/>
    <cellStyle name="Comma 2 2 6 2" xfId="7774" xr:uid="{E06A066D-119D-4903-AF74-407CFBFB6362}"/>
    <cellStyle name="Comma 2 2 6 20" xfId="7775" xr:uid="{E87E8E18-7EC7-4E05-A69F-0503D0D44469}"/>
    <cellStyle name="Comma 2 2 6 21" xfId="7776" xr:uid="{36963F23-505D-4044-9DDD-FEF11769A28D}"/>
    <cellStyle name="Comma 2 2 6 22" xfId="7777" xr:uid="{64982010-BB9A-4FA1-AC83-87F01AEE1FB5}"/>
    <cellStyle name="Comma 2 2 6 23" xfId="7778" xr:uid="{219E05B8-0AD8-4E6A-99F2-F44A712E630C}"/>
    <cellStyle name="Comma 2 2 6 24" xfId="7779" xr:uid="{97633412-D2D6-4ED8-8D16-FA57A9547912}"/>
    <cellStyle name="Comma 2 2 6 25" xfId="7780" xr:uid="{8662A0CA-0304-4DBD-A332-F5A6D6262E09}"/>
    <cellStyle name="Comma 2 2 6 26" xfId="7781" xr:uid="{CFEC1305-090C-4848-98BA-F6CC46C5FCD0}"/>
    <cellStyle name="Comma 2 2 6 27" xfId="7782" xr:uid="{091D377B-2BDA-4C7E-B142-B2145CD39961}"/>
    <cellStyle name="Comma 2 2 6 28" xfId="7783" xr:uid="{D26DFFEB-AC55-4909-8987-73A69745D3E0}"/>
    <cellStyle name="Comma 2 2 6 29" xfId="7784" xr:uid="{12BAD224-B6BB-4F35-8461-9AA9E35914A2}"/>
    <cellStyle name="Comma 2 2 6 3" xfId="7785" xr:uid="{4D9221B9-B3B9-46CF-B518-375ABDA38430}"/>
    <cellStyle name="Comma 2 2 6 30" xfId="7786" xr:uid="{0B889305-5C28-4174-8849-E4C9751CB762}"/>
    <cellStyle name="Comma 2 2 6 31" xfId="7787" xr:uid="{06DC4C10-8567-4883-B6FC-7CBAC54707C9}"/>
    <cellStyle name="Comma 2 2 6 32" xfId="7788" xr:uid="{07078966-0EE7-4C30-B21C-488EDE59B405}"/>
    <cellStyle name="Comma 2 2 6 33" xfId="7789" xr:uid="{751B2550-EB44-4F6F-95BA-0837AA9D14C6}"/>
    <cellStyle name="Comma 2 2 6 34" xfId="7790" xr:uid="{DDB269F2-BD8B-4934-8CF4-E5D4C4FBC9C7}"/>
    <cellStyle name="Comma 2 2 6 35" xfId="7791" xr:uid="{DA433B75-2E41-4F2D-8C2E-83083BC56752}"/>
    <cellStyle name="Comma 2 2 6 36" xfId="7792" xr:uid="{69549171-1559-477E-967D-45D5661E65DB}"/>
    <cellStyle name="Comma 2 2 6 37" xfId="7793" xr:uid="{FB90153B-D9A5-4EB5-A4E0-9F40597BD72D}"/>
    <cellStyle name="Comma 2 2 6 38" xfId="7794" xr:uid="{C3A229C6-6123-4DB4-9360-C365E4051AE4}"/>
    <cellStyle name="Comma 2 2 6 39" xfId="7795" xr:uid="{2EA1E019-B7F5-43D5-BEA0-DB0A9DCF5B44}"/>
    <cellStyle name="Comma 2 2 6 4" xfId="7796" xr:uid="{5272378F-E4B2-4558-8F8B-2C7F2BBEF0BE}"/>
    <cellStyle name="Comma 2 2 6 40" xfId="7797" xr:uid="{7B6FCB32-716C-4F2E-89B6-3F29B0C490E3}"/>
    <cellStyle name="Comma 2 2 6 41" xfId="7798" xr:uid="{6E5B231B-9FA7-4612-8E9E-9362CC0644FF}"/>
    <cellStyle name="Comma 2 2 6 42" xfId="7799" xr:uid="{FC78456A-7E8F-479C-AB1F-9F55855BA4D6}"/>
    <cellStyle name="Comma 2 2 6 43" xfId="7800" xr:uid="{AFC1EE40-5774-4971-A8DA-8213C9AC5822}"/>
    <cellStyle name="Comma 2 2 6 44" xfId="7801" xr:uid="{CD260B4A-C0A4-4591-B895-A07868CBFB2C}"/>
    <cellStyle name="Comma 2 2 6 45" xfId="7802" xr:uid="{BC17E81C-D841-4AC1-9E50-B558FD6E6C93}"/>
    <cellStyle name="Comma 2 2 6 46" xfId="7803" xr:uid="{6B3BCF7D-F38B-432D-B19E-931FC8AEA9FC}"/>
    <cellStyle name="Comma 2 2 6 47" xfId="7804" xr:uid="{0C60DD88-D912-4FB5-83E9-AF6DDAC514B9}"/>
    <cellStyle name="Comma 2 2 6 5" xfId="7805" xr:uid="{B327A1D8-1237-4B81-B541-8F5A19BB2C4D}"/>
    <cellStyle name="Comma 2 2 6 6" xfId="7806" xr:uid="{F13FEF28-3136-4C20-831A-7A96641A928F}"/>
    <cellStyle name="Comma 2 2 6 7" xfId="7807" xr:uid="{9B9FF903-C187-4AEC-8E8E-20BDBDB99770}"/>
    <cellStyle name="Comma 2 2 6 8" xfId="7808" xr:uid="{ECCCEA59-A33E-4785-B494-21F82F6AFC53}"/>
    <cellStyle name="Comma 2 2 6 9" xfId="7809" xr:uid="{F1412B57-86DE-4853-B73C-A36F85BF6A5E}"/>
    <cellStyle name="Comma 2 2 60" xfId="7810" xr:uid="{E86690D9-7FB7-4D69-A940-3CCA04032925}"/>
    <cellStyle name="Comma 2 2 61" xfId="7811" xr:uid="{71738995-2A00-415C-8273-FB042C6AD18B}"/>
    <cellStyle name="Comma 2 2 62" xfId="7812" xr:uid="{E5AE3073-CA39-45D8-8710-B7637BD90273}"/>
    <cellStyle name="Comma 2 2 63" xfId="7813" xr:uid="{3EF40160-4B33-4A97-A813-C3FA904A060C}"/>
    <cellStyle name="Comma 2 2 64" xfId="7814" xr:uid="{B1439A23-57B3-43C5-8548-F6A1078E72D6}"/>
    <cellStyle name="Comma 2 2 65" xfId="7815" xr:uid="{B0D93806-09B9-400D-A861-DFA7097E5E7E}"/>
    <cellStyle name="Comma 2 2 66" xfId="7816" xr:uid="{3AFFE14B-1900-4096-94BE-AF6B14BDFD9C}"/>
    <cellStyle name="Comma 2 2 67" xfId="7817" xr:uid="{7B28CD4D-9372-4B70-AC75-266A0C8D9394}"/>
    <cellStyle name="Comma 2 2 68" xfId="7818" xr:uid="{F0354623-2204-49DD-B706-B0FCA6C57AD2}"/>
    <cellStyle name="Comma 2 2 69" xfId="7819" xr:uid="{498ACE95-1A5D-4326-BADD-C1CC99FEB942}"/>
    <cellStyle name="Comma 2 2 7" xfId="7820" xr:uid="{7689B12F-374A-4EAF-A84D-133912158F4C}"/>
    <cellStyle name="Comma 2 2 7 10" xfId="7821" xr:uid="{B9AD74AE-FE0E-435D-AA01-B1C61B8E5759}"/>
    <cellStyle name="Comma 2 2 7 11" xfId="7822" xr:uid="{EFBBD24F-7699-4605-B44D-FF9E22C392B8}"/>
    <cellStyle name="Comma 2 2 7 12" xfId="7823" xr:uid="{46196067-1444-4B70-8697-237F53C4557C}"/>
    <cellStyle name="Comma 2 2 7 13" xfId="7824" xr:uid="{0BBCB41F-B999-4259-BC99-B6D425165590}"/>
    <cellStyle name="Comma 2 2 7 14" xfId="7825" xr:uid="{BBBBC155-7E0E-4802-8399-2EB2FEA28046}"/>
    <cellStyle name="Comma 2 2 7 15" xfId="7826" xr:uid="{722AF15C-E4A9-4BE0-9991-8F0603B3EDD4}"/>
    <cellStyle name="Comma 2 2 7 16" xfId="7827" xr:uid="{FC6EB455-8B8E-46C6-9307-F65B65343257}"/>
    <cellStyle name="Comma 2 2 7 17" xfId="7828" xr:uid="{5207C359-6362-4D95-ADC2-CC011784B100}"/>
    <cellStyle name="Comma 2 2 7 18" xfId="7829" xr:uid="{A6D9E599-5AE7-497D-A53E-55B456F586FD}"/>
    <cellStyle name="Comma 2 2 7 19" xfId="7830" xr:uid="{13A6FD28-506D-44C8-B9C7-DC91EC929E3B}"/>
    <cellStyle name="Comma 2 2 7 2" xfId="7831" xr:uid="{FDFF55B2-FDF7-431E-87DC-8DB14E1E8522}"/>
    <cellStyle name="Comma 2 2 7 20" xfId="7832" xr:uid="{B7BF8011-64D2-4503-8ABA-8B3A72206CA9}"/>
    <cellStyle name="Comma 2 2 7 21" xfId="7833" xr:uid="{83964FAA-78F6-44D0-864C-0DB52784E31A}"/>
    <cellStyle name="Comma 2 2 7 22" xfId="7834" xr:uid="{27E4C81C-C676-449D-802A-F0272C1DB1CF}"/>
    <cellStyle name="Comma 2 2 7 23" xfId="7835" xr:uid="{89575CA5-E554-4F42-B0F7-7B34DDF78853}"/>
    <cellStyle name="Comma 2 2 7 24" xfId="7836" xr:uid="{6578D723-069E-4F5C-9305-EA350FC1C0BB}"/>
    <cellStyle name="Comma 2 2 7 25" xfId="7837" xr:uid="{46064C8D-BC96-42F8-98A6-FE3CA02D00C6}"/>
    <cellStyle name="Comma 2 2 7 26" xfId="7838" xr:uid="{49573139-F68F-46BC-B874-3226F04A130B}"/>
    <cellStyle name="Comma 2 2 7 27" xfId="7839" xr:uid="{7F629F70-0176-4D53-986C-57402A37352E}"/>
    <cellStyle name="Comma 2 2 7 28" xfId="7840" xr:uid="{A196EFFD-1192-4F77-89F2-0DC99D4BC685}"/>
    <cellStyle name="Comma 2 2 7 29" xfId="7841" xr:uid="{6CCBC27A-A5AA-47E6-AA55-97AF98B6A3F3}"/>
    <cellStyle name="Comma 2 2 7 3" xfId="7842" xr:uid="{1E8AB193-06C3-4B61-A681-D7D9ECFA2C5D}"/>
    <cellStyle name="Comma 2 2 7 30" xfId="7843" xr:uid="{9A84AD26-2B7D-448C-A76A-9328C7DFE0ED}"/>
    <cellStyle name="Comma 2 2 7 31" xfId="7844" xr:uid="{675AE60B-1648-4D43-B896-B6CAD99DEE5B}"/>
    <cellStyle name="Comma 2 2 7 32" xfId="7845" xr:uid="{C98F7953-401D-4068-B245-911BB6100F8F}"/>
    <cellStyle name="Comma 2 2 7 33" xfId="7846" xr:uid="{9D3ACC25-BDC4-4FEC-BEAA-923BD1503903}"/>
    <cellStyle name="Comma 2 2 7 34" xfId="7847" xr:uid="{3DE58A01-C936-4E45-8943-1CBEE6E1BCBD}"/>
    <cellStyle name="Comma 2 2 7 35" xfId="7848" xr:uid="{99EFA165-8084-4651-BB8C-518982DBD589}"/>
    <cellStyle name="Comma 2 2 7 36" xfId="7849" xr:uid="{3A634EA6-1A98-4188-B594-6C8C99DDE2B3}"/>
    <cellStyle name="Comma 2 2 7 37" xfId="7850" xr:uid="{6812F9CC-95EA-4B3F-81F6-D0541F8F6B73}"/>
    <cellStyle name="Comma 2 2 7 38" xfId="7851" xr:uid="{9143C104-A1E2-46D1-B83A-C4AC3DF872B0}"/>
    <cellStyle name="Comma 2 2 7 39" xfId="7852" xr:uid="{12B90B13-A0AE-445E-9C6C-3A4D7A6221F4}"/>
    <cellStyle name="Comma 2 2 7 4" xfId="7853" xr:uid="{3B99BDA2-6FE0-4C6B-B1C8-7A8918B9854B}"/>
    <cellStyle name="Comma 2 2 7 40" xfId="7854" xr:uid="{DD3A29C4-14E1-4E1F-9F02-72C4839A7228}"/>
    <cellStyle name="Comma 2 2 7 41" xfId="7855" xr:uid="{AC01AE4D-AA77-4F6B-B5C3-1A733A0A7AB4}"/>
    <cellStyle name="Comma 2 2 7 42" xfId="7856" xr:uid="{153BE671-E942-4439-9385-A47135735F44}"/>
    <cellStyle name="Comma 2 2 7 43" xfId="7857" xr:uid="{91134F0A-FBFE-4744-B967-472B9147AAE1}"/>
    <cellStyle name="Comma 2 2 7 44" xfId="7858" xr:uid="{E1F20849-E8A8-4CD9-B4E6-B77BF2B4BC7F}"/>
    <cellStyle name="Comma 2 2 7 45" xfId="7859" xr:uid="{2B234849-E124-4B64-B562-C76D781B1A9D}"/>
    <cellStyle name="Comma 2 2 7 46" xfId="7860" xr:uid="{0EDE2F4C-3815-4E85-9040-6412A0DF8E68}"/>
    <cellStyle name="Comma 2 2 7 47" xfId="7861" xr:uid="{3ABC4DCB-7F6D-4604-9783-F33883AE7D7B}"/>
    <cellStyle name="Comma 2 2 7 5" xfId="7862" xr:uid="{59A6F24B-D397-4D37-9AF3-BE014C7DA7DA}"/>
    <cellStyle name="Comma 2 2 7 6" xfId="7863" xr:uid="{B075978A-CF23-4C18-93AC-7DFED824518B}"/>
    <cellStyle name="Comma 2 2 7 7" xfId="7864" xr:uid="{20F55AA3-7F66-4086-8EAA-A393F2AAF4C7}"/>
    <cellStyle name="Comma 2 2 7 8" xfId="7865" xr:uid="{EAE71E9F-9ED7-4A73-8465-9605736B8528}"/>
    <cellStyle name="Comma 2 2 7 9" xfId="7866" xr:uid="{857A4567-AF86-4669-8A47-68F9CBD4E3C4}"/>
    <cellStyle name="Comma 2 2 70" xfId="7867" xr:uid="{F11A88C4-146B-438A-850E-B2F32AC1CD7F}"/>
    <cellStyle name="Comma 2 2 71" xfId="7868" xr:uid="{0514F47B-D31D-4064-BCF5-4FD4540D90D7}"/>
    <cellStyle name="Comma 2 2 72" xfId="7869" xr:uid="{CD4FD446-687C-4F1B-BDDB-5BA5442E11FD}"/>
    <cellStyle name="Comma 2 2 73" xfId="7870" xr:uid="{30B5589A-131C-44F2-AAF2-9A4EAF400C2A}"/>
    <cellStyle name="Comma 2 2 74" xfId="7871" xr:uid="{1B6DB90B-33D8-425F-B505-7344642255F6}"/>
    <cellStyle name="Comma 2 2 75" xfId="7872" xr:uid="{43F05DDB-BD3D-4A6A-B1EB-0CACF805CBDE}"/>
    <cellStyle name="Comma 2 2 76" xfId="7873" xr:uid="{CCE814F6-152A-4F3C-8D8D-25821978A553}"/>
    <cellStyle name="Comma 2 2 77" xfId="7874" xr:uid="{D5C744B4-5531-47E0-92EE-A939EC8E96F2}"/>
    <cellStyle name="Comma 2 2 78" xfId="7875" xr:uid="{87359C67-4F90-432C-919F-9CB88208A06C}"/>
    <cellStyle name="Comma 2 2 79" xfId="7876" xr:uid="{559EEFBB-0469-4B6E-867E-ED5EC20E6488}"/>
    <cellStyle name="Comma 2 2 8" xfId="7877" xr:uid="{5EA3C51F-2078-42E1-9801-5427E03BF140}"/>
    <cellStyle name="Comma 2 2 8 10" xfId="7878" xr:uid="{3E405AD5-E5EF-4688-AFCC-E75F875A6AA0}"/>
    <cellStyle name="Comma 2 2 8 11" xfId="7879" xr:uid="{A42AD287-FF76-411F-B40E-E9B48991E360}"/>
    <cellStyle name="Comma 2 2 8 12" xfId="7880" xr:uid="{CBADB27C-3D7B-4EC9-9560-55FABE2BD7B5}"/>
    <cellStyle name="Comma 2 2 8 13" xfId="7881" xr:uid="{5ACAF58C-2529-47E7-96AC-E744507445FB}"/>
    <cellStyle name="Comma 2 2 8 14" xfId="7882" xr:uid="{4C018974-07A3-406B-8A28-0F27669D21F7}"/>
    <cellStyle name="Comma 2 2 8 15" xfId="7883" xr:uid="{92F6D08F-8354-4757-8F7E-29CD87E110DB}"/>
    <cellStyle name="Comma 2 2 8 16" xfId="7884" xr:uid="{AC536648-F2D1-46E4-BAD5-953A0E814311}"/>
    <cellStyle name="Comma 2 2 8 17" xfId="7885" xr:uid="{D20F8AA3-E22A-4906-9C23-43D481A35DEC}"/>
    <cellStyle name="Comma 2 2 8 18" xfId="7886" xr:uid="{75FB5392-1660-48F1-89B0-B0319EE4088C}"/>
    <cellStyle name="Comma 2 2 8 19" xfId="7887" xr:uid="{DA0CF908-7EF2-40C0-8E09-757A913A2D1C}"/>
    <cellStyle name="Comma 2 2 8 2" xfId="7888" xr:uid="{8A70CB03-1519-4BFF-91ED-214B9FED28FE}"/>
    <cellStyle name="Comma 2 2 8 20" xfId="7889" xr:uid="{8DD7C7F6-80C0-46DC-9008-159D453FC080}"/>
    <cellStyle name="Comma 2 2 8 21" xfId="7890" xr:uid="{28012E81-F74B-466A-A117-7FAD1F8B9E2D}"/>
    <cellStyle name="Comma 2 2 8 22" xfId="7891" xr:uid="{88B2A353-246D-4FF9-A467-C840FB2FDB1C}"/>
    <cellStyle name="Comma 2 2 8 23" xfId="7892" xr:uid="{820509EF-E5AA-4CE9-8220-BD346070E310}"/>
    <cellStyle name="Comma 2 2 8 24" xfId="7893" xr:uid="{584118E2-C307-4361-8800-FDF45FE63C5D}"/>
    <cellStyle name="Comma 2 2 8 25" xfId="7894" xr:uid="{7EDA3827-9D0F-4278-8B56-770E7C38B4BF}"/>
    <cellStyle name="Comma 2 2 8 26" xfId="7895" xr:uid="{3827CE5A-D26C-41AB-8E0A-D4FC281038AE}"/>
    <cellStyle name="Comma 2 2 8 27" xfId="7896" xr:uid="{A256030B-82CC-430D-8930-8A231345C311}"/>
    <cellStyle name="Comma 2 2 8 28" xfId="7897" xr:uid="{4983A916-2615-47FF-9619-BEB746B5CCB8}"/>
    <cellStyle name="Comma 2 2 8 29" xfId="7898" xr:uid="{59D718BA-7DCD-4A0E-93FD-0A1EF332C7E1}"/>
    <cellStyle name="Comma 2 2 8 3" xfId="7899" xr:uid="{4457F538-D74F-4B50-B772-C5E1B5F8021E}"/>
    <cellStyle name="Comma 2 2 8 30" xfId="7900" xr:uid="{C32EA1A4-D52A-4009-95DC-ACBAF2FD653A}"/>
    <cellStyle name="Comma 2 2 8 31" xfId="7901" xr:uid="{0531B21A-F496-4CE9-9365-4F9703E657E2}"/>
    <cellStyle name="Comma 2 2 8 32" xfId="7902" xr:uid="{5FCE8482-D5A7-45AE-93CA-C90D9E1273D4}"/>
    <cellStyle name="Comma 2 2 8 33" xfId="7903" xr:uid="{DE67A360-FBAE-4850-9F11-2EE598E3BCFF}"/>
    <cellStyle name="Comma 2 2 8 34" xfId="7904" xr:uid="{FF4814FE-4E0B-4271-ABF5-B9AC00059951}"/>
    <cellStyle name="Comma 2 2 8 35" xfId="7905" xr:uid="{753F141F-FDC5-401F-BCCE-57DB03836FB0}"/>
    <cellStyle name="Comma 2 2 8 36" xfId="7906" xr:uid="{B0F0DB13-7093-4631-B48B-F1F8D2636C71}"/>
    <cellStyle name="Comma 2 2 8 37" xfId="7907" xr:uid="{F137C864-75F1-49DC-958D-3F96DABF3D0C}"/>
    <cellStyle name="Comma 2 2 8 38" xfId="7908" xr:uid="{ABF2461F-547F-40C3-AA80-E3EC4273B143}"/>
    <cellStyle name="Comma 2 2 8 39" xfId="7909" xr:uid="{B6AB2373-EE48-4D8F-BCAE-15781D6868FF}"/>
    <cellStyle name="Comma 2 2 8 4" xfId="7910" xr:uid="{BDDC3A49-8196-4EF6-B9CD-4B1E5BA7E38C}"/>
    <cellStyle name="Comma 2 2 8 40" xfId="7911" xr:uid="{B9B35EE3-5634-464F-9E47-E91E5CE81BE3}"/>
    <cellStyle name="Comma 2 2 8 41" xfId="7912" xr:uid="{73ABDF90-A1BA-406F-987B-916D51273D73}"/>
    <cellStyle name="Comma 2 2 8 42" xfId="7913" xr:uid="{025DF202-6DC1-492F-A973-0DC99BB746E1}"/>
    <cellStyle name="Comma 2 2 8 43" xfId="7914" xr:uid="{CEEE7234-FF0C-4DDF-9022-C95519B16B19}"/>
    <cellStyle name="Comma 2 2 8 44" xfId="7915" xr:uid="{4E6CE331-1155-4F5E-AD78-0FCAAF11CB48}"/>
    <cellStyle name="Comma 2 2 8 45" xfId="7916" xr:uid="{A6E520D8-A9A9-4009-AC99-5920171A6849}"/>
    <cellStyle name="Comma 2 2 8 46" xfId="7917" xr:uid="{7B1F4766-7B5F-4830-9A4F-24C24172882B}"/>
    <cellStyle name="Comma 2 2 8 47" xfId="7918" xr:uid="{B32BE5C1-98FE-4B09-9B54-A09B585D6A8B}"/>
    <cellStyle name="Comma 2 2 8 5" xfId="7919" xr:uid="{B29EF3F9-1626-4DF1-B1E8-84FE799F066A}"/>
    <cellStyle name="Comma 2 2 8 6" xfId="7920" xr:uid="{44F8EBD8-42B4-41F8-BD75-FDF5AEBE5C3E}"/>
    <cellStyle name="Comma 2 2 8 7" xfId="7921" xr:uid="{63BB7C96-6BEE-43C1-8A65-844BDA62BBD0}"/>
    <cellStyle name="Comma 2 2 8 8" xfId="7922" xr:uid="{FB8F7BDC-40B6-445E-9C8E-1E529C17B76F}"/>
    <cellStyle name="Comma 2 2 8 9" xfId="7923" xr:uid="{A6EE3221-EA76-4E49-8264-2B5059653E7B}"/>
    <cellStyle name="Comma 2 2 80" xfId="7924" xr:uid="{3AA9E6EF-2D4D-4782-899E-B9655A975D14}"/>
    <cellStyle name="Comma 2 2 81" xfId="6424" xr:uid="{FF97C7B3-EDBB-49CB-8B43-AC29B2775118}"/>
    <cellStyle name="Comma 2 2 9" xfId="7925" xr:uid="{D85C87D2-0D62-4A92-9913-DFBBE4ECD5F3}"/>
    <cellStyle name="Comma 2 2 9 10" xfId="7926" xr:uid="{2BC59505-D702-45A1-A8AF-658DABAB009F}"/>
    <cellStyle name="Comma 2 2 9 11" xfId="7927" xr:uid="{4F7F3090-51D7-459B-A85E-B56662819617}"/>
    <cellStyle name="Comma 2 2 9 12" xfId="7928" xr:uid="{E5A3EB2C-281B-4651-8151-1AC888CECAF3}"/>
    <cellStyle name="Comma 2 2 9 13" xfId="7929" xr:uid="{60854336-1358-4F41-A260-14280C8AEABD}"/>
    <cellStyle name="Comma 2 2 9 14" xfId="7930" xr:uid="{ADB363C8-DC00-4E63-9E99-C6E631050343}"/>
    <cellStyle name="Comma 2 2 9 15" xfId="7931" xr:uid="{EF591060-4AC4-475C-8D43-223EC7E11391}"/>
    <cellStyle name="Comma 2 2 9 16" xfId="7932" xr:uid="{4B6B3250-3236-4402-BDD5-4CC0DDC91E7B}"/>
    <cellStyle name="Comma 2 2 9 17" xfId="7933" xr:uid="{6307250D-2DC5-48BE-B994-CD0A18322786}"/>
    <cellStyle name="Comma 2 2 9 18" xfId="7934" xr:uid="{5B81219E-9208-450E-8021-4A3F002A8B96}"/>
    <cellStyle name="Comma 2 2 9 19" xfId="7935" xr:uid="{84770E21-093B-4A1B-99B2-518C7A3D1DFA}"/>
    <cellStyle name="Comma 2 2 9 2" xfId="7936" xr:uid="{D0EA444A-1CD7-41BA-96A9-ED35DF623DF7}"/>
    <cellStyle name="Comma 2 2 9 20" xfId="7937" xr:uid="{5704C3EF-0311-47F8-8DA0-27846FAA1C6B}"/>
    <cellStyle name="Comma 2 2 9 21" xfId="7938" xr:uid="{76E1DFA2-9630-4815-8593-F98162CD3CBD}"/>
    <cellStyle name="Comma 2 2 9 22" xfId="7939" xr:uid="{45CF6EE2-524F-420B-9FCF-8972465E5DD6}"/>
    <cellStyle name="Comma 2 2 9 23" xfId="7940" xr:uid="{9B0C2059-B1AE-41BA-952D-9DCE7F601290}"/>
    <cellStyle name="Comma 2 2 9 24" xfId="7941" xr:uid="{4CBD5DEE-6E31-486A-8808-1EABA25F06B0}"/>
    <cellStyle name="Comma 2 2 9 25" xfId="7942" xr:uid="{F4815319-5CCB-415F-B2AE-F6929684B840}"/>
    <cellStyle name="Comma 2 2 9 26" xfId="7943" xr:uid="{9A8E4C06-DFDF-4028-92D9-D6F002EA9D8D}"/>
    <cellStyle name="Comma 2 2 9 27" xfId="7944" xr:uid="{F3B60ADE-C80F-401B-81EA-0AB514B1A699}"/>
    <cellStyle name="Comma 2 2 9 28" xfId="7945" xr:uid="{4528697B-808A-4532-B4B3-50D5D30075D8}"/>
    <cellStyle name="Comma 2 2 9 29" xfId="7946" xr:uid="{3B12761B-276D-4EDD-B6A0-5CA2C0DCA06E}"/>
    <cellStyle name="Comma 2 2 9 3" xfId="7947" xr:uid="{64F4DA6D-5D30-4EAB-8B85-E02A5C7008F1}"/>
    <cellStyle name="Comma 2 2 9 30" xfId="7948" xr:uid="{59FB3DD4-436E-47B6-A7D0-AB8A7A9FA09D}"/>
    <cellStyle name="Comma 2 2 9 31" xfId="7949" xr:uid="{4CB1C22C-134C-4BAE-AEA9-7338F56196E9}"/>
    <cellStyle name="Comma 2 2 9 32" xfId="7950" xr:uid="{27AB8C08-940D-41E7-B43A-44956BC7C02E}"/>
    <cellStyle name="Comma 2 2 9 33" xfId="7951" xr:uid="{0A8289C9-D2EC-4E61-A80A-76A0AE3D93AB}"/>
    <cellStyle name="Comma 2 2 9 34" xfId="7952" xr:uid="{171583AA-CFBC-4DB2-B23F-2E2EF8BFD921}"/>
    <cellStyle name="Comma 2 2 9 35" xfId="7953" xr:uid="{EF3A757B-6A23-4598-9EB7-01E8F341A02E}"/>
    <cellStyle name="Comma 2 2 9 36" xfId="7954" xr:uid="{32F2FF4A-60BE-42BC-8C34-5E1BA2EC4D8C}"/>
    <cellStyle name="Comma 2 2 9 37" xfId="7955" xr:uid="{9B4CADDF-73E5-4B38-966B-E5FD9A7CCA4C}"/>
    <cellStyle name="Comma 2 2 9 38" xfId="7956" xr:uid="{84A1EB2B-57E0-4585-8DD9-09FE9098C7EE}"/>
    <cellStyle name="Comma 2 2 9 39" xfId="7957" xr:uid="{B6E5742E-A48A-4113-B026-38D67D6C5C08}"/>
    <cellStyle name="Comma 2 2 9 4" xfId="7958" xr:uid="{EE6F840F-22F5-4D04-ACD7-02CF4C56B8C2}"/>
    <cellStyle name="Comma 2 2 9 40" xfId="7959" xr:uid="{05B0A303-7400-4DD3-B585-0CCE91904426}"/>
    <cellStyle name="Comma 2 2 9 41" xfId="7960" xr:uid="{9A95006D-A342-4FF3-9E4F-C34C242FDEE8}"/>
    <cellStyle name="Comma 2 2 9 42" xfId="7961" xr:uid="{A1FFABAA-A3D6-46AE-8BDA-ACFA30A9067D}"/>
    <cellStyle name="Comma 2 2 9 43" xfId="7962" xr:uid="{1BAD7C7E-9CC2-4487-9EF6-E644F1F90A8F}"/>
    <cellStyle name="Comma 2 2 9 44" xfId="7963" xr:uid="{7DC82D76-DACF-4676-8DE8-6161919F487A}"/>
    <cellStyle name="Comma 2 2 9 45" xfId="7964" xr:uid="{3A101496-7306-49E5-ABC0-0DAA965ECB12}"/>
    <cellStyle name="Comma 2 2 9 5" xfId="7965" xr:uid="{8106CA28-AE90-4E1D-8452-A2DE9722C5DC}"/>
    <cellStyle name="Comma 2 2 9 6" xfId="7966" xr:uid="{8C274CFE-1DDB-4940-9D7A-65E02791B075}"/>
    <cellStyle name="Comma 2 2 9 7" xfId="7967" xr:uid="{A78BFF61-5B2D-49CF-8D76-B0BFEC2F9A69}"/>
    <cellStyle name="Comma 2 2 9 8" xfId="7968" xr:uid="{6B420D5C-1FC6-486A-A83A-9B366BB7FF32}"/>
    <cellStyle name="Comma 2 2 9 9" xfId="7969" xr:uid="{5D50BD63-9894-483D-92B3-0E33061817A1}"/>
    <cellStyle name="Comma 2 20" xfId="7970" xr:uid="{DF3F5F07-E946-4142-8020-C1DF4DF75242}"/>
    <cellStyle name="Comma 2 20 10" xfId="7971" xr:uid="{5D499895-2141-48BB-B975-0872DDE1EE98}"/>
    <cellStyle name="Comma 2 20 11" xfId="7972" xr:uid="{061BA7FB-FC20-42C7-96C4-5FF80AFD2AF3}"/>
    <cellStyle name="Comma 2 20 12" xfId="7973" xr:uid="{8C2EDB61-677F-4E03-A3AE-590C79FD4E12}"/>
    <cellStyle name="Comma 2 20 13" xfId="7974" xr:uid="{AEFA1649-4B39-41A1-9E3A-9811AEE63EF5}"/>
    <cellStyle name="Comma 2 20 14" xfId="7975" xr:uid="{F1AA256D-AF83-462C-9EAE-65B3D08A856D}"/>
    <cellStyle name="Comma 2 20 15" xfId="7976" xr:uid="{E7D20208-E9EE-4F8A-B1E2-C1A53400ABB5}"/>
    <cellStyle name="Comma 2 20 16" xfId="7977" xr:uid="{0EB5A1A8-45BC-4AB4-B785-E4454C51659F}"/>
    <cellStyle name="Comma 2 20 17" xfId="7978" xr:uid="{49DA59E0-7E09-4D93-81F5-E64CAC81C575}"/>
    <cellStyle name="Comma 2 20 18" xfId="7979" xr:uid="{C4CA7F7E-2774-44B6-8D99-EA45F83EA94E}"/>
    <cellStyle name="Comma 2 20 19" xfId="7980" xr:uid="{28BCB72A-96AE-454F-8C73-36CA27C4E2DF}"/>
    <cellStyle name="Comma 2 20 2" xfId="7981" xr:uid="{EFE04125-1462-4B7A-8D38-D00298EF2730}"/>
    <cellStyle name="Comma 2 20 20" xfId="7982" xr:uid="{93627224-2602-4AFF-854A-8FDC6AE4E4EB}"/>
    <cellStyle name="Comma 2 20 21" xfId="7983" xr:uid="{063101C0-CCFB-4ED2-9A21-25F6A218794C}"/>
    <cellStyle name="Comma 2 20 22" xfId="7984" xr:uid="{C8BD0BDF-5C81-41E6-9491-AFF0C3CDF22D}"/>
    <cellStyle name="Comma 2 20 23" xfId="7985" xr:uid="{E5433903-9BCF-465A-BBE6-D4AB85FEC4F5}"/>
    <cellStyle name="Comma 2 20 24" xfId="7986" xr:uid="{4BB56FE7-E4CB-48E8-BF56-4BB853143538}"/>
    <cellStyle name="Comma 2 20 25" xfId="7987" xr:uid="{948CD1D6-AC05-46C8-BD52-2B00B1C333EE}"/>
    <cellStyle name="Comma 2 20 26" xfId="7988" xr:uid="{8CD47275-51D7-448F-9E5E-5B87CA897229}"/>
    <cellStyle name="Comma 2 20 27" xfId="7989" xr:uid="{5FC5672B-EF79-435B-A4BD-7648852627E7}"/>
    <cellStyle name="Comma 2 20 28" xfId="7990" xr:uid="{A30DCEB5-FC1B-4D45-AE29-5004298985C9}"/>
    <cellStyle name="Comma 2 20 29" xfId="7991" xr:uid="{4D341437-BA2A-49FC-98B2-C0FD8295C73F}"/>
    <cellStyle name="Comma 2 20 3" xfId="7992" xr:uid="{0C787989-566E-4C20-9A91-A128D31CC20D}"/>
    <cellStyle name="Comma 2 20 30" xfId="7993" xr:uid="{BB6C943F-C9E8-4516-B269-1E4FDB397409}"/>
    <cellStyle name="Comma 2 20 31" xfId="7994" xr:uid="{DBE4816A-1DCD-4B46-8304-21A0988F78DF}"/>
    <cellStyle name="Comma 2 20 32" xfId="7995" xr:uid="{ADE202F0-D96C-4966-BB48-719A1FB9D9D9}"/>
    <cellStyle name="Comma 2 20 33" xfId="7996" xr:uid="{0A173993-A384-454C-AC7F-8FD29CD5D1EE}"/>
    <cellStyle name="Comma 2 20 34" xfId="7997" xr:uid="{2F45484E-E785-4AC4-8CDB-A9FC2B25CBDE}"/>
    <cellStyle name="Comma 2 20 35" xfId="7998" xr:uid="{1B1935BD-2543-41C2-A009-BD485742C6C8}"/>
    <cellStyle name="Comma 2 20 36" xfId="7999" xr:uid="{BCFD8F41-5C6A-45AA-B575-372F096118B0}"/>
    <cellStyle name="Comma 2 20 37" xfId="8000" xr:uid="{EE78316E-BC96-4B9E-A5A0-7A4A3D90C71A}"/>
    <cellStyle name="Comma 2 20 38" xfId="8001" xr:uid="{A86A8B1E-D66C-40A8-8305-0E84997DB3A0}"/>
    <cellStyle name="Comma 2 20 39" xfId="8002" xr:uid="{7BDBD38C-0775-45BB-885A-BC73CE48BDE6}"/>
    <cellStyle name="Comma 2 20 4" xfId="8003" xr:uid="{81A527B4-F9A6-4C35-91FE-9D363FC02B42}"/>
    <cellStyle name="Comma 2 20 40" xfId="8004" xr:uid="{B7AF12C8-7122-4A79-90DD-FE3C44E92D92}"/>
    <cellStyle name="Comma 2 20 41" xfId="8005" xr:uid="{2CEF3FCC-D706-4B5A-A6E7-BC1420BF8962}"/>
    <cellStyle name="Comma 2 20 42" xfId="8006" xr:uid="{9242E9DD-E59A-41AD-86F8-36B27BAA6BEC}"/>
    <cellStyle name="Comma 2 20 43" xfId="8007" xr:uid="{5250D47B-F539-4153-AD05-293F2C0A93DE}"/>
    <cellStyle name="Comma 2 20 44" xfId="8008" xr:uid="{B062D1A4-06FF-45B8-B9ED-B7340865C408}"/>
    <cellStyle name="Comma 2 20 45" xfId="8009" xr:uid="{492B4DFA-25EB-4E41-9A4D-C8C102507EDD}"/>
    <cellStyle name="Comma 2 20 5" xfId="8010" xr:uid="{A9161E6F-F44A-4703-9726-B701529A36C2}"/>
    <cellStyle name="Comma 2 20 6" xfId="8011" xr:uid="{88882296-D1FD-49A0-B723-B2BFCA9BE1D8}"/>
    <cellStyle name="Comma 2 20 7" xfId="8012" xr:uid="{09528F9E-F455-486A-9FA0-81BA45F2DD28}"/>
    <cellStyle name="Comma 2 20 8" xfId="8013" xr:uid="{3D95D9F0-A506-4D6A-B658-5E67F2E0D52B}"/>
    <cellStyle name="Comma 2 20 9" xfId="8014" xr:uid="{A0B010DB-A5D5-408D-98C3-F95CEEF50F7B}"/>
    <cellStyle name="Comma 2 21" xfId="8015" xr:uid="{83EF6A7B-91AF-4C43-972F-78B6BCD3FB7B}"/>
    <cellStyle name="Comma 2 21 10" xfId="8016" xr:uid="{809BB6CD-DF3B-4075-8CB6-1632C9738431}"/>
    <cellStyle name="Comma 2 21 11" xfId="8017" xr:uid="{4A971DDF-7241-42CF-A741-D92FCB305DC5}"/>
    <cellStyle name="Comma 2 21 12" xfId="8018" xr:uid="{0697F8A7-54B8-49B6-9269-D5FBA3E4E585}"/>
    <cellStyle name="Comma 2 21 13" xfId="8019" xr:uid="{C0554D4D-AFD5-49D0-9CFB-11D44C96469C}"/>
    <cellStyle name="Comma 2 21 14" xfId="8020" xr:uid="{AE454FF9-E550-4683-92E6-8F63A6827F67}"/>
    <cellStyle name="Comma 2 21 15" xfId="8021" xr:uid="{205FBA3E-7803-42CA-B32F-D2C721EEA8F3}"/>
    <cellStyle name="Comma 2 21 16" xfId="8022" xr:uid="{7A586BFA-1E1D-4466-BB6D-B04F267CDC5D}"/>
    <cellStyle name="Comma 2 21 17" xfId="8023" xr:uid="{9C6C03B9-127C-4574-8B54-5BD355D181DC}"/>
    <cellStyle name="Comma 2 21 18" xfId="8024" xr:uid="{8A1D376E-F097-41D0-9B59-D80B4E59E5B3}"/>
    <cellStyle name="Comma 2 21 19" xfId="8025" xr:uid="{3D085409-4929-405B-BD46-C721B454A628}"/>
    <cellStyle name="Comma 2 21 2" xfId="8026" xr:uid="{71EA5F92-6A77-4204-90B0-AC505F94127D}"/>
    <cellStyle name="Comma 2 21 20" xfId="8027" xr:uid="{304D02D5-ACE2-4985-89D1-0470DAD40809}"/>
    <cellStyle name="Comma 2 21 21" xfId="8028" xr:uid="{4290BA8E-2EE6-4EB9-BA57-FD5FB5ED4C4C}"/>
    <cellStyle name="Comma 2 21 22" xfId="8029" xr:uid="{928A2BC5-CEE6-4E42-83D9-0C61DA8FE6B6}"/>
    <cellStyle name="Comma 2 21 23" xfId="8030" xr:uid="{53485437-8421-42FD-A77B-7F9540754E9A}"/>
    <cellStyle name="Comma 2 21 24" xfId="8031" xr:uid="{A2F70638-4E10-4D26-8B3D-D948E7EDED6B}"/>
    <cellStyle name="Comma 2 21 25" xfId="8032" xr:uid="{646DF7FD-CA1F-43C2-A667-C69C8538DA9F}"/>
    <cellStyle name="Comma 2 21 26" xfId="8033" xr:uid="{1F4F0FC2-71BB-42AD-AC83-AB5D1CA779A9}"/>
    <cellStyle name="Comma 2 21 27" xfId="8034" xr:uid="{694F55CB-2AA7-4D80-BCA8-1490A8B5AFB0}"/>
    <cellStyle name="Comma 2 21 28" xfId="8035" xr:uid="{2CE4E08C-FF80-4A99-8806-18F7794C8141}"/>
    <cellStyle name="Comma 2 21 29" xfId="8036" xr:uid="{00B3C0D9-826F-4695-B779-1C366C0CEA97}"/>
    <cellStyle name="Comma 2 21 3" xfId="8037" xr:uid="{E6960A9A-6AA7-4288-BE36-3591F75604F6}"/>
    <cellStyle name="Comma 2 21 30" xfId="8038" xr:uid="{E919AD98-D049-4D47-B2DE-DF5B01858F9D}"/>
    <cellStyle name="Comma 2 21 31" xfId="8039" xr:uid="{AEFEC3C5-E41B-47AA-9336-3B1D3F944AD1}"/>
    <cellStyle name="Comma 2 21 32" xfId="8040" xr:uid="{BD46330F-8BDE-4D19-9D93-B6F30F3316B5}"/>
    <cellStyle name="Comma 2 21 33" xfId="8041" xr:uid="{88F3C319-86DE-4527-8BF6-FDCF6111C0CC}"/>
    <cellStyle name="Comma 2 21 34" xfId="8042" xr:uid="{9C25C64F-34CE-44BC-A175-E43EDA757CA7}"/>
    <cellStyle name="Comma 2 21 35" xfId="8043" xr:uid="{F4608D54-E77A-448A-99DF-8FAAE2786EFC}"/>
    <cellStyle name="Comma 2 21 36" xfId="8044" xr:uid="{31FD1947-2B34-4B9F-8EFC-D875FA6BEC63}"/>
    <cellStyle name="Comma 2 21 37" xfId="8045" xr:uid="{62F37B11-E756-4F66-B87E-11C982EB04C5}"/>
    <cellStyle name="Comma 2 21 38" xfId="8046" xr:uid="{D141D816-3F54-4942-8FAC-008CD27E4C6A}"/>
    <cellStyle name="Comma 2 21 39" xfId="8047" xr:uid="{0298A65E-2C9B-4308-91DD-15F19F6860E6}"/>
    <cellStyle name="Comma 2 21 4" xfId="8048" xr:uid="{37D00490-3A6A-4A12-B5DC-4BAE8EF25D08}"/>
    <cellStyle name="Comma 2 21 40" xfId="8049" xr:uid="{177124F9-E1B4-4E62-A41D-726339C2B354}"/>
    <cellStyle name="Comma 2 21 41" xfId="8050" xr:uid="{8140FFB1-82C6-491A-97A2-AEC12FF2295B}"/>
    <cellStyle name="Comma 2 21 42" xfId="8051" xr:uid="{769EC83C-57E5-4969-B890-5F917825A74A}"/>
    <cellStyle name="Comma 2 21 43" xfId="8052" xr:uid="{8B7FA393-76F4-472C-99B6-E59AD047C191}"/>
    <cellStyle name="Comma 2 21 44" xfId="8053" xr:uid="{8B0E040B-16DC-416D-B179-D0DE9992CDE9}"/>
    <cellStyle name="Comma 2 21 45" xfId="8054" xr:uid="{9A0204EA-B3D3-4C38-905D-BE960750C918}"/>
    <cellStyle name="Comma 2 21 5" xfId="8055" xr:uid="{62BBC185-E6FA-4E99-9FCA-86BFB4F0AAD7}"/>
    <cellStyle name="Comma 2 21 6" xfId="8056" xr:uid="{2966E898-95AC-44C0-857E-92284F0E8620}"/>
    <cellStyle name="Comma 2 21 7" xfId="8057" xr:uid="{631DDC50-270D-4A77-B71C-527B37E8F84C}"/>
    <cellStyle name="Comma 2 21 8" xfId="8058" xr:uid="{CDFDAFF0-9F25-4785-A08F-EA604BFF2053}"/>
    <cellStyle name="Comma 2 21 9" xfId="8059" xr:uid="{7C2536C3-23FE-4DD3-A6B4-A5D7D0F522CE}"/>
    <cellStyle name="Comma 2 22" xfId="8060" xr:uid="{6D97CA4E-B34E-47D5-9925-2C11ED4E0A4D}"/>
    <cellStyle name="Comma 2 22 10" xfId="8061" xr:uid="{34E4B5EA-516D-4683-8447-02EDED8B6183}"/>
    <cellStyle name="Comma 2 22 11" xfId="8062" xr:uid="{31F5D204-52E3-401B-95F1-346D53F8BADA}"/>
    <cellStyle name="Comma 2 22 12" xfId="8063" xr:uid="{B1E46D0C-9A38-4B85-B084-52785ED568C3}"/>
    <cellStyle name="Comma 2 22 13" xfId="8064" xr:uid="{D4A58500-EF15-46F3-9295-112B4CB49319}"/>
    <cellStyle name="Comma 2 22 14" xfId="8065" xr:uid="{ECA8D9E2-0564-4B0B-B315-7A39BFF198F4}"/>
    <cellStyle name="Comma 2 22 15" xfId="8066" xr:uid="{FC3458CE-79EC-4F8F-92AE-2FBDE2C76BCD}"/>
    <cellStyle name="Comma 2 22 16" xfId="8067" xr:uid="{5B843152-5217-464B-9966-85594ABDBA72}"/>
    <cellStyle name="Comma 2 22 17" xfId="8068" xr:uid="{D48073F1-074B-4FBB-9AD9-60176280C0C1}"/>
    <cellStyle name="Comma 2 22 18" xfId="8069" xr:uid="{1A8AAF16-D293-42AB-99D6-A0944860CE89}"/>
    <cellStyle name="Comma 2 22 19" xfId="8070" xr:uid="{C5ACF4FD-B0C7-496F-9FA7-ACB8EB7093B0}"/>
    <cellStyle name="Comma 2 22 2" xfId="8071" xr:uid="{B2A71F83-7951-45EC-9090-482760DFB1AA}"/>
    <cellStyle name="Comma 2 22 20" xfId="8072" xr:uid="{8E94A5FD-6AE5-40D8-A914-9F80BD0CF796}"/>
    <cellStyle name="Comma 2 22 21" xfId="8073" xr:uid="{BB5CFB6D-07FB-4928-8F96-0EEF0AFA1501}"/>
    <cellStyle name="Comma 2 22 22" xfId="8074" xr:uid="{C7BD54F1-B871-49CE-AABD-C05647D19632}"/>
    <cellStyle name="Comma 2 22 23" xfId="8075" xr:uid="{14122E13-3201-48C6-BEEF-185D7B5B3628}"/>
    <cellStyle name="Comma 2 22 24" xfId="8076" xr:uid="{65AA263F-F69F-43EC-B91B-23BA75FE1DAE}"/>
    <cellStyle name="Comma 2 22 25" xfId="8077" xr:uid="{975E2C25-B61A-412F-98DC-F0B09AD6CF25}"/>
    <cellStyle name="Comma 2 22 26" xfId="8078" xr:uid="{07457D7D-F4CD-4896-9A10-212038D24283}"/>
    <cellStyle name="Comma 2 22 27" xfId="8079" xr:uid="{6B68ADF0-BB19-472C-835D-AAA5AF655656}"/>
    <cellStyle name="Comma 2 22 28" xfId="8080" xr:uid="{6BA17DD8-BF80-41EB-A456-E51F111EA43D}"/>
    <cellStyle name="Comma 2 22 29" xfId="8081" xr:uid="{51F99EE7-B239-4796-8BF4-4753649551BB}"/>
    <cellStyle name="Comma 2 22 3" xfId="8082" xr:uid="{CF60472D-BD9B-4B71-8CC5-1C0CFEE862B4}"/>
    <cellStyle name="Comma 2 22 30" xfId="8083" xr:uid="{5944EBE0-A050-43FC-A083-0D7ACF9F1149}"/>
    <cellStyle name="Comma 2 22 31" xfId="8084" xr:uid="{C55B66B5-D3B5-436A-BAA1-4F9967963F94}"/>
    <cellStyle name="Comma 2 22 32" xfId="8085" xr:uid="{ECFB4E17-F3BE-4D8E-AC49-D35A7581F80C}"/>
    <cellStyle name="Comma 2 22 33" xfId="8086" xr:uid="{655210F5-A882-48F7-93AF-09F4A6A6FE22}"/>
    <cellStyle name="Comma 2 22 34" xfId="8087" xr:uid="{525EAB53-C4E8-46F0-B3E6-641F97AD2603}"/>
    <cellStyle name="Comma 2 22 35" xfId="8088" xr:uid="{D051851B-50E6-4535-8070-3746874F98D3}"/>
    <cellStyle name="Comma 2 22 36" xfId="8089" xr:uid="{A0DE4306-C28C-47F6-8AE7-49A24F1C3611}"/>
    <cellStyle name="Comma 2 22 37" xfId="8090" xr:uid="{393801CA-2229-4C9D-B8A2-978C0B63D255}"/>
    <cellStyle name="Comma 2 22 38" xfId="8091" xr:uid="{99EDA01C-A787-4371-ADA5-EF3DBECAE063}"/>
    <cellStyle name="Comma 2 22 39" xfId="8092" xr:uid="{D29E2C3F-B4ED-4C80-A5C3-B8325569317C}"/>
    <cellStyle name="Comma 2 22 4" xfId="8093" xr:uid="{1BD4DB36-2993-4D59-B4F8-93C4A506CB03}"/>
    <cellStyle name="Comma 2 22 40" xfId="8094" xr:uid="{B0B9BBBE-2117-40C1-9331-FF324B0875B0}"/>
    <cellStyle name="Comma 2 22 41" xfId="8095" xr:uid="{0ADDE465-55C7-4B5F-90E4-B2AC7E1E0B4A}"/>
    <cellStyle name="Comma 2 22 42" xfId="8096" xr:uid="{CEF07038-EAF8-473E-AD2F-E0FF9AE45D13}"/>
    <cellStyle name="Comma 2 22 43" xfId="8097" xr:uid="{2F675470-2996-4B77-B14E-218D2775C89E}"/>
    <cellStyle name="Comma 2 22 44" xfId="8098" xr:uid="{A7401D10-E8F6-494F-8335-FC1D6B7E8311}"/>
    <cellStyle name="Comma 2 22 45" xfId="8099" xr:uid="{24485A99-EB50-46B9-B5E1-CBA660D5B3BD}"/>
    <cellStyle name="Comma 2 22 5" xfId="8100" xr:uid="{946793D0-1F58-4610-B433-923C4F28175C}"/>
    <cellStyle name="Comma 2 22 6" xfId="8101" xr:uid="{3DE4C938-144A-4942-87FA-5A768D5FBED9}"/>
    <cellStyle name="Comma 2 22 7" xfId="8102" xr:uid="{54E6C5AF-24C1-42C6-9B79-B023329F704A}"/>
    <cellStyle name="Comma 2 22 8" xfId="8103" xr:uid="{0104109A-2C27-4488-B57F-9A0399738BAD}"/>
    <cellStyle name="Comma 2 22 9" xfId="8104" xr:uid="{7824D61C-05AF-44E3-90BF-8BD0CE58A9FC}"/>
    <cellStyle name="Comma 2 23" xfId="8105" xr:uid="{391F817D-6CCE-4D89-B695-C0DC8CD9B79B}"/>
    <cellStyle name="Comma 2 23 10" xfId="8106" xr:uid="{580597F0-AFF5-4EBA-AFD3-BB29C92CAC12}"/>
    <cellStyle name="Comma 2 23 11" xfId="8107" xr:uid="{E84C7A7F-B90F-4081-91E3-8B73525760B0}"/>
    <cellStyle name="Comma 2 23 12" xfId="8108" xr:uid="{BDF87D9D-C985-479C-812F-6302F727316D}"/>
    <cellStyle name="Comma 2 23 13" xfId="8109" xr:uid="{453D2618-6BCE-4926-96C4-A249248749CB}"/>
    <cellStyle name="Comma 2 23 14" xfId="8110" xr:uid="{9BE9898C-BD11-4163-AF49-28B856DEB2BE}"/>
    <cellStyle name="Comma 2 23 15" xfId="8111" xr:uid="{D19B265A-9CD3-407A-8F92-6DA975EBE20E}"/>
    <cellStyle name="Comma 2 23 16" xfId="8112" xr:uid="{8B313D69-F5DF-45AC-A394-BD331926E112}"/>
    <cellStyle name="Comma 2 23 17" xfId="8113" xr:uid="{DE5DD98C-90C5-4AD6-AAE0-362F656D4131}"/>
    <cellStyle name="Comma 2 23 18" xfId="8114" xr:uid="{1932E07E-C98C-4587-A746-1537030BFC4C}"/>
    <cellStyle name="Comma 2 23 19" xfId="8115" xr:uid="{DD4EB8DF-FF58-4A52-8E8E-D4B1EB0D3729}"/>
    <cellStyle name="Comma 2 23 2" xfId="8116" xr:uid="{07090558-B818-4C11-8129-79F2CB952565}"/>
    <cellStyle name="Comma 2 23 20" xfId="8117" xr:uid="{9BB962B0-06CB-4AFD-AF06-C2CF254D20B0}"/>
    <cellStyle name="Comma 2 23 21" xfId="8118" xr:uid="{84041BF4-1CB8-454E-80F7-804237F77F81}"/>
    <cellStyle name="Comma 2 23 22" xfId="8119" xr:uid="{80D72E3C-9221-40D0-9BD3-DC4CDC187018}"/>
    <cellStyle name="Comma 2 23 23" xfId="8120" xr:uid="{EC98148A-F791-4700-84CB-78D110C46AF4}"/>
    <cellStyle name="Comma 2 23 24" xfId="8121" xr:uid="{D344D872-244A-4A0D-BE1F-DDCB661A2875}"/>
    <cellStyle name="Comma 2 23 25" xfId="8122" xr:uid="{0E97D818-E8A0-496E-86D9-23407CDF89B3}"/>
    <cellStyle name="Comma 2 23 26" xfId="8123" xr:uid="{3CC34C3F-0CDD-456C-9659-0C6E21EDF96A}"/>
    <cellStyle name="Comma 2 23 27" xfId="8124" xr:uid="{8798E932-CA42-4732-971B-AA7C910BB842}"/>
    <cellStyle name="Comma 2 23 28" xfId="8125" xr:uid="{4E367064-BCE9-48E4-B0CA-ECFF01F0E25D}"/>
    <cellStyle name="Comma 2 23 29" xfId="8126" xr:uid="{A7CCA446-ED7D-45AB-ACFF-013D04005A7D}"/>
    <cellStyle name="Comma 2 23 3" xfId="8127" xr:uid="{7094FC3D-08A2-41EB-A25E-72ECD6CCB905}"/>
    <cellStyle name="Comma 2 23 30" xfId="8128" xr:uid="{F2A61BB2-ECEB-4C44-804F-9D8AF6375406}"/>
    <cellStyle name="Comma 2 23 31" xfId="8129" xr:uid="{5582D31D-1BC8-4963-B7BB-5BCF3586E807}"/>
    <cellStyle name="Comma 2 23 32" xfId="8130" xr:uid="{FA94EBC4-0F03-40A6-8E47-C05BB70A32B9}"/>
    <cellStyle name="Comma 2 23 33" xfId="8131" xr:uid="{BF23EEA0-14AD-4ABE-8051-6234502DA0D5}"/>
    <cellStyle name="Comma 2 23 34" xfId="8132" xr:uid="{FF9E1720-92E8-4BDB-BAD8-D2E7D21B8AEF}"/>
    <cellStyle name="Comma 2 23 35" xfId="8133" xr:uid="{F300B761-668C-4105-B7FD-DE47845EBA69}"/>
    <cellStyle name="Comma 2 23 36" xfId="8134" xr:uid="{F724F255-9B11-4B9F-800D-5DA2ACE9F6A8}"/>
    <cellStyle name="Comma 2 23 37" xfId="8135" xr:uid="{1776208B-B9BC-4322-A8D5-5DAC6B3C03C6}"/>
    <cellStyle name="Comma 2 23 38" xfId="8136" xr:uid="{5486E9DC-59EE-45BA-83C5-E28B724E574B}"/>
    <cellStyle name="Comma 2 23 39" xfId="8137" xr:uid="{B6D3BD73-E56C-4C0C-AF48-86A4A32BD01A}"/>
    <cellStyle name="Comma 2 23 4" xfId="8138" xr:uid="{ACB1AFDC-6AA4-481E-B55F-16255582CC4D}"/>
    <cellStyle name="Comma 2 23 40" xfId="8139" xr:uid="{A49EB10B-D0FC-44AB-9919-8AB210D8A9F0}"/>
    <cellStyle name="Comma 2 23 41" xfId="8140" xr:uid="{3E751569-121C-4109-9639-272653E29AA5}"/>
    <cellStyle name="Comma 2 23 42" xfId="8141" xr:uid="{E95E289F-8101-4AB8-BEBD-998265039B0D}"/>
    <cellStyle name="Comma 2 23 43" xfId="8142" xr:uid="{DF52D102-8191-4C32-B831-90CA08653828}"/>
    <cellStyle name="Comma 2 23 44" xfId="8143" xr:uid="{AC9E490D-404D-40B9-8D2F-5D6EA584DFF5}"/>
    <cellStyle name="Comma 2 23 45" xfId="8144" xr:uid="{B9A2F2BD-CD35-4642-AC7D-0A58BFB1FF4B}"/>
    <cellStyle name="Comma 2 23 5" xfId="8145" xr:uid="{D424B3FC-E899-4F96-A4D1-9FCD7F53D41A}"/>
    <cellStyle name="Comma 2 23 6" xfId="8146" xr:uid="{6DB5ADF9-77C7-4F4F-99AE-5A04302398BF}"/>
    <cellStyle name="Comma 2 23 7" xfId="8147" xr:uid="{6A06D443-FF2E-428F-A02A-7FCEFDFC9D71}"/>
    <cellStyle name="Comma 2 23 8" xfId="8148" xr:uid="{342D4445-F513-4B30-B6E0-CCB938E33112}"/>
    <cellStyle name="Comma 2 23 9" xfId="8149" xr:uid="{49B72ACC-093E-4018-9AD2-92C20C2934BD}"/>
    <cellStyle name="Comma 2 24" xfId="8150" xr:uid="{094A9F7E-26F4-40C4-A5F7-32C155E16C5C}"/>
    <cellStyle name="Comma 2 24 10" xfId="8151" xr:uid="{DB32BF33-C882-46A3-BD57-4D27D2953998}"/>
    <cellStyle name="Comma 2 24 11" xfId="8152" xr:uid="{386E00BA-3D05-4431-8011-5DDFBE917818}"/>
    <cellStyle name="Comma 2 24 12" xfId="8153" xr:uid="{62025F3B-F3C1-4E1A-8DF6-4356C23FF126}"/>
    <cellStyle name="Comma 2 24 13" xfId="8154" xr:uid="{740A2EA9-B308-42E8-9394-AF7E97D7AEE4}"/>
    <cellStyle name="Comma 2 24 14" xfId="8155" xr:uid="{6D14713D-F875-4FF4-A71E-56BBCED36E7E}"/>
    <cellStyle name="Comma 2 24 15" xfId="8156" xr:uid="{99807E3E-8F1F-47F0-BE6A-EBD0EDDED1AA}"/>
    <cellStyle name="Comma 2 24 16" xfId="8157" xr:uid="{CF64AF52-CD0D-47FC-A05E-B12C28DB570A}"/>
    <cellStyle name="Comma 2 24 17" xfId="8158" xr:uid="{057DD731-03EB-44D2-89D5-628A9BFC194A}"/>
    <cellStyle name="Comma 2 24 18" xfId="8159" xr:uid="{103030AF-6148-4D22-9084-779B1AF77432}"/>
    <cellStyle name="Comma 2 24 19" xfId="8160" xr:uid="{6C97DDCF-71A8-4944-980F-1F9D8033E9C4}"/>
    <cellStyle name="Comma 2 24 2" xfId="8161" xr:uid="{DF9BED67-80CA-4DAB-B4D0-088580F3E02E}"/>
    <cellStyle name="Comma 2 24 20" xfId="8162" xr:uid="{FABD11D9-2C3C-4B45-B92A-94ECA6362731}"/>
    <cellStyle name="Comma 2 24 21" xfId="8163" xr:uid="{B5A1B9EC-A494-49B1-B39D-DF4259E86A39}"/>
    <cellStyle name="Comma 2 24 22" xfId="8164" xr:uid="{3CF2DB04-40C6-4123-9AAF-2ED3C1A44462}"/>
    <cellStyle name="Comma 2 24 23" xfId="8165" xr:uid="{2E3AC3AE-5DEC-48E4-B88C-F9877588E200}"/>
    <cellStyle name="Comma 2 24 24" xfId="8166" xr:uid="{5306C7A4-ED5F-4933-8D05-92655F6DC327}"/>
    <cellStyle name="Comma 2 24 25" xfId="8167" xr:uid="{D2E7E166-5D68-479C-B585-3F65CCFDFC17}"/>
    <cellStyle name="Comma 2 24 26" xfId="8168" xr:uid="{EF31575A-3AF2-4FF9-9E5B-B4F5C1093005}"/>
    <cellStyle name="Comma 2 24 27" xfId="8169" xr:uid="{7928DEE6-5527-46BF-9A48-04E527042FDE}"/>
    <cellStyle name="Comma 2 24 28" xfId="8170" xr:uid="{BF211B16-15B0-4208-83F7-62C659D5E3C7}"/>
    <cellStyle name="Comma 2 24 29" xfId="8171" xr:uid="{CBC4A23D-133B-4F4C-993F-7893A238E213}"/>
    <cellStyle name="Comma 2 24 3" xfId="8172" xr:uid="{153D045D-85C4-4896-A225-578A841B3455}"/>
    <cellStyle name="Comma 2 24 30" xfId="8173" xr:uid="{C5675742-9B87-4BBE-A814-4AD2B6656493}"/>
    <cellStyle name="Comma 2 24 31" xfId="8174" xr:uid="{C33C5BC9-9285-46AC-A126-78A0159A9A84}"/>
    <cellStyle name="Comma 2 24 32" xfId="8175" xr:uid="{9A4095EC-96B5-4305-82D7-990876C96FEA}"/>
    <cellStyle name="Comma 2 24 33" xfId="8176" xr:uid="{A8F2C190-9288-41E6-A397-9E629536D7C2}"/>
    <cellStyle name="Comma 2 24 34" xfId="8177" xr:uid="{F3AAA334-7D64-4CA2-B261-4F29DAF63175}"/>
    <cellStyle name="Comma 2 24 35" xfId="8178" xr:uid="{FF387D50-9000-43F5-BAFD-639AB5378782}"/>
    <cellStyle name="Comma 2 24 36" xfId="8179" xr:uid="{0FD1FE7E-ED7A-4799-A484-4AECC8681479}"/>
    <cellStyle name="Comma 2 24 37" xfId="8180" xr:uid="{389B17B5-39ED-46AC-8E6B-ABF0CE2A74A4}"/>
    <cellStyle name="Comma 2 24 38" xfId="8181" xr:uid="{8C2C4760-B554-4AA1-B3C1-6C202EFAF662}"/>
    <cellStyle name="Comma 2 24 39" xfId="8182" xr:uid="{5743069B-C6B5-4820-B445-F52AA10AC747}"/>
    <cellStyle name="Comma 2 24 4" xfId="8183" xr:uid="{7871647A-A76C-4F08-BF95-912F3B750826}"/>
    <cellStyle name="Comma 2 24 40" xfId="8184" xr:uid="{75C54557-A460-4A60-B6B1-BF2A9A3A109F}"/>
    <cellStyle name="Comma 2 24 41" xfId="8185" xr:uid="{9FBB201B-6BE5-4F8A-99ED-A5B9D6417C34}"/>
    <cellStyle name="Comma 2 24 42" xfId="8186" xr:uid="{460D6CF7-A286-4F6D-97D3-EA28EEA3354C}"/>
    <cellStyle name="Comma 2 24 43" xfId="8187" xr:uid="{A2B22C7D-C2C7-4B50-AF1B-99B385329E95}"/>
    <cellStyle name="Comma 2 24 44" xfId="8188" xr:uid="{01BA198F-B505-4DF0-AA5B-781C5BB94FD9}"/>
    <cellStyle name="Comma 2 24 45" xfId="8189" xr:uid="{7565D527-0841-4513-9068-A406C5D638D5}"/>
    <cellStyle name="Comma 2 24 5" xfId="8190" xr:uid="{A3D64AE5-7E1D-44F7-8B8F-9171AE9A3BAF}"/>
    <cellStyle name="Comma 2 24 6" xfId="8191" xr:uid="{FD974249-FDA7-4CDB-B289-E726C29B93C5}"/>
    <cellStyle name="Comma 2 24 7" xfId="8192" xr:uid="{3DB51064-F66C-4B4B-8542-7C5074985007}"/>
    <cellStyle name="Comma 2 24 8" xfId="8193" xr:uid="{36C28149-0DD8-4125-BB5A-9CC1D157689A}"/>
    <cellStyle name="Comma 2 24 9" xfId="8194" xr:uid="{E02C6677-24DA-4A16-84CC-ADC71232C32C}"/>
    <cellStyle name="Comma 2 25" xfId="8195" xr:uid="{5D3E3839-4056-4E63-8DDB-5F5E0D1BBC85}"/>
    <cellStyle name="Comma 2 25 10" xfId="8196" xr:uid="{2630A459-0B5C-4007-8E21-F45E05863C17}"/>
    <cellStyle name="Comma 2 25 11" xfId="8197" xr:uid="{F78F13CC-8278-423B-BB6E-84C9A5A720EB}"/>
    <cellStyle name="Comma 2 25 12" xfId="8198" xr:uid="{1D117A12-884B-4CF9-9FC1-D5509DA8A6CD}"/>
    <cellStyle name="Comma 2 25 13" xfId="8199" xr:uid="{016FB14D-423C-44DE-809E-D6171E1093F1}"/>
    <cellStyle name="Comma 2 25 14" xfId="8200" xr:uid="{69D682F0-4D5D-431D-B692-90717F7BEECF}"/>
    <cellStyle name="Comma 2 25 15" xfId="8201" xr:uid="{2A91FB8E-644B-46B1-AD0F-25381FE373CB}"/>
    <cellStyle name="Comma 2 25 16" xfId="8202" xr:uid="{737904D0-04C5-454B-8797-3D413E539B2D}"/>
    <cellStyle name="Comma 2 25 17" xfId="8203" xr:uid="{2797035C-7475-4917-B8EF-83663C8A30A1}"/>
    <cellStyle name="Comma 2 25 18" xfId="8204" xr:uid="{2F684D1C-BCEF-4E18-8063-A4F23F3966E2}"/>
    <cellStyle name="Comma 2 25 19" xfId="8205" xr:uid="{C39D3E3B-FB9B-44C9-95B1-02C6EB58B22A}"/>
    <cellStyle name="Comma 2 25 2" xfId="8206" xr:uid="{F325E3D6-AABE-4DEE-9739-0C6BED956CE5}"/>
    <cellStyle name="Comma 2 25 20" xfId="8207" xr:uid="{20B3626C-1108-4B50-B077-120CC9B7607F}"/>
    <cellStyle name="Comma 2 25 21" xfId="8208" xr:uid="{95EA6F29-3658-4326-A71F-922245E78E98}"/>
    <cellStyle name="Comma 2 25 22" xfId="8209" xr:uid="{4909B522-307E-4A01-9980-7654B73D012A}"/>
    <cellStyle name="Comma 2 25 23" xfId="8210" xr:uid="{830E7F53-476E-49DB-8282-6F36AA06ED94}"/>
    <cellStyle name="Comma 2 25 24" xfId="8211" xr:uid="{D327215E-02FD-43CB-91D1-D08707BD55BD}"/>
    <cellStyle name="Comma 2 25 25" xfId="8212" xr:uid="{5FB24789-0A62-4189-BBEA-F2C38098695C}"/>
    <cellStyle name="Comma 2 25 26" xfId="8213" xr:uid="{D6080281-A1AC-42F5-A205-169C033DB7A5}"/>
    <cellStyle name="Comma 2 25 27" xfId="8214" xr:uid="{B0033452-A591-492C-BDD7-F19360D2E456}"/>
    <cellStyle name="Comma 2 25 28" xfId="8215" xr:uid="{66190C09-AA8E-49BD-B41E-024C9A6578B4}"/>
    <cellStyle name="Comma 2 25 29" xfId="8216" xr:uid="{4E8454E3-3C22-4E5F-991B-B200D784F7CA}"/>
    <cellStyle name="Comma 2 25 3" xfId="8217" xr:uid="{C83F14A6-C7EA-4AF6-A694-75FB7AAB6965}"/>
    <cellStyle name="Comma 2 25 30" xfId="8218" xr:uid="{EE76DB2F-0FCD-4EC4-99BD-E9028C672049}"/>
    <cellStyle name="Comma 2 25 31" xfId="8219" xr:uid="{D8F2AAA0-7CF2-4A73-8A28-6DF723C99F6B}"/>
    <cellStyle name="Comma 2 25 32" xfId="8220" xr:uid="{32348DE8-5A36-4CD3-958B-DDC313AAEF1E}"/>
    <cellStyle name="Comma 2 25 33" xfId="8221" xr:uid="{54C1A0DE-4F26-4AF0-9127-8771AC9226BA}"/>
    <cellStyle name="Comma 2 25 34" xfId="8222" xr:uid="{AA1E43BD-9CA8-4D55-9BDF-7C09649E8A4D}"/>
    <cellStyle name="Comma 2 25 35" xfId="8223" xr:uid="{86EC1435-C642-4BCB-ADA5-5EA47F138DDC}"/>
    <cellStyle name="Comma 2 25 36" xfId="8224" xr:uid="{1BBD79F0-E9DC-4B7B-81D3-1E6AC7036853}"/>
    <cellStyle name="Comma 2 25 37" xfId="8225" xr:uid="{F7D7CC57-B558-4D38-B159-1B72AEE62376}"/>
    <cellStyle name="Comma 2 25 38" xfId="8226" xr:uid="{4DCEDE09-1E43-4CAE-B714-7C8CA2D10F18}"/>
    <cellStyle name="Comma 2 25 39" xfId="8227" xr:uid="{1043C17B-D675-4A8B-8482-7C37407CB193}"/>
    <cellStyle name="Comma 2 25 4" xfId="8228" xr:uid="{546E34DB-EC04-4848-8F9A-81A225355117}"/>
    <cellStyle name="Comma 2 25 40" xfId="8229" xr:uid="{0235A2E6-8F1B-44B0-B793-5290CC63998E}"/>
    <cellStyle name="Comma 2 25 41" xfId="8230" xr:uid="{F190D939-5590-49EF-B4B0-8B7227D4441C}"/>
    <cellStyle name="Comma 2 25 42" xfId="8231" xr:uid="{C4485CEB-D800-400E-B89B-2C89358CD7C3}"/>
    <cellStyle name="Comma 2 25 43" xfId="8232" xr:uid="{3487451C-C0FD-4480-BC01-B12F65DF4D43}"/>
    <cellStyle name="Comma 2 25 44" xfId="8233" xr:uid="{A567453C-1E8D-47C8-9A48-09A9085BD34D}"/>
    <cellStyle name="Comma 2 25 45" xfId="8234" xr:uid="{67EEF526-6D49-4EBC-BA66-82DB5BE52187}"/>
    <cellStyle name="Comma 2 25 5" xfId="8235" xr:uid="{B5C12472-223C-4588-BF61-FFF561036C1B}"/>
    <cellStyle name="Comma 2 25 6" xfId="8236" xr:uid="{FE950525-75A2-46DB-9CE7-6BD03881BA89}"/>
    <cellStyle name="Comma 2 25 7" xfId="8237" xr:uid="{7A3574B2-9732-409B-951B-3FBBF2A53291}"/>
    <cellStyle name="Comma 2 25 8" xfId="8238" xr:uid="{7EAD330B-3343-49E4-967E-4440B366678A}"/>
    <cellStyle name="Comma 2 25 9" xfId="8239" xr:uid="{2333B4D5-2028-46C2-A2B5-5EEEDFDC21F4}"/>
    <cellStyle name="Comma 2 26" xfId="8240" xr:uid="{88B6EDE9-84A7-49E0-A448-D019524AFF14}"/>
    <cellStyle name="Comma 2 26 10" xfId="8241" xr:uid="{A68606E2-E868-4540-A853-C845C29578FE}"/>
    <cellStyle name="Comma 2 26 11" xfId="8242" xr:uid="{822F8E09-2396-4FB9-8093-415C3C8D295A}"/>
    <cellStyle name="Comma 2 26 12" xfId="8243" xr:uid="{D7DE6E8B-CDBA-45A3-91C6-39E0D0DC9F8D}"/>
    <cellStyle name="Comma 2 26 13" xfId="8244" xr:uid="{56A6A91D-3299-42B6-9E75-6C17B1D8A9FD}"/>
    <cellStyle name="Comma 2 26 14" xfId="8245" xr:uid="{19B3B11E-DDC5-4C47-9E0C-AAD8F1F0391C}"/>
    <cellStyle name="Comma 2 26 15" xfId="8246" xr:uid="{764182E4-0F03-4C61-83BD-44E9E828AB91}"/>
    <cellStyle name="Comma 2 26 16" xfId="8247" xr:uid="{C4A56EA9-1532-4D58-835A-08E02089DB5C}"/>
    <cellStyle name="Comma 2 26 17" xfId="8248" xr:uid="{41B42DBE-DE6D-4022-BE9D-303F51F14D0A}"/>
    <cellStyle name="Comma 2 26 18" xfId="8249" xr:uid="{7C74BE9A-1E78-4740-B375-FA53C7289D81}"/>
    <cellStyle name="Comma 2 26 19" xfId="8250" xr:uid="{07A246AD-2163-46C2-8717-31324BCBC40A}"/>
    <cellStyle name="Comma 2 26 2" xfId="8251" xr:uid="{CD7DDAF0-96CE-4E01-A33F-D117461125F8}"/>
    <cellStyle name="Comma 2 26 20" xfId="8252" xr:uid="{838FFAD9-2426-4BA8-8ECB-BCA6178EBFF9}"/>
    <cellStyle name="Comma 2 26 21" xfId="8253" xr:uid="{743EF2EF-5BED-4262-B865-C6724FCE4458}"/>
    <cellStyle name="Comma 2 26 22" xfId="8254" xr:uid="{03FC2075-29DE-4732-9977-063DDAD75812}"/>
    <cellStyle name="Comma 2 26 23" xfId="8255" xr:uid="{D48EE2F0-0D1A-48A4-A16F-0377F9AADDAC}"/>
    <cellStyle name="Comma 2 26 24" xfId="8256" xr:uid="{B6A5C26A-3A8B-4309-8B33-39D9C2873FCC}"/>
    <cellStyle name="Comma 2 26 25" xfId="8257" xr:uid="{CDE0D3C8-2B37-47DB-8E00-8B3206D060A2}"/>
    <cellStyle name="Comma 2 26 26" xfId="8258" xr:uid="{1429FDBD-EF41-4CBB-ABBF-809CCED0DEFD}"/>
    <cellStyle name="Comma 2 26 27" xfId="8259" xr:uid="{DB29CCFD-5EB9-4F69-A1F6-3D45F4FFD6BC}"/>
    <cellStyle name="Comma 2 26 28" xfId="8260" xr:uid="{108ED23A-051B-47CB-BA5E-177C6105B749}"/>
    <cellStyle name="Comma 2 26 29" xfId="8261" xr:uid="{EB95FADC-69FC-4DCA-B97B-2E133DDB6182}"/>
    <cellStyle name="Comma 2 26 3" xfId="8262" xr:uid="{184ECC2C-8DE8-4938-A0FB-BCF576E7545C}"/>
    <cellStyle name="Comma 2 26 30" xfId="8263" xr:uid="{D6E7382E-1684-47B1-AA1A-BFEA7897E253}"/>
    <cellStyle name="Comma 2 26 31" xfId="8264" xr:uid="{0E4000BC-00DF-4E5B-BB7C-44247EF18460}"/>
    <cellStyle name="Comma 2 26 32" xfId="8265" xr:uid="{8D43958D-C9AC-4236-BCC4-378042B99AE9}"/>
    <cellStyle name="Comma 2 26 33" xfId="8266" xr:uid="{9C2457E5-0A6D-444F-AF06-F5C86B5C6F5A}"/>
    <cellStyle name="Comma 2 26 34" xfId="8267" xr:uid="{DB79AAF0-D6B1-4D6E-9B9B-C8A248F7B4EE}"/>
    <cellStyle name="Comma 2 26 35" xfId="8268" xr:uid="{9E1DF5B4-0B3D-4906-8CCE-6F04880E0E79}"/>
    <cellStyle name="Comma 2 26 36" xfId="8269" xr:uid="{ACB68701-EC83-41AF-B2D9-C8FC5DFB70BB}"/>
    <cellStyle name="Comma 2 26 37" xfId="8270" xr:uid="{5130AFC8-6730-4082-BD94-34B99F52DC2C}"/>
    <cellStyle name="Comma 2 26 38" xfId="8271" xr:uid="{4780DC54-8603-4F94-8AF6-E3D9B254F1F4}"/>
    <cellStyle name="Comma 2 26 39" xfId="8272" xr:uid="{77892A43-AC31-409E-B231-02456D1BEEDC}"/>
    <cellStyle name="Comma 2 26 4" xfId="8273" xr:uid="{B9A7C6A9-9C7F-477E-AA93-A3F9309E5BE9}"/>
    <cellStyle name="Comma 2 26 40" xfId="8274" xr:uid="{0DDE9986-4DF3-4B37-8CDD-569D35073E97}"/>
    <cellStyle name="Comma 2 26 41" xfId="8275" xr:uid="{E3889CCF-F572-42E0-AE78-5DE6E810A69D}"/>
    <cellStyle name="Comma 2 26 42" xfId="8276" xr:uid="{744CED20-7DFC-4BA7-852A-472027409510}"/>
    <cellStyle name="Comma 2 26 43" xfId="8277" xr:uid="{82247CAC-131A-4964-914C-BA983425D45A}"/>
    <cellStyle name="Comma 2 26 44" xfId="8278" xr:uid="{968EC42A-9DA5-4CD4-90C1-AC63768F8F69}"/>
    <cellStyle name="Comma 2 26 45" xfId="8279" xr:uid="{644795F6-91DD-44CB-90A4-61D6D86CB78A}"/>
    <cellStyle name="Comma 2 26 5" xfId="8280" xr:uid="{2D643A72-4D0C-454F-918A-EA7623B5DCCC}"/>
    <cellStyle name="Comma 2 26 6" xfId="8281" xr:uid="{CCB81893-F6CA-4E5C-895D-D1689854515D}"/>
    <cellStyle name="Comma 2 26 7" xfId="8282" xr:uid="{73024896-27D0-49C4-B2A4-EE7F2F395BD2}"/>
    <cellStyle name="Comma 2 26 8" xfId="8283" xr:uid="{F93D5A78-53F5-40A2-872B-877CF8BD1E51}"/>
    <cellStyle name="Comma 2 26 9" xfId="8284" xr:uid="{3203B538-3C4E-4BDD-BA2D-717DBB5AB63C}"/>
    <cellStyle name="Comma 2 27" xfId="8285" xr:uid="{74BA3776-50FE-4E64-BE90-9AD81F9B61D1}"/>
    <cellStyle name="Comma 2 27 10" xfId="8286" xr:uid="{D1F7A27A-AA6E-44ED-82F6-CE515E0ED2C7}"/>
    <cellStyle name="Comma 2 27 11" xfId="8287" xr:uid="{924A8FF8-4FED-4BBD-9B4D-F984425B831F}"/>
    <cellStyle name="Comma 2 27 12" xfId="8288" xr:uid="{B7F15F41-143F-41A3-9E08-8A48B2C85B20}"/>
    <cellStyle name="Comma 2 27 13" xfId="8289" xr:uid="{50C3FC90-33AD-44A4-B70A-A05824FA8930}"/>
    <cellStyle name="Comma 2 27 14" xfId="8290" xr:uid="{8BE2B691-97DE-4300-8A16-489978DA7DC0}"/>
    <cellStyle name="Comma 2 27 15" xfId="8291" xr:uid="{5A2BD29E-A2D4-4D30-8908-126F9826068A}"/>
    <cellStyle name="Comma 2 27 16" xfId="8292" xr:uid="{D4002A0F-6906-4366-BCFE-04E79E977123}"/>
    <cellStyle name="Comma 2 27 17" xfId="8293" xr:uid="{E6034A4D-9AD4-43F7-AED7-9C8CCB7DF212}"/>
    <cellStyle name="Comma 2 27 18" xfId="8294" xr:uid="{7D88AE34-75C0-4C1D-9BD9-00C827E53F1A}"/>
    <cellStyle name="Comma 2 27 19" xfId="8295" xr:uid="{F1F3DCDA-020B-4009-BE48-0EA63943AF7E}"/>
    <cellStyle name="Comma 2 27 2" xfId="8296" xr:uid="{9C305DDC-250D-4304-819C-BF8FAAFEF052}"/>
    <cellStyle name="Comma 2 27 20" xfId="8297" xr:uid="{161093BC-AEA2-4533-99A3-ADA45614B546}"/>
    <cellStyle name="Comma 2 27 21" xfId="8298" xr:uid="{31928CC6-2CE6-4869-9098-4F63B9ED1ED4}"/>
    <cellStyle name="Comma 2 27 22" xfId="8299" xr:uid="{09A38B03-B5F7-451A-9059-B7F43513FF04}"/>
    <cellStyle name="Comma 2 27 23" xfId="8300" xr:uid="{7BB16F64-C5CA-43DF-AED0-AF55C35256CA}"/>
    <cellStyle name="Comma 2 27 24" xfId="8301" xr:uid="{E372B4F5-DBBF-497D-86D1-E7132B37A88F}"/>
    <cellStyle name="Comma 2 27 25" xfId="8302" xr:uid="{A75DAA7E-BF68-4B2D-B0B4-ABA1DE02B6CA}"/>
    <cellStyle name="Comma 2 27 26" xfId="8303" xr:uid="{91B4E1EA-6BB1-4945-B182-52DB83AC3442}"/>
    <cellStyle name="Comma 2 27 27" xfId="8304" xr:uid="{881CE361-D224-4751-8767-2B21DF3675DE}"/>
    <cellStyle name="Comma 2 27 28" xfId="8305" xr:uid="{133C597F-1E9D-48BF-B88A-3E7B76B9182D}"/>
    <cellStyle name="Comma 2 27 29" xfId="8306" xr:uid="{8120F10B-F917-4AD4-9DFC-EC221666B795}"/>
    <cellStyle name="Comma 2 27 3" xfId="8307" xr:uid="{D044C1CB-78EA-4D58-B064-B8EBE316FD02}"/>
    <cellStyle name="Comma 2 27 30" xfId="8308" xr:uid="{3ADED38E-1C3D-4834-B82E-3953A21AD95D}"/>
    <cellStyle name="Comma 2 27 31" xfId="8309" xr:uid="{4F37D3B4-7156-43DE-825B-AC808EC546E1}"/>
    <cellStyle name="Comma 2 27 32" xfId="8310" xr:uid="{7FED6D8C-C0E2-4B94-ADAA-2F9FE72CCF2E}"/>
    <cellStyle name="Comma 2 27 33" xfId="8311" xr:uid="{4015E16C-57CB-4E84-8999-8FA5F53CB84E}"/>
    <cellStyle name="Comma 2 27 34" xfId="8312" xr:uid="{03538DDC-4FF9-43BC-937E-0FE1C63FE6BC}"/>
    <cellStyle name="Comma 2 27 35" xfId="8313" xr:uid="{7DDC9F45-8A32-4103-B80A-6E572904B20C}"/>
    <cellStyle name="Comma 2 27 36" xfId="8314" xr:uid="{14C938C7-B8AB-45F9-B1ED-5D870C389FAC}"/>
    <cellStyle name="Comma 2 27 37" xfId="8315" xr:uid="{66E8512D-82DC-4A93-AEA8-2A35A3E8B233}"/>
    <cellStyle name="Comma 2 27 38" xfId="8316" xr:uid="{7D75E7EA-3A03-459A-A490-DC6F07E56BF9}"/>
    <cellStyle name="Comma 2 27 39" xfId="8317" xr:uid="{71DE6516-880A-4C82-8408-69F3AFD8E6F5}"/>
    <cellStyle name="Comma 2 27 4" xfId="8318" xr:uid="{45329049-147D-4D6A-85CA-B19CA7877C03}"/>
    <cellStyle name="Comma 2 27 40" xfId="8319" xr:uid="{07087759-12AE-4B5A-A88D-F9199E53E5B6}"/>
    <cellStyle name="Comma 2 27 41" xfId="8320" xr:uid="{808FF9F6-128C-49F1-AEE5-F397734D85C8}"/>
    <cellStyle name="Comma 2 27 42" xfId="8321" xr:uid="{B39CABCC-869A-479D-87E5-22AE2567FEF8}"/>
    <cellStyle name="Comma 2 27 43" xfId="8322" xr:uid="{1329BFC2-30BB-4057-A691-DE2A34568149}"/>
    <cellStyle name="Comma 2 27 44" xfId="8323" xr:uid="{7D746D8D-387C-4936-A806-1C0BBB8FDCE6}"/>
    <cellStyle name="Comma 2 27 45" xfId="8324" xr:uid="{8107A42B-650C-4424-B664-04993F242BFD}"/>
    <cellStyle name="Comma 2 27 5" xfId="8325" xr:uid="{CE129819-4994-450C-AAD8-3DAE449596AE}"/>
    <cellStyle name="Comma 2 27 6" xfId="8326" xr:uid="{523019A4-E6BF-44A7-9D19-962A31529ACC}"/>
    <cellStyle name="Comma 2 27 7" xfId="8327" xr:uid="{25539D61-65F0-4B6E-A911-284C330EB118}"/>
    <cellStyle name="Comma 2 27 8" xfId="8328" xr:uid="{698B004C-1FAB-4BE2-9582-8FEE83C724DE}"/>
    <cellStyle name="Comma 2 27 9" xfId="8329" xr:uid="{D103DE29-1946-4E43-B05C-A6B22083BA4C}"/>
    <cellStyle name="Comma 2 28" xfId="8330" xr:uid="{A34F5338-0075-4986-9C99-EEF9B2BC50E7}"/>
    <cellStyle name="Comma 2 28 10" xfId="8331" xr:uid="{96BA365A-D35E-4BB5-BA83-2BD78EE64FFB}"/>
    <cellStyle name="Comma 2 28 11" xfId="8332" xr:uid="{00280112-FBB5-4B5A-8ABC-44E923491921}"/>
    <cellStyle name="Comma 2 28 12" xfId="8333" xr:uid="{6F9807EC-3C48-406D-BFB0-04F4E958FD89}"/>
    <cellStyle name="Comma 2 28 13" xfId="8334" xr:uid="{F402088C-BE31-4CC9-B2DE-04C78AE581B7}"/>
    <cellStyle name="Comma 2 28 14" xfId="8335" xr:uid="{F014C551-90E4-483D-9937-8301423203B6}"/>
    <cellStyle name="Comma 2 28 15" xfId="8336" xr:uid="{A0D5ED71-3693-484F-AD87-B5793B7B79B8}"/>
    <cellStyle name="Comma 2 28 16" xfId="8337" xr:uid="{CA840045-BD84-4B61-AF60-624254E447A7}"/>
    <cellStyle name="Comma 2 28 17" xfId="8338" xr:uid="{27A34FCF-A5EA-40DB-97F7-30B26E9C368F}"/>
    <cellStyle name="Comma 2 28 18" xfId="8339" xr:uid="{339CEC35-F2BC-4FC6-B3FF-2C96A50B08B5}"/>
    <cellStyle name="Comma 2 28 19" xfId="8340" xr:uid="{9312E9F1-6348-4259-99E4-6A73AF982124}"/>
    <cellStyle name="Comma 2 28 2" xfId="8341" xr:uid="{6575BC3A-9D2D-4505-AEF3-E65540C6B082}"/>
    <cellStyle name="Comma 2 28 20" xfId="8342" xr:uid="{7107B7BC-F978-4490-8291-DBAFC1CB200D}"/>
    <cellStyle name="Comma 2 28 21" xfId="8343" xr:uid="{76A88EBC-FBA3-4540-AE86-F28C3D415A84}"/>
    <cellStyle name="Comma 2 28 22" xfId="8344" xr:uid="{59699008-571E-4263-A7B3-F2CD39AF1F9B}"/>
    <cellStyle name="Comma 2 28 23" xfId="8345" xr:uid="{AF15729B-F403-436C-A249-B109422A33E2}"/>
    <cellStyle name="Comma 2 28 24" xfId="8346" xr:uid="{DF7877AB-2AA3-4392-8BDF-5F298DA3783E}"/>
    <cellStyle name="Comma 2 28 25" xfId="8347" xr:uid="{0FF5C548-58D7-446E-AEEF-0DBDE3863827}"/>
    <cellStyle name="Comma 2 28 26" xfId="8348" xr:uid="{2F22EA1B-B6D8-4D94-B5D4-5C9D7EE268B3}"/>
    <cellStyle name="Comma 2 28 27" xfId="8349" xr:uid="{D7ECCCCB-BCF3-4724-B2D9-D74D2C944F82}"/>
    <cellStyle name="Comma 2 28 28" xfId="8350" xr:uid="{5513721F-793F-45A1-B47D-AA0701123A30}"/>
    <cellStyle name="Comma 2 28 29" xfId="8351" xr:uid="{15A1166D-47EC-4129-B2D0-5AB87582B264}"/>
    <cellStyle name="Comma 2 28 3" xfId="8352" xr:uid="{68355AD8-45EE-4FD6-923F-A7D439CB46B6}"/>
    <cellStyle name="Comma 2 28 30" xfId="8353" xr:uid="{004A9693-2AEF-404C-81F1-35CA1DD8B960}"/>
    <cellStyle name="Comma 2 28 31" xfId="8354" xr:uid="{218AE187-2BCA-49E9-83A4-AA3E43782EAD}"/>
    <cellStyle name="Comma 2 28 32" xfId="8355" xr:uid="{B57158B9-DF9D-4BEE-B887-4AC7BFCA0E28}"/>
    <cellStyle name="Comma 2 28 33" xfId="8356" xr:uid="{C087B7D0-8798-46CD-AFE0-A793BE42EEF7}"/>
    <cellStyle name="Comma 2 28 34" xfId="8357" xr:uid="{5DDACB30-0EFC-4B11-B0A1-DC7B7B0881F4}"/>
    <cellStyle name="Comma 2 28 35" xfId="8358" xr:uid="{8317DFF5-B99F-4AEE-A47C-B10BB7FAC877}"/>
    <cellStyle name="Comma 2 28 36" xfId="8359" xr:uid="{C970FB42-41FA-4C2F-B23C-C8C2F8AAB2F9}"/>
    <cellStyle name="Comma 2 28 37" xfId="8360" xr:uid="{BF1AFB1E-11AE-449C-A515-90D4C06F6135}"/>
    <cellStyle name="Comma 2 28 38" xfId="8361" xr:uid="{6846B51A-EEC2-4C86-8F84-DE0BBC6A54A6}"/>
    <cellStyle name="Comma 2 28 39" xfId="8362" xr:uid="{579FACDB-BC4B-4E59-B5DE-F60B7CE7361B}"/>
    <cellStyle name="Comma 2 28 4" xfId="8363" xr:uid="{5A6C5C18-D9A0-4D92-8EE7-7827FE081877}"/>
    <cellStyle name="Comma 2 28 40" xfId="8364" xr:uid="{16A134B0-43B5-4C48-A13A-65796AC1E92E}"/>
    <cellStyle name="Comma 2 28 41" xfId="8365" xr:uid="{DDFCA7C1-9992-4177-AD6D-468F0F8C183A}"/>
    <cellStyle name="Comma 2 28 42" xfId="8366" xr:uid="{B0E956E1-6D74-42D1-82E7-84245E992FA3}"/>
    <cellStyle name="Comma 2 28 43" xfId="8367" xr:uid="{26F426BC-4324-41D1-8573-63F710A81BE3}"/>
    <cellStyle name="Comma 2 28 44" xfId="8368" xr:uid="{DE8AB78C-458C-41AF-B87A-B551A3C2700E}"/>
    <cellStyle name="Comma 2 28 45" xfId="8369" xr:uid="{08381F44-3CF7-4607-A04D-E827B39F3A07}"/>
    <cellStyle name="Comma 2 28 5" xfId="8370" xr:uid="{A7480A81-3AA4-4250-9D04-05584C1070F3}"/>
    <cellStyle name="Comma 2 28 6" xfId="8371" xr:uid="{61578800-AF3F-4575-8857-F37C5507F058}"/>
    <cellStyle name="Comma 2 28 7" xfId="8372" xr:uid="{C085C1CA-739D-46C9-861A-D8758EC7FD1C}"/>
    <cellStyle name="Comma 2 28 8" xfId="8373" xr:uid="{5D91C8BE-24C5-4827-8630-0EBCF7B23F04}"/>
    <cellStyle name="Comma 2 28 9" xfId="8374" xr:uid="{880BB4BB-C019-4742-AE1C-A440245B5A29}"/>
    <cellStyle name="Comma 2 29" xfId="8375" xr:uid="{31C25D1B-58ED-496E-B1AD-BD36CE58C519}"/>
    <cellStyle name="Comma 2 29 10" xfId="8376" xr:uid="{91274A98-105E-483D-91FA-06D0EED187A4}"/>
    <cellStyle name="Comma 2 29 11" xfId="8377" xr:uid="{00048ED1-D00C-4C42-A40F-837D644E9C9D}"/>
    <cellStyle name="Comma 2 29 12" xfId="8378" xr:uid="{2934DDE7-66CF-48B9-B2D1-F78BBF29A920}"/>
    <cellStyle name="Comma 2 29 13" xfId="8379" xr:uid="{E5952E6E-C2B7-44A2-B12C-61C97AE0BB31}"/>
    <cellStyle name="Comma 2 29 14" xfId="8380" xr:uid="{6F4394FC-E586-4259-8CD3-7C64F2F65835}"/>
    <cellStyle name="Comma 2 29 15" xfId="8381" xr:uid="{5C902295-2CF9-4857-83CD-E5AD55D18A6D}"/>
    <cellStyle name="Comma 2 29 16" xfId="8382" xr:uid="{404F526E-65FB-43CF-A49D-257EC6A646CD}"/>
    <cellStyle name="Comma 2 29 17" xfId="8383" xr:uid="{72C4398F-D70E-4CDB-AD78-5E327F7DA826}"/>
    <cellStyle name="Comma 2 29 18" xfId="8384" xr:uid="{5406C1CB-DEBC-4A1A-9690-F338425A7C07}"/>
    <cellStyle name="Comma 2 29 19" xfId="8385" xr:uid="{5297678E-66DF-445F-813B-FAB40AB77310}"/>
    <cellStyle name="Comma 2 29 2" xfId="8386" xr:uid="{1DEFACE5-88AB-4A41-B123-21F5E1E58DBC}"/>
    <cellStyle name="Comma 2 29 20" xfId="8387" xr:uid="{5596E25A-E5E7-4ABE-A084-A47D236DBF1E}"/>
    <cellStyle name="Comma 2 29 21" xfId="8388" xr:uid="{1CA691E3-CEE3-4FD3-BD16-4B29260A0A01}"/>
    <cellStyle name="Comma 2 29 22" xfId="8389" xr:uid="{8EC61518-D792-4744-80F5-7E08DC9B44CA}"/>
    <cellStyle name="Comma 2 29 23" xfId="8390" xr:uid="{2E8AC6EE-F8CD-4B27-8FCD-13D5F9F8C608}"/>
    <cellStyle name="Comma 2 29 24" xfId="8391" xr:uid="{A939598D-FA71-41A9-9148-F92541CA9C30}"/>
    <cellStyle name="Comma 2 29 25" xfId="8392" xr:uid="{E122E275-1B8A-440B-94D4-FB066FE737DC}"/>
    <cellStyle name="Comma 2 29 26" xfId="8393" xr:uid="{8BF3228E-9FAB-40E2-9151-0D1727FDA1E3}"/>
    <cellStyle name="Comma 2 29 27" xfId="8394" xr:uid="{60FA1A5A-DD06-46DF-B24A-98A07C9201B6}"/>
    <cellStyle name="Comma 2 29 28" xfId="8395" xr:uid="{4C702293-3559-4FBA-9439-A7CC39C2257D}"/>
    <cellStyle name="Comma 2 29 29" xfId="8396" xr:uid="{5B279ED6-E759-40C7-8F4D-9A5B7BFF9276}"/>
    <cellStyle name="Comma 2 29 3" xfId="8397" xr:uid="{EFB4D7FD-FF25-44BB-BC97-7E9244C0A5A7}"/>
    <cellStyle name="Comma 2 29 30" xfId="8398" xr:uid="{B70A2227-AE80-4620-BCB0-1E5C951C8B3C}"/>
    <cellStyle name="Comma 2 29 31" xfId="8399" xr:uid="{CFCB2348-A3F4-485D-8A3C-573CD5727E1E}"/>
    <cellStyle name="Comma 2 29 32" xfId="8400" xr:uid="{A7F2BFF1-556F-4CA1-B301-E17CE0FF6C8B}"/>
    <cellStyle name="Comma 2 29 33" xfId="8401" xr:uid="{EC3655AA-54DD-4CB4-B4E9-732D232418C2}"/>
    <cellStyle name="Comma 2 29 34" xfId="8402" xr:uid="{F8A4248B-BA87-436F-BA57-AC434F0694A2}"/>
    <cellStyle name="Comma 2 29 35" xfId="8403" xr:uid="{ECEEB152-0573-43F9-8C07-8978BEA628C8}"/>
    <cellStyle name="Comma 2 29 36" xfId="8404" xr:uid="{B9D0959F-0591-425C-A2A6-47FF3011C388}"/>
    <cellStyle name="Comma 2 29 37" xfId="8405" xr:uid="{87838D76-A3F2-4A9C-81C7-7B2D2C13FB83}"/>
    <cellStyle name="Comma 2 29 38" xfId="8406" xr:uid="{D064396C-EEC9-46FC-8F99-1A0BCD629D6F}"/>
    <cellStyle name="Comma 2 29 39" xfId="8407" xr:uid="{84A136D5-7604-46C9-AE40-13C522379A00}"/>
    <cellStyle name="Comma 2 29 4" xfId="8408" xr:uid="{897F4FB5-B9D6-44B4-8142-70F59EF33382}"/>
    <cellStyle name="Comma 2 29 40" xfId="8409" xr:uid="{B12C4751-7213-4977-8821-A3E3CADBD9E9}"/>
    <cellStyle name="Comma 2 29 41" xfId="8410" xr:uid="{98CB9FA9-A3CF-450A-B1CB-061669824A15}"/>
    <cellStyle name="Comma 2 29 42" xfId="8411" xr:uid="{FC7076F7-F406-427A-A9B6-4F7BE0219DC8}"/>
    <cellStyle name="Comma 2 29 43" xfId="8412" xr:uid="{577D103E-B1B3-4E54-8FDF-BED8378DD4BE}"/>
    <cellStyle name="Comma 2 29 44" xfId="8413" xr:uid="{3F203B8B-13D2-4C4A-A7E2-B6F0A9EA4DC1}"/>
    <cellStyle name="Comma 2 29 45" xfId="8414" xr:uid="{6B07346D-46FC-4F2D-950A-26F75CE7F7AF}"/>
    <cellStyle name="Comma 2 29 5" xfId="8415" xr:uid="{2BC657EB-599A-4484-8545-006D73A5DA3E}"/>
    <cellStyle name="Comma 2 29 6" xfId="8416" xr:uid="{9CAE90B5-C2E6-46F2-8363-4C218EEC16CB}"/>
    <cellStyle name="Comma 2 29 7" xfId="8417" xr:uid="{717A1105-2E3C-456B-A133-2CBCB47B8F49}"/>
    <cellStyle name="Comma 2 29 8" xfId="8418" xr:uid="{F8D46C70-BDE0-4449-9686-DF5A79FF0CB3}"/>
    <cellStyle name="Comma 2 29 9" xfId="8419" xr:uid="{2A919150-6286-427E-AD6F-E24D38CDB3F0}"/>
    <cellStyle name="Comma 2 3" xfId="16" xr:uid="{031A8574-B0FC-4D99-AF73-93DCCCAAF00E}"/>
    <cellStyle name="Comma 2 3 10" xfId="8421" xr:uid="{00C3EDFA-B486-40FB-BE33-D65F8EBCC028}"/>
    <cellStyle name="Comma 2 3 11" xfId="8422" xr:uid="{D8059E92-D383-495D-8178-49510EFBD631}"/>
    <cellStyle name="Comma 2 3 12" xfId="8423" xr:uid="{0D85DD4A-5DD4-4CB3-A12D-F9DD46620F1D}"/>
    <cellStyle name="Comma 2 3 13" xfId="8424" xr:uid="{C1672EBA-D72F-43A8-8196-BE8E6A6B45B1}"/>
    <cellStyle name="Comma 2 3 14" xfId="8425" xr:uid="{B847077F-705E-45F2-AEAD-ADABDD921507}"/>
    <cellStyle name="Comma 2 3 15" xfId="8426" xr:uid="{103E18FE-5D12-4410-9EED-74D03EA4C021}"/>
    <cellStyle name="Comma 2 3 16" xfId="8427" xr:uid="{2DCFC292-7356-4A17-BBF5-BB2B5763B2B9}"/>
    <cellStyle name="Comma 2 3 17" xfId="8428" xr:uid="{E4CDC412-5B34-4CC1-97F1-B6082DD9C881}"/>
    <cellStyle name="Comma 2 3 18" xfId="8429" xr:uid="{009D4A16-5B25-41EB-87FC-A10F7BB6227B}"/>
    <cellStyle name="Comma 2 3 19" xfId="8430" xr:uid="{AC71BC2C-B480-434F-ADA0-5C30398F5499}"/>
    <cellStyle name="Comma 2 3 2" xfId="8431" xr:uid="{24380DC3-5E26-47BB-B44E-A717CE10C3A4}"/>
    <cellStyle name="Comma 2 3 2 2" xfId="8432" xr:uid="{0795C7BE-EBBB-4815-A39F-AF97E398B51B}"/>
    <cellStyle name="Comma 2 3 2 3" xfId="8433" xr:uid="{51EE1E6A-9041-4F7F-9EF8-8978366F3296}"/>
    <cellStyle name="Comma 2 3 20" xfId="8434" xr:uid="{E6C50ABC-F02A-412B-9C81-228AD2077626}"/>
    <cellStyle name="Comma 2 3 21" xfId="8435" xr:uid="{FAC11F72-3615-404F-84F5-273669B44358}"/>
    <cellStyle name="Comma 2 3 22" xfId="8436" xr:uid="{70C92095-89D0-4326-B00E-2E1BC8448C26}"/>
    <cellStyle name="Comma 2 3 23" xfId="8437" xr:uid="{ECF1B3D2-969F-4E23-81FB-963665C4261E}"/>
    <cellStyle name="Comma 2 3 24" xfId="8438" xr:uid="{1F6638C8-6981-45F1-BDDD-AA47C2578278}"/>
    <cellStyle name="Comma 2 3 25" xfId="8439" xr:uid="{B2923DEA-23DE-4F32-9A19-F16FB5A5B4FB}"/>
    <cellStyle name="Comma 2 3 26" xfId="8440" xr:uid="{BA7FD378-D448-4B91-ACE6-7EC17B38C359}"/>
    <cellStyle name="Comma 2 3 27" xfId="8441" xr:uid="{D87C8492-EA88-4BF8-98A5-5E0F64BFD2AB}"/>
    <cellStyle name="Comma 2 3 28" xfId="8442" xr:uid="{FEB84D5E-C0FA-47DF-805F-B3015A555BE6}"/>
    <cellStyle name="Comma 2 3 29" xfId="8443" xr:uid="{518B3E4E-1043-467C-AEC0-5F58D2DA46B7}"/>
    <cellStyle name="Comma 2 3 3" xfId="8444" xr:uid="{32D59AF5-96D9-4CE8-842F-00B3FDAE6D58}"/>
    <cellStyle name="Comma 2 3 3 2" xfId="8445" xr:uid="{3490F775-F632-4E11-9BA3-8A809B8C51F2}"/>
    <cellStyle name="Comma 2 3 3 3" xfId="8446" xr:uid="{5ADBCAF9-18F1-45F8-A846-15395D26EF65}"/>
    <cellStyle name="Comma 2 3 30" xfId="8447" xr:uid="{63A7D395-709C-4BB0-8E4B-5FA97C1D7E24}"/>
    <cellStyle name="Comma 2 3 31" xfId="8448" xr:uid="{1F3A8DB2-8C88-4DA4-AE12-FE62E5E8D7C4}"/>
    <cellStyle name="Comma 2 3 32" xfId="8449" xr:uid="{6C1AD6A0-ED69-45D8-AA82-21860D6C3C99}"/>
    <cellStyle name="Comma 2 3 33" xfId="8450" xr:uid="{59AB2D8B-ED21-4845-9C78-610BEE1595B1}"/>
    <cellStyle name="Comma 2 3 34" xfId="8451" xr:uid="{537D6BD1-0F39-4791-9354-DF2A909B09E5}"/>
    <cellStyle name="Comma 2 3 35" xfId="8452" xr:uid="{4BADEEA0-D632-4930-A482-4A1B3CA48C13}"/>
    <cellStyle name="Comma 2 3 36" xfId="8453" xr:uid="{9A5B094A-45AF-4568-9374-D1DFA2DD354B}"/>
    <cellStyle name="Comma 2 3 37" xfId="8454" xr:uid="{3FAA1E4C-41F6-43A8-BE88-2CEDC72A5855}"/>
    <cellStyle name="Comma 2 3 38" xfId="8455" xr:uid="{09361B32-B33D-47A6-BFA8-2CB887C31DE3}"/>
    <cellStyle name="Comma 2 3 39" xfId="8456" xr:uid="{CFA072F3-C635-40DD-A588-3A8446684797}"/>
    <cellStyle name="Comma 2 3 4" xfId="8457" xr:uid="{FCA27019-9735-4C08-8AC4-05C2E2838778}"/>
    <cellStyle name="Comma 2 3 4 2" xfId="8458" xr:uid="{1EF6062F-B132-4EF4-92E2-D07906E3B59B}"/>
    <cellStyle name="Comma 2 3 4 3" xfId="8459" xr:uid="{B84B3E6C-0D51-4CF9-9BF5-2E73F7923074}"/>
    <cellStyle name="Comma 2 3 40" xfId="8460" xr:uid="{9A1A52F3-D87C-438A-B50B-2571255D4D3D}"/>
    <cellStyle name="Comma 2 3 41" xfId="8461" xr:uid="{286F0C72-7835-4FBB-A313-085C32D9D2F1}"/>
    <cellStyle name="Comma 2 3 42" xfId="8462" xr:uid="{6CBF7E88-1C44-492F-AC2F-67CCA12A883B}"/>
    <cellStyle name="Comma 2 3 43" xfId="8463" xr:uid="{7DE42F33-59FD-4DBC-920A-A14CD31F7B36}"/>
    <cellStyle name="Comma 2 3 44" xfId="8464" xr:uid="{CBFDA070-632A-4982-A1B7-F2AD6011C8C2}"/>
    <cellStyle name="Comma 2 3 45" xfId="8465" xr:uid="{E1093A22-F252-405F-9ABB-67DC03B5D482}"/>
    <cellStyle name="Comma 2 3 46" xfId="8466" xr:uid="{F4211E18-E649-4490-ADDC-31D82ACCC5A9}"/>
    <cellStyle name="Comma 2 3 47" xfId="8467" xr:uid="{012EA21C-407E-4D5D-9939-455EDBA0AF5B}"/>
    <cellStyle name="Comma 2 3 48" xfId="8468" xr:uid="{78D27979-F2C7-4CA1-97B1-0C9BAA241CF3}"/>
    <cellStyle name="Comma 2 3 49" xfId="8469" xr:uid="{10D546EB-3247-44E3-B45C-DAE67B501E16}"/>
    <cellStyle name="Comma 2 3 5" xfId="8470" xr:uid="{16FD7DDE-2A6E-4AC2-8A92-1BB357C8A59C}"/>
    <cellStyle name="Comma 2 3 5 2" xfId="8471" xr:uid="{763EC315-970E-4FE6-BE40-B73500AAE867}"/>
    <cellStyle name="Comma 2 3 5 3" xfId="8472" xr:uid="{0DD7596F-DA16-4EA4-AD4B-47B2FB7D9280}"/>
    <cellStyle name="Comma 2 3 50" xfId="8473" xr:uid="{84AA7041-447C-4B3B-941C-EF2C4ACD7038}"/>
    <cellStyle name="Comma 2 3 51" xfId="8420" xr:uid="{89689DD0-C05E-46B2-8830-69F5B09489BF}"/>
    <cellStyle name="Comma 2 3 6" xfId="8474" xr:uid="{D417A2D0-078B-4A88-8957-012490C1ED88}"/>
    <cellStyle name="Comma 2 3 6 2" xfId="8475" xr:uid="{4AC8374D-6AAD-4424-9555-3719776A996D}"/>
    <cellStyle name="Comma 2 3 6 3" xfId="8476" xr:uid="{F4E056E3-FB66-46F1-B113-79E8B14AE968}"/>
    <cellStyle name="Comma 2 3 7" xfId="8477" xr:uid="{78AD4492-4920-4E3F-95D4-939BF98AA27B}"/>
    <cellStyle name="Comma 2 3 7 2" xfId="8478" xr:uid="{DCE76B53-3190-4512-B753-EA37005C26C0}"/>
    <cellStyle name="Comma 2 3 7 3" xfId="8479" xr:uid="{C96F2543-3582-4812-975E-96525EAFA893}"/>
    <cellStyle name="Comma 2 3 8" xfId="8480" xr:uid="{E1A590DC-F995-4740-8B7A-725A08055778}"/>
    <cellStyle name="Comma 2 3 8 2" xfId="8481" xr:uid="{5DB87B58-91AB-44E3-8AF9-90A43DCD6EF0}"/>
    <cellStyle name="Comma 2 3 8 3" xfId="8482" xr:uid="{33A88B04-5868-496B-897E-55AF6D4AD26F}"/>
    <cellStyle name="Comma 2 3 9" xfId="8483" xr:uid="{59A5400E-BBA3-42C9-AC4E-39FD4D217C45}"/>
    <cellStyle name="Comma 2 30" xfId="8484" xr:uid="{158730D8-B8C2-4A1B-B2BF-06ED9E06137A}"/>
    <cellStyle name="Comma 2 30 10" xfId="8485" xr:uid="{AE01EB26-E817-4AD0-B60D-7C80DE2915CF}"/>
    <cellStyle name="Comma 2 30 11" xfId="8486" xr:uid="{0420172B-449E-41DE-929D-6CD07176492C}"/>
    <cellStyle name="Comma 2 30 12" xfId="8487" xr:uid="{961EEE36-4D52-49E4-9A04-656569948F78}"/>
    <cellStyle name="Comma 2 30 13" xfId="8488" xr:uid="{3F67766E-AEA9-4BB1-8C6F-DA581F40833C}"/>
    <cellStyle name="Comma 2 30 14" xfId="8489" xr:uid="{C1284A43-92D8-4044-AF45-74E46340FAA2}"/>
    <cellStyle name="Comma 2 30 15" xfId="8490" xr:uid="{F834B8B6-F179-4DB7-8561-BAE3D4B7044D}"/>
    <cellStyle name="Comma 2 30 16" xfId="8491" xr:uid="{A369B67D-7E8E-4C59-AB33-9AF98362FE33}"/>
    <cellStyle name="Comma 2 30 17" xfId="8492" xr:uid="{C0855379-8773-4BEF-890A-312882123540}"/>
    <cellStyle name="Comma 2 30 18" xfId="8493" xr:uid="{07BB2D78-ECA6-4D39-B83A-77EC62BEB89B}"/>
    <cellStyle name="Comma 2 30 19" xfId="8494" xr:uid="{24E0EB23-AE7F-4FCC-A350-2B62444DCB98}"/>
    <cellStyle name="Comma 2 30 2" xfId="8495" xr:uid="{7F72EB06-5678-4053-A074-4E71CF3065E8}"/>
    <cellStyle name="Comma 2 30 20" xfId="8496" xr:uid="{E23DB3B2-0FDC-4897-AE7B-9882A708FBB3}"/>
    <cellStyle name="Comma 2 30 21" xfId="8497" xr:uid="{D88523E3-2135-4D65-9083-710B42B091F5}"/>
    <cellStyle name="Comma 2 30 22" xfId="8498" xr:uid="{32D578BB-9AB9-49C9-B84B-E3D8818F7916}"/>
    <cellStyle name="Comma 2 30 23" xfId="8499" xr:uid="{E6473BA0-6A0C-4388-BE89-1891C56844D7}"/>
    <cellStyle name="Comma 2 30 24" xfId="8500" xr:uid="{4F028410-4034-4691-A5F3-690372FC8734}"/>
    <cellStyle name="Comma 2 30 25" xfId="8501" xr:uid="{4EB7C374-E9C4-4AF6-8C98-D9C4A0EF08E5}"/>
    <cellStyle name="Comma 2 30 26" xfId="8502" xr:uid="{4F0134E7-85E6-4A46-8D8C-98856DA54DDB}"/>
    <cellStyle name="Comma 2 30 27" xfId="8503" xr:uid="{31581AED-FFD6-4F2D-BD43-34B0D5015144}"/>
    <cellStyle name="Comma 2 30 28" xfId="8504" xr:uid="{78724375-79D8-44E3-BAED-DFBF2058E276}"/>
    <cellStyle name="Comma 2 30 29" xfId="8505" xr:uid="{A17F482A-A9D0-41BC-80CF-4F6014CB4579}"/>
    <cellStyle name="Comma 2 30 3" xfId="8506" xr:uid="{F4F3C9D3-FE89-4E82-AEE2-9817489F70DF}"/>
    <cellStyle name="Comma 2 30 30" xfId="8507" xr:uid="{E6C4DCDA-E7C7-4A17-973C-C127880E8B59}"/>
    <cellStyle name="Comma 2 30 31" xfId="8508" xr:uid="{9DECA3BD-39D0-434D-8B93-7B1C5043892F}"/>
    <cellStyle name="Comma 2 30 32" xfId="8509" xr:uid="{4C898A09-3AE4-4F41-92E5-82875B48CCCF}"/>
    <cellStyle name="Comma 2 30 33" xfId="8510" xr:uid="{4B584FBC-E2B4-4D6F-B551-013856C644B6}"/>
    <cellStyle name="Comma 2 30 34" xfId="8511" xr:uid="{4B55BF99-706B-490F-A7BF-D1879403F941}"/>
    <cellStyle name="Comma 2 30 35" xfId="8512" xr:uid="{A918616E-32C3-40DC-B624-0F03F1FC86FA}"/>
    <cellStyle name="Comma 2 30 36" xfId="8513" xr:uid="{F6B5CEF1-38F6-4187-8A2D-953E6A71E73F}"/>
    <cellStyle name="Comma 2 30 37" xfId="8514" xr:uid="{6FBA7D82-781F-48A8-B814-30B127CE9CAB}"/>
    <cellStyle name="Comma 2 30 38" xfId="8515" xr:uid="{71D0671F-7E5D-45AD-8114-29D7C4C9D669}"/>
    <cellStyle name="Comma 2 30 39" xfId="8516" xr:uid="{B2FCAF5D-AF0D-4F52-B899-7ECBD100BCC9}"/>
    <cellStyle name="Comma 2 30 4" xfId="8517" xr:uid="{1877F152-EC58-4361-B20A-3F0DEEB608EA}"/>
    <cellStyle name="Comma 2 30 40" xfId="8518" xr:uid="{9BA2BE90-F406-41DE-828E-0D26AAB15C9F}"/>
    <cellStyle name="Comma 2 30 41" xfId="8519" xr:uid="{0E30B1B9-DE67-451E-99A1-4A4E75676A43}"/>
    <cellStyle name="Comma 2 30 42" xfId="8520" xr:uid="{96595098-7CA1-41F4-AF0E-C8E367C7EDA0}"/>
    <cellStyle name="Comma 2 30 43" xfId="8521" xr:uid="{4EEC8A19-DEA1-4011-AF09-E2F8320A3500}"/>
    <cellStyle name="Comma 2 30 44" xfId="8522" xr:uid="{4869E714-7BB9-4208-B841-ED70801F7B11}"/>
    <cellStyle name="Comma 2 30 45" xfId="8523" xr:uid="{398DEE1B-5B11-4930-BCE1-DCF129CBEFA3}"/>
    <cellStyle name="Comma 2 30 5" xfId="8524" xr:uid="{55018510-10B1-49C1-83CF-2247EE8C6F96}"/>
    <cellStyle name="Comma 2 30 6" xfId="8525" xr:uid="{17C081C4-4B34-4241-A44F-48813659CF63}"/>
    <cellStyle name="Comma 2 30 7" xfId="8526" xr:uid="{F1B1D4A3-D3E1-4AF9-B3A3-59CA8AF6BCD7}"/>
    <cellStyle name="Comma 2 30 8" xfId="8527" xr:uid="{8755090C-B532-4687-B02D-C07BA057A6FC}"/>
    <cellStyle name="Comma 2 30 9" xfId="8528" xr:uid="{F9DD0953-93A7-4A57-A30F-13817E48E117}"/>
    <cellStyle name="Comma 2 31" xfId="8529" xr:uid="{A2663AC8-E035-4A4E-B5F4-84336DCE2B42}"/>
    <cellStyle name="Comma 2 31 10" xfId="8530" xr:uid="{C1A23868-33F5-4003-BCD0-F4ECDE9BCF08}"/>
    <cellStyle name="Comma 2 31 11" xfId="8531" xr:uid="{BE80D88B-AEF2-4118-9EB5-6C13EA00AD8F}"/>
    <cellStyle name="Comma 2 31 12" xfId="8532" xr:uid="{5FE8BFD8-2BE6-4DE7-AE05-F9FED9DDC239}"/>
    <cellStyle name="Comma 2 31 13" xfId="8533" xr:uid="{2F5BD015-D3E1-4B99-A888-9C63D6D32090}"/>
    <cellStyle name="Comma 2 31 14" xfId="8534" xr:uid="{EEF98FF1-F76E-4A6A-A6D1-F25EF201AFA5}"/>
    <cellStyle name="Comma 2 31 15" xfId="8535" xr:uid="{043D818D-B87F-4C0C-84CB-273D3C90A291}"/>
    <cellStyle name="Comma 2 31 16" xfId="8536" xr:uid="{90F9D921-9046-4B1F-BB6F-05138B7FE4F9}"/>
    <cellStyle name="Comma 2 31 17" xfId="8537" xr:uid="{E095641C-D532-4C4C-94F8-D03C520F8560}"/>
    <cellStyle name="Comma 2 31 18" xfId="8538" xr:uid="{D90589E3-697E-45E3-BF22-8304CA0EB35B}"/>
    <cellStyle name="Comma 2 31 19" xfId="8539" xr:uid="{33DC684F-FBAC-4CBB-973A-CF1FDB271AEB}"/>
    <cellStyle name="Comma 2 31 2" xfId="8540" xr:uid="{F23F7691-B93A-42B9-A973-531C93EF7BE9}"/>
    <cellStyle name="Comma 2 31 20" xfId="8541" xr:uid="{D2BB0186-ED53-4668-B214-CD1DD4783553}"/>
    <cellStyle name="Comma 2 31 21" xfId="8542" xr:uid="{C42B8FCF-E5D6-42E1-BE3A-43B5C74260C3}"/>
    <cellStyle name="Comma 2 31 22" xfId="8543" xr:uid="{7B40417A-6091-427D-889A-9A302DEFB7B8}"/>
    <cellStyle name="Comma 2 31 23" xfId="8544" xr:uid="{409FBF07-FC85-4BFF-A188-9B4988A7E258}"/>
    <cellStyle name="Comma 2 31 24" xfId="8545" xr:uid="{330C369D-77DA-44AC-B6AF-26E0CFF6941A}"/>
    <cellStyle name="Comma 2 31 25" xfId="8546" xr:uid="{3F7590D8-9CBC-42E5-B353-0B6FAF502687}"/>
    <cellStyle name="Comma 2 31 26" xfId="8547" xr:uid="{1ECCD089-FFD5-42DE-A3AC-08C96725C3C5}"/>
    <cellStyle name="Comma 2 31 27" xfId="8548" xr:uid="{1CAAEF33-84C9-454C-9162-B1484A856056}"/>
    <cellStyle name="Comma 2 31 28" xfId="8549" xr:uid="{10823FD7-FD32-43C1-9520-A1BA0B5E5B36}"/>
    <cellStyle name="Comma 2 31 29" xfId="8550" xr:uid="{1326096E-9FD0-4CAD-B25A-2B2C8FDF3877}"/>
    <cellStyle name="Comma 2 31 3" xfId="8551" xr:uid="{FBEF5AC7-25F1-4815-A945-4808B1623A61}"/>
    <cellStyle name="Comma 2 31 30" xfId="8552" xr:uid="{D93E125B-B289-43C9-862D-A37C9A69A3E6}"/>
    <cellStyle name="Comma 2 31 31" xfId="8553" xr:uid="{04A13A48-AE6A-4243-BAF1-5F7BE8484074}"/>
    <cellStyle name="Comma 2 31 32" xfId="8554" xr:uid="{E4FE69AD-60F1-4699-B5FF-FFE0600DD1A5}"/>
    <cellStyle name="Comma 2 31 33" xfId="8555" xr:uid="{B8012CB8-69E4-4BC8-AA68-9A38E9602B55}"/>
    <cellStyle name="Comma 2 31 34" xfId="8556" xr:uid="{B763CC79-19DD-46A4-B801-14F9A4E68A0C}"/>
    <cellStyle name="Comma 2 31 35" xfId="8557" xr:uid="{2A0EC958-8316-4CED-A634-79847942E951}"/>
    <cellStyle name="Comma 2 31 36" xfId="8558" xr:uid="{A4B87F94-56E8-457B-AC28-99849E40A6FA}"/>
    <cellStyle name="Comma 2 31 37" xfId="8559" xr:uid="{09825EFE-1EDD-48DF-9B51-67F567482CDB}"/>
    <cellStyle name="Comma 2 31 38" xfId="8560" xr:uid="{0AA50EF3-442C-487A-9A3E-17A44F2C7A22}"/>
    <cellStyle name="Comma 2 31 39" xfId="8561" xr:uid="{5AEC374B-2BCB-415B-ACDF-A5BF86D21F40}"/>
    <cellStyle name="Comma 2 31 4" xfId="8562" xr:uid="{976C9995-0361-4C69-B271-9D728606106E}"/>
    <cellStyle name="Comma 2 31 40" xfId="8563" xr:uid="{91A1AB89-742A-4F71-8BCA-EAF7B438AD19}"/>
    <cellStyle name="Comma 2 31 41" xfId="8564" xr:uid="{0F697EB5-B2A4-4226-A2DD-F675F33FC51E}"/>
    <cellStyle name="Comma 2 31 42" xfId="8565" xr:uid="{8DC90BF3-67F9-48AB-AAC2-B1A3817C9DA8}"/>
    <cellStyle name="Comma 2 31 43" xfId="8566" xr:uid="{23D705FA-A5F6-4DAD-8EDC-41413C63D765}"/>
    <cellStyle name="Comma 2 31 44" xfId="8567" xr:uid="{7041D543-F444-4E6D-B927-C75A7FAB26F3}"/>
    <cellStyle name="Comma 2 31 45" xfId="8568" xr:uid="{722FFFC8-821E-4147-A727-7FFD6BCDA621}"/>
    <cellStyle name="Comma 2 31 5" xfId="8569" xr:uid="{CC8D34DD-2394-4D4C-A32A-1F4C37A68218}"/>
    <cellStyle name="Comma 2 31 6" xfId="8570" xr:uid="{298BC4C2-C5A5-477F-8FA4-4372B02D32E3}"/>
    <cellStyle name="Comma 2 31 7" xfId="8571" xr:uid="{6C5D15D3-34BE-43BC-B76B-2C0E17E2EE06}"/>
    <cellStyle name="Comma 2 31 8" xfId="8572" xr:uid="{681112F2-A382-4380-9ECE-9172C013FC11}"/>
    <cellStyle name="Comma 2 31 9" xfId="8573" xr:uid="{BC838D42-716A-4C32-A6A0-F7431AAEF4A6}"/>
    <cellStyle name="Comma 2 32" xfId="8574" xr:uid="{B10504A6-30B2-4D66-A124-446E9D31B5B3}"/>
    <cellStyle name="Comma 2 32 10" xfId="8575" xr:uid="{C22E6C4B-DDF3-4907-B027-19518B2F348D}"/>
    <cellStyle name="Comma 2 32 11" xfId="8576" xr:uid="{47FFC5A2-673A-4E79-AE28-047131F08170}"/>
    <cellStyle name="Comma 2 32 12" xfId="8577" xr:uid="{87CEA763-A397-46D9-9441-CE79C532BD94}"/>
    <cellStyle name="Comma 2 32 13" xfId="8578" xr:uid="{5E55366C-3F6A-4030-93E4-3D2B771EDD9F}"/>
    <cellStyle name="Comma 2 32 14" xfId="8579" xr:uid="{6EAA787B-EDCA-4BD5-BAD8-276C3F617F71}"/>
    <cellStyle name="Comma 2 32 15" xfId="8580" xr:uid="{72A8FEE9-3145-4728-BB1E-B250E54D4052}"/>
    <cellStyle name="Comma 2 32 16" xfId="8581" xr:uid="{801CAD47-7CB4-4850-B818-A898FC76EC71}"/>
    <cellStyle name="Comma 2 32 17" xfId="8582" xr:uid="{719B7D86-818C-4790-BD6C-A0BD35E19C45}"/>
    <cellStyle name="Comma 2 32 18" xfId="8583" xr:uid="{6A9C8FE6-971E-4571-8573-28EED499B1D7}"/>
    <cellStyle name="Comma 2 32 19" xfId="8584" xr:uid="{F3B781E7-3A1A-4D2D-BFD6-BA99CB48E72C}"/>
    <cellStyle name="Comma 2 32 2" xfId="8585" xr:uid="{2E809178-653D-4DD9-856F-B84311B8445E}"/>
    <cellStyle name="Comma 2 32 20" xfId="8586" xr:uid="{F7A25FF0-111B-41E7-A5FD-76F24AC2DBB0}"/>
    <cellStyle name="Comma 2 32 21" xfId="8587" xr:uid="{D0A4CB4C-742A-4333-8D3A-0C7FA235D4DD}"/>
    <cellStyle name="Comma 2 32 22" xfId="8588" xr:uid="{19813F90-A247-4420-BB20-262F04EB88BB}"/>
    <cellStyle name="Comma 2 32 23" xfId="8589" xr:uid="{FE9216F8-D49D-4A5C-911B-0164DE26134A}"/>
    <cellStyle name="Comma 2 32 24" xfId="8590" xr:uid="{8DDFEE72-BBE4-4876-8AB4-7485E21BAD25}"/>
    <cellStyle name="Comma 2 32 25" xfId="8591" xr:uid="{14D013BD-A4C2-43A2-B5F1-8F36DA3B96B6}"/>
    <cellStyle name="Comma 2 32 26" xfId="8592" xr:uid="{4C696410-F264-42BC-A6B2-4CF4E472DD30}"/>
    <cellStyle name="Comma 2 32 27" xfId="8593" xr:uid="{778C7966-B1C0-432F-9BA4-CCDBE164738C}"/>
    <cellStyle name="Comma 2 32 28" xfId="8594" xr:uid="{F16700B2-E38C-4533-A33B-2D70A0794217}"/>
    <cellStyle name="Comma 2 32 29" xfId="8595" xr:uid="{AF0AFE5C-3358-4ACA-9413-71BD0F76ED4E}"/>
    <cellStyle name="Comma 2 32 3" xfId="8596" xr:uid="{F531249E-BD7B-499F-BFF0-A6B02AB00BDB}"/>
    <cellStyle name="Comma 2 32 30" xfId="8597" xr:uid="{F865BAFD-F3BC-4F97-B3AB-8DB3697C3D3A}"/>
    <cellStyle name="Comma 2 32 31" xfId="8598" xr:uid="{1FEE6173-4251-4AEB-AF99-23D813A3A6D4}"/>
    <cellStyle name="Comma 2 32 32" xfId="8599" xr:uid="{63D4DB15-8610-4A14-A17F-339C0A2B42A7}"/>
    <cellStyle name="Comma 2 32 33" xfId="8600" xr:uid="{2724D791-450B-45AC-9DFA-6BCF897895D8}"/>
    <cellStyle name="Comma 2 32 34" xfId="8601" xr:uid="{08B8D356-8273-43A0-91B2-57658AA6D515}"/>
    <cellStyle name="Comma 2 32 35" xfId="8602" xr:uid="{DC10B6C5-5FE5-446C-A746-7A16FEB39920}"/>
    <cellStyle name="Comma 2 32 36" xfId="8603" xr:uid="{5DE2D5C2-9C64-4B0C-A04F-A282B694C254}"/>
    <cellStyle name="Comma 2 32 37" xfId="8604" xr:uid="{7730BD01-6665-48C9-ADC1-0F63DB024430}"/>
    <cellStyle name="Comma 2 32 38" xfId="8605" xr:uid="{F3E1B676-7F2C-4309-8E26-0B6BDEC78B86}"/>
    <cellStyle name="Comma 2 32 39" xfId="8606" xr:uid="{017C4AF1-5457-4798-A2D5-CD4F9E56DB07}"/>
    <cellStyle name="Comma 2 32 4" xfId="8607" xr:uid="{49C04471-5B7E-4802-A9D8-0979244C86E3}"/>
    <cellStyle name="Comma 2 32 40" xfId="8608" xr:uid="{2FD3DC8E-D2C5-47D4-98A1-A2B5E33C9F3F}"/>
    <cellStyle name="Comma 2 32 41" xfId="8609" xr:uid="{439D1A66-5E34-4D4B-8914-91A0F948E596}"/>
    <cellStyle name="Comma 2 32 42" xfId="8610" xr:uid="{6037318A-A385-4118-B139-0FA6CD44B23A}"/>
    <cellStyle name="Comma 2 32 43" xfId="8611" xr:uid="{6B37E575-0536-440E-8578-D0ACAC84B147}"/>
    <cellStyle name="Comma 2 32 44" xfId="8612" xr:uid="{4C114624-9702-4C17-8D73-DDCF6C3E665F}"/>
    <cellStyle name="Comma 2 32 45" xfId="8613" xr:uid="{ABC4DB89-6DEF-4964-95E1-10F647FDC87B}"/>
    <cellStyle name="Comma 2 32 5" xfId="8614" xr:uid="{40F9ED5E-8670-4A08-B0A5-6C9B4DC2E079}"/>
    <cellStyle name="Comma 2 32 6" xfId="8615" xr:uid="{D390C7EF-1204-481C-9914-45F454E6ACBA}"/>
    <cellStyle name="Comma 2 32 7" xfId="8616" xr:uid="{19F9BF89-E841-425F-A7B0-F25E9B67F1B9}"/>
    <cellStyle name="Comma 2 32 8" xfId="8617" xr:uid="{04E1CE6F-5202-41DA-8FA0-197C4046AEF0}"/>
    <cellStyle name="Comma 2 32 9" xfId="8618" xr:uid="{60027CEF-3098-40B2-911E-7D86677CB2AD}"/>
    <cellStyle name="Comma 2 33" xfId="8619" xr:uid="{D7834551-1EC3-42B0-A902-F2A02FCDC44B}"/>
    <cellStyle name="Comma 2 33 10" xfId="8620" xr:uid="{2EFEE59B-A02C-4578-BBA1-AFCC80A01510}"/>
    <cellStyle name="Comma 2 33 11" xfId="8621" xr:uid="{07B57F3B-BE9B-4648-A060-1049D465A3BA}"/>
    <cellStyle name="Comma 2 33 12" xfId="8622" xr:uid="{E6DA2D15-F987-4A82-9B0D-7B241A56F3CD}"/>
    <cellStyle name="Comma 2 33 13" xfId="8623" xr:uid="{8AA6CF35-2A41-4892-B4CC-450175DE6D7F}"/>
    <cellStyle name="Comma 2 33 14" xfId="8624" xr:uid="{A11D379C-16B4-4488-92C4-5E31F048BD78}"/>
    <cellStyle name="Comma 2 33 15" xfId="8625" xr:uid="{9DAF648C-CE91-4FE7-BA3A-D60388D177A5}"/>
    <cellStyle name="Comma 2 33 16" xfId="8626" xr:uid="{82C74588-AFFF-42E3-A38E-7746884D442A}"/>
    <cellStyle name="Comma 2 33 17" xfId="8627" xr:uid="{05B1CBFB-DC5B-477B-BA9D-F963546E9E7B}"/>
    <cellStyle name="Comma 2 33 18" xfId="8628" xr:uid="{033C5FD1-C3B5-4FF5-8588-30FB38DA172A}"/>
    <cellStyle name="Comma 2 33 19" xfId="8629" xr:uid="{23AE0AE1-2214-486D-910E-929241F1EDE0}"/>
    <cellStyle name="Comma 2 33 2" xfId="8630" xr:uid="{04A0CD90-32C6-403F-9839-F69723E1CC74}"/>
    <cellStyle name="Comma 2 33 20" xfId="8631" xr:uid="{B1F9294C-2E64-460E-85F2-A05561AA8A2F}"/>
    <cellStyle name="Comma 2 33 21" xfId="8632" xr:uid="{79866C72-EEC2-4F84-9C96-2A1AA54F9701}"/>
    <cellStyle name="Comma 2 33 22" xfId="8633" xr:uid="{C230515A-96B7-4C73-BC20-9483161293EC}"/>
    <cellStyle name="Comma 2 33 23" xfId="8634" xr:uid="{721BB333-55B5-44A4-97A0-A742C730DA4A}"/>
    <cellStyle name="Comma 2 33 24" xfId="8635" xr:uid="{66F792B8-5CDF-4FEB-8E63-717BEA654E2D}"/>
    <cellStyle name="Comma 2 33 25" xfId="8636" xr:uid="{81D48DF0-9070-4A4A-816D-A9E54AD637A2}"/>
    <cellStyle name="Comma 2 33 26" xfId="8637" xr:uid="{F59D8D3C-2C50-4BA6-81D8-C1CD20B41619}"/>
    <cellStyle name="Comma 2 33 27" xfId="8638" xr:uid="{21B684C1-4A92-49B9-BFE1-0D67783ACFC2}"/>
    <cellStyle name="Comma 2 33 28" xfId="8639" xr:uid="{EC3C8C1A-B571-4919-A3CA-B00E169CB134}"/>
    <cellStyle name="Comma 2 33 29" xfId="8640" xr:uid="{EFB6FCFB-FF66-4E72-8980-EF3A3418F9D8}"/>
    <cellStyle name="Comma 2 33 3" xfId="8641" xr:uid="{0D050F22-7B6B-4EDC-8A3A-A242C8474A9B}"/>
    <cellStyle name="Comma 2 33 30" xfId="8642" xr:uid="{891448A1-4E60-42FF-9781-0ABEC838AE2A}"/>
    <cellStyle name="Comma 2 33 31" xfId="8643" xr:uid="{ABC1C4C3-E4B7-4F02-A78E-679E7702590F}"/>
    <cellStyle name="Comma 2 33 32" xfId="8644" xr:uid="{AC2B3411-CB84-4ECA-A202-A40CEB53A769}"/>
    <cellStyle name="Comma 2 33 33" xfId="8645" xr:uid="{4BC67EA3-6D49-4A50-9F76-ACAEDD37D229}"/>
    <cellStyle name="Comma 2 33 34" xfId="8646" xr:uid="{78B6322C-0893-494F-830D-7A1D7A97FBAE}"/>
    <cellStyle name="Comma 2 33 35" xfId="8647" xr:uid="{33ADAE22-5B59-4E8E-95AD-9564F51C98A9}"/>
    <cellStyle name="Comma 2 33 36" xfId="8648" xr:uid="{F3A369D2-25E2-448F-AEDA-8873DEEFC120}"/>
    <cellStyle name="Comma 2 33 37" xfId="8649" xr:uid="{78EBAD35-80F5-4994-AEAC-038FF63F2D9C}"/>
    <cellStyle name="Comma 2 33 38" xfId="8650" xr:uid="{E6B2AD11-CCCF-43BD-93D6-EFD9ABCFCC62}"/>
    <cellStyle name="Comma 2 33 39" xfId="8651" xr:uid="{7CBD3393-D856-41C0-9947-6CC06AB84CBD}"/>
    <cellStyle name="Comma 2 33 4" xfId="8652" xr:uid="{9ADD88DC-4E01-47D0-B528-F66565CE78D8}"/>
    <cellStyle name="Comma 2 33 40" xfId="8653" xr:uid="{FDBE5633-2D2F-4BA7-A501-A7B1BDF19454}"/>
    <cellStyle name="Comma 2 33 41" xfId="8654" xr:uid="{DA1B296C-A46D-4D4E-97F1-12C897FE6F06}"/>
    <cellStyle name="Comma 2 33 42" xfId="8655" xr:uid="{1BE825F2-7F6F-4407-A29F-281F5A5F2C84}"/>
    <cellStyle name="Comma 2 33 43" xfId="8656" xr:uid="{625BB0E8-C674-4671-B1B1-391CC2B26C22}"/>
    <cellStyle name="Comma 2 33 44" xfId="8657" xr:uid="{6046D5CF-9025-4B00-864F-A3AC578A36A0}"/>
    <cellStyle name="Comma 2 33 45" xfId="8658" xr:uid="{152A905A-1ADB-4175-BFCE-7C68F3373AB2}"/>
    <cellStyle name="Comma 2 33 5" xfId="8659" xr:uid="{0C4B0839-DAB2-4CE8-948E-521AEB11367A}"/>
    <cellStyle name="Comma 2 33 6" xfId="8660" xr:uid="{91DC0DD5-E99E-43BC-BD21-667680BC2316}"/>
    <cellStyle name="Comma 2 33 7" xfId="8661" xr:uid="{5DFF5FAE-4D24-4456-82D7-D6D0BE6DAEF9}"/>
    <cellStyle name="Comma 2 33 8" xfId="8662" xr:uid="{544D598D-BA69-4D2D-B0EF-6655DC3193D2}"/>
    <cellStyle name="Comma 2 33 9" xfId="8663" xr:uid="{F5BA7F1F-88E7-472A-AE2B-0D3F8A415D2B}"/>
    <cellStyle name="Comma 2 34" xfId="8664" xr:uid="{88C298CC-E209-4571-89A6-97037C81950B}"/>
    <cellStyle name="Comma 2 34 10" xfId="8665" xr:uid="{5E0A99F4-7465-43A6-A9A7-709A47B9F79F}"/>
    <cellStyle name="Comma 2 34 11" xfId="8666" xr:uid="{487133E0-5B75-46B5-B7B7-C9B863198698}"/>
    <cellStyle name="Comma 2 34 12" xfId="8667" xr:uid="{8E042C29-5F9B-40FF-90D5-A75F1C117B64}"/>
    <cellStyle name="Comma 2 34 13" xfId="8668" xr:uid="{41A67374-8900-4C1A-93ED-9DFB00735B48}"/>
    <cellStyle name="Comma 2 34 14" xfId="8669" xr:uid="{525F097A-D4DE-4EAE-A4D3-9D2CBDFD9886}"/>
    <cellStyle name="Comma 2 34 15" xfId="8670" xr:uid="{71250F6D-A486-46BE-8CD0-89927BCF34EA}"/>
    <cellStyle name="Comma 2 34 16" xfId="8671" xr:uid="{317FF8F8-386B-4E71-9B65-07ABE090AE7C}"/>
    <cellStyle name="Comma 2 34 17" xfId="8672" xr:uid="{E0D7209D-8E42-42FA-9EB4-6A2ED474C525}"/>
    <cellStyle name="Comma 2 34 18" xfId="8673" xr:uid="{154525A5-E373-499E-BF21-274B004DB6B0}"/>
    <cellStyle name="Comma 2 34 19" xfId="8674" xr:uid="{0BBEA70B-39EA-4AAC-9BB0-0A292AE7641A}"/>
    <cellStyle name="Comma 2 34 2" xfId="8675" xr:uid="{77E38EF7-7A99-4937-BA01-938C47CB7C13}"/>
    <cellStyle name="Comma 2 34 20" xfId="8676" xr:uid="{EF7B7BEC-ECBA-4FAD-8533-03F66F70E5E3}"/>
    <cellStyle name="Comma 2 34 21" xfId="8677" xr:uid="{6923C696-CEE3-4D9C-A8B0-22829774ECE6}"/>
    <cellStyle name="Comma 2 34 22" xfId="8678" xr:uid="{ABA57EB9-1451-451E-8E3D-213AAF39DB9B}"/>
    <cellStyle name="Comma 2 34 23" xfId="8679" xr:uid="{A7414E8A-9D1F-41C3-A1FC-D3EFD181D2B7}"/>
    <cellStyle name="Comma 2 34 24" xfId="8680" xr:uid="{293A8B10-B873-44DC-AADF-576BA841874E}"/>
    <cellStyle name="Comma 2 34 25" xfId="8681" xr:uid="{94BF44AC-9765-495C-B718-D7406A859576}"/>
    <cellStyle name="Comma 2 34 26" xfId="8682" xr:uid="{90AB55D1-0391-4E9C-B18A-A24108DA86A5}"/>
    <cellStyle name="Comma 2 34 27" xfId="8683" xr:uid="{A52D8916-A5D4-445B-A3AA-499484F05C10}"/>
    <cellStyle name="Comma 2 34 28" xfId="8684" xr:uid="{C49268B1-AF06-4355-929B-57805A211403}"/>
    <cellStyle name="Comma 2 34 29" xfId="8685" xr:uid="{BCE10B00-C110-4682-9AE9-35600CBE428A}"/>
    <cellStyle name="Comma 2 34 3" xfId="8686" xr:uid="{0740211E-BAB1-4C80-82BB-41B510529FAA}"/>
    <cellStyle name="Comma 2 34 30" xfId="8687" xr:uid="{317A85E6-4CA6-4408-B3E4-DC3EE62DED6A}"/>
    <cellStyle name="Comma 2 34 31" xfId="8688" xr:uid="{F72643EA-63DF-4829-A0FD-39D5E3937A4C}"/>
    <cellStyle name="Comma 2 34 32" xfId="8689" xr:uid="{C01EF8FC-C0F8-4809-A2E4-DC1BF85E502B}"/>
    <cellStyle name="Comma 2 34 33" xfId="8690" xr:uid="{6BFA8B46-8B3F-411C-9390-EE2C43A31430}"/>
    <cellStyle name="Comma 2 34 34" xfId="8691" xr:uid="{E82F626C-634A-403E-BFD4-380D38FEE196}"/>
    <cellStyle name="Comma 2 34 35" xfId="8692" xr:uid="{4FBB6750-9C8C-45CD-AA1D-D1CB7114FF94}"/>
    <cellStyle name="Comma 2 34 36" xfId="8693" xr:uid="{44FBD107-13E7-4F8D-942A-47E663286DF4}"/>
    <cellStyle name="Comma 2 34 37" xfId="8694" xr:uid="{7F932498-ADD3-4BF5-9F17-06B1B6F1FC97}"/>
    <cellStyle name="Comma 2 34 38" xfId="8695" xr:uid="{BB0511E2-20F2-4110-B78C-CFC347B8DD15}"/>
    <cellStyle name="Comma 2 34 39" xfId="8696" xr:uid="{0ADE036D-5ACF-4A64-9950-8329994B3DDE}"/>
    <cellStyle name="Comma 2 34 4" xfId="8697" xr:uid="{590AACC2-23CA-45E6-BBBA-67663B3098BC}"/>
    <cellStyle name="Comma 2 34 40" xfId="8698" xr:uid="{2B1EEE95-1DA6-4846-A6B5-1E9ED4F2B023}"/>
    <cellStyle name="Comma 2 34 41" xfId="8699" xr:uid="{23486CF6-31B9-4652-AEF1-6EFED06B1F3D}"/>
    <cellStyle name="Comma 2 34 42" xfId="8700" xr:uid="{91B388EA-BF8E-418E-BDCA-0CD7A425145F}"/>
    <cellStyle name="Comma 2 34 43" xfId="8701" xr:uid="{AC2E675C-3943-4404-B20D-DD6ABA0ED458}"/>
    <cellStyle name="Comma 2 34 44" xfId="8702" xr:uid="{63C2F4A9-790D-48B6-B434-50FAFFAA5A6F}"/>
    <cellStyle name="Comma 2 34 45" xfId="8703" xr:uid="{75BF3CD2-A0BD-4D93-A8CF-54C2686D25E3}"/>
    <cellStyle name="Comma 2 34 5" xfId="8704" xr:uid="{9184030B-3D15-4BDC-A137-33E278B1CCFF}"/>
    <cellStyle name="Comma 2 34 6" xfId="8705" xr:uid="{7F14F426-C9EB-4059-9F15-FF70DC5CE226}"/>
    <cellStyle name="Comma 2 34 7" xfId="8706" xr:uid="{2A503BCD-2C62-4056-B5AB-EEB3FF9371C5}"/>
    <cellStyle name="Comma 2 34 8" xfId="8707" xr:uid="{FA2666A5-DD90-49B2-BF4D-6D1618E01367}"/>
    <cellStyle name="Comma 2 34 9" xfId="8708" xr:uid="{278930FB-8CC4-4EE0-AA77-D63AA9A8066F}"/>
    <cellStyle name="Comma 2 35" xfId="8709" xr:uid="{C9702FBA-8C1B-4A3C-900D-DC5BF15E697F}"/>
    <cellStyle name="Comma 2 35 2" xfId="8710" xr:uid="{6408C647-23ED-498E-9F54-D65E0F6D4715}"/>
    <cellStyle name="Comma 2 35 3" xfId="8711" xr:uid="{D6BAE1B5-E4D2-4252-A169-41555934FE15}"/>
    <cellStyle name="Comma 2 35 4" xfId="8712" xr:uid="{2CD2FBB4-9F29-42F7-BB5E-D45FF6257836}"/>
    <cellStyle name="Comma 2 35 5" xfId="8713" xr:uid="{013F0F7F-CCB5-4005-9EF8-14B8AF5E4C16}"/>
    <cellStyle name="Comma 2 36" xfId="8714" xr:uid="{9C127E99-32E2-4DDD-8BF8-87C22674A22A}"/>
    <cellStyle name="Comma 2 37" xfId="8715" xr:uid="{5162C9F0-5B55-412B-97FA-3F9C10A5A35E}"/>
    <cellStyle name="Comma 2 38" xfId="8716" xr:uid="{B063FCBF-7A4A-470D-9F94-DFC6380EE50D}"/>
    <cellStyle name="Comma 2 39" xfId="8717" xr:uid="{A0924965-DE49-4623-AC6D-9FAC3C138062}"/>
    <cellStyle name="Comma 2 4" xfId="8718" xr:uid="{2B555073-D761-4AF4-AA6C-2BAAB0010016}"/>
    <cellStyle name="Comma 2 4 10" xfId="8719" xr:uid="{46C21FA0-0CB8-485F-BE64-3331B799273B}"/>
    <cellStyle name="Comma 2 4 11" xfId="8720" xr:uid="{1D8327D4-82E0-41F1-8D60-81CD7758A0D5}"/>
    <cellStyle name="Comma 2 4 12" xfId="8721" xr:uid="{E2F16197-ED48-4F07-83F6-CD7E59BA0E05}"/>
    <cellStyle name="Comma 2 4 13" xfId="8722" xr:uid="{E2D42278-F6F6-4FAD-BD5A-9FA7CF271EEE}"/>
    <cellStyle name="Comma 2 4 14" xfId="8723" xr:uid="{79DCCF5C-ED80-49DE-A0CD-E7D043771D00}"/>
    <cellStyle name="Comma 2 4 15" xfId="8724" xr:uid="{E1DA9C31-6824-43CB-9BD6-712380BCDEF9}"/>
    <cellStyle name="Comma 2 4 16" xfId="8725" xr:uid="{A99E150E-E822-4C73-95ED-3A293EC584C1}"/>
    <cellStyle name="Comma 2 4 17" xfId="8726" xr:uid="{34AE09B0-B0C0-4415-B39D-48A8BB78F6B6}"/>
    <cellStyle name="Comma 2 4 18" xfId="8727" xr:uid="{E86D012E-F1C6-43A9-854F-5DF330F93520}"/>
    <cellStyle name="Comma 2 4 19" xfId="8728" xr:uid="{97CA63A3-00C0-4E32-80D3-FF30F4D87090}"/>
    <cellStyle name="Comma 2 4 2" xfId="8729" xr:uid="{768BF9B8-4E2D-4159-9BA6-17A6059C04C7}"/>
    <cellStyle name="Comma 2 4 2 2" xfId="8730" xr:uid="{04877E67-2087-4268-BAD8-02AF3DBBF829}"/>
    <cellStyle name="Comma 2 4 2 3" xfId="8731" xr:uid="{D6B8244E-DA92-4C60-86E8-CF2700470AF2}"/>
    <cellStyle name="Comma 2 4 20" xfId="8732" xr:uid="{82D18223-9DC1-4B6E-8D2A-BE0B1F47693C}"/>
    <cellStyle name="Comma 2 4 21" xfId="8733" xr:uid="{E164FCD6-311D-4899-BA92-AA4C424547CD}"/>
    <cellStyle name="Comma 2 4 22" xfId="8734" xr:uid="{52EF5B88-048E-40E0-A103-476B24591A1D}"/>
    <cellStyle name="Comma 2 4 23" xfId="8735" xr:uid="{0ABBA47C-21D9-4D29-A1AF-D8EADE01CC49}"/>
    <cellStyle name="Comma 2 4 24" xfId="8736" xr:uid="{5D7CAFD2-9D98-437D-BA25-873997D0238E}"/>
    <cellStyle name="Comma 2 4 25" xfId="8737" xr:uid="{66A03DF8-D787-42A2-B531-73C82036FBB1}"/>
    <cellStyle name="Comma 2 4 26" xfId="8738" xr:uid="{7A46A7AE-DF70-4394-8D54-1FABA1A41633}"/>
    <cellStyle name="Comma 2 4 27" xfId="8739" xr:uid="{5FD5328C-06E1-42AC-8D28-1EC93B77ADEB}"/>
    <cellStyle name="Comma 2 4 28" xfId="8740" xr:uid="{1AD6A615-ABF8-4861-A099-8EBB752E7419}"/>
    <cellStyle name="Comma 2 4 29" xfId="8741" xr:uid="{963AE236-54DD-4BA9-9EB5-768CDC2E3AC5}"/>
    <cellStyle name="Comma 2 4 3" xfId="8742" xr:uid="{AF9F7C3B-A578-46AA-A982-FC020234B0A3}"/>
    <cellStyle name="Comma 2 4 3 2" xfId="8743" xr:uid="{076764E4-C496-4AEF-9F37-10145F3BC0D9}"/>
    <cellStyle name="Comma 2 4 3 3" xfId="8744" xr:uid="{7FB3B8E1-9600-446F-B105-C15594E02E43}"/>
    <cellStyle name="Comma 2 4 30" xfId="8745" xr:uid="{7A13BDD0-7780-4665-8ABF-56C1A44256E4}"/>
    <cellStyle name="Comma 2 4 31" xfId="8746" xr:uid="{1B83804C-49CC-477A-87E2-572B19CC3CB9}"/>
    <cellStyle name="Comma 2 4 32" xfId="8747" xr:uid="{4B7A52CC-B1EB-4708-8F88-A3FB07FB0B2D}"/>
    <cellStyle name="Comma 2 4 33" xfId="8748" xr:uid="{87D63830-7686-43DE-8921-E2544FF53F20}"/>
    <cellStyle name="Comma 2 4 34" xfId="8749" xr:uid="{35DD7E29-B3AA-4F9F-9DAD-5B4414DCD49D}"/>
    <cellStyle name="Comma 2 4 35" xfId="8750" xr:uid="{DB450CFD-CC5B-4919-A184-B770A18FB9A2}"/>
    <cellStyle name="Comma 2 4 36" xfId="8751" xr:uid="{1A400C8C-5F7D-445F-ABA2-227D0590DD5F}"/>
    <cellStyle name="Comma 2 4 37" xfId="8752" xr:uid="{65418399-7BF3-4499-BA8B-135E4678D40B}"/>
    <cellStyle name="Comma 2 4 38" xfId="8753" xr:uid="{5254425F-EA39-485F-A918-51E4DB1EAA7A}"/>
    <cellStyle name="Comma 2 4 39" xfId="8754" xr:uid="{07CB5A60-6997-42E5-8B52-15FB396BBB30}"/>
    <cellStyle name="Comma 2 4 4" xfId="8755" xr:uid="{427D869A-F3E4-4C29-95D5-F2D7DE316196}"/>
    <cellStyle name="Comma 2 4 4 2" xfId="8756" xr:uid="{78B7E34D-2CA4-4FAE-8791-1857429B9FA1}"/>
    <cellStyle name="Comma 2 4 4 3" xfId="8757" xr:uid="{BF664705-7308-4B7D-8CD3-2924A48E18B3}"/>
    <cellStyle name="Comma 2 4 40" xfId="8758" xr:uid="{B3500A73-417A-4775-8064-903B35E8EEAD}"/>
    <cellStyle name="Comma 2 4 41" xfId="8759" xr:uid="{CE0DA604-FD85-4C62-8B48-10387E45EC7A}"/>
    <cellStyle name="Comma 2 4 42" xfId="8760" xr:uid="{9D500CBB-D4E2-40A3-BB87-19DACD5F9BC2}"/>
    <cellStyle name="Comma 2 4 43" xfId="8761" xr:uid="{8ECB4B21-381C-494C-9C64-773904C83743}"/>
    <cellStyle name="Comma 2 4 44" xfId="8762" xr:uid="{2E2C8AAF-D5BE-46B4-804D-6C7B14631228}"/>
    <cellStyle name="Comma 2 4 45" xfId="8763" xr:uid="{EA8A1A43-5AA1-4E5D-B860-E36437B718A9}"/>
    <cellStyle name="Comma 2 4 46" xfId="8764" xr:uid="{A173276C-2D4B-4B2A-8E56-A4DD50AB4FB8}"/>
    <cellStyle name="Comma 2 4 47" xfId="8765" xr:uid="{B4525335-232B-4FC2-A6AE-4A825F4F1910}"/>
    <cellStyle name="Comma 2 4 5" xfId="8766" xr:uid="{9ACE88FE-3AC8-40A7-86A6-675B1FBE15CD}"/>
    <cellStyle name="Comma 2 4 5 2" xfId="8767" xr:uid="{70F8F977-D97E-41CE-92C0-BA645A3E6C2C}"/>
    <cellStyle name="Comma 2 4 5 3" xfId="8768" xr:uid="{E9058C69-0C8F-42B6-AAFD-2B810DB456CF}"/>
    <cellStyle name="Comma 2 4 6" xfId="8769" xr:uid="{A258E3AF-8453-43D3-B98F-4CE86CB0E762}"/>
    <cellStyle name="Comma 2 4 6 2" xfId="8770" xr:uid="{39DBC263-F055-4848-8705-980E87E41762}"/>
    <cellStyle name="Comma 2 4 6 3" xfId="8771" xr:uid="{ED2DE595-36D4-494A-8C9B-F8E007AFBFF3}"/>
    <cellStyle name="Comma 2 4 7" xfId="8772" xr:uid="{524B7487-C882-4FB1-8A09-6F2358811745}"/>
    <cellStyle name="Comma 2 4 7 2" xfId="8773" xr:uid="{01670B1C-1A65-4D2F-85FA-3CA96F4EBEC5}"/>
    <cellStyle name="Comma 2 4 7 3" xfId="8774" xr:uid="{233F222E-C5C5-46B2-A38F-7A01173CB9DA}"/>
    <cellStyle name="Comma 2 4 8" xfId="8775" xr:uid="{1ADAA16D-FFB7-4C8A-AE8C-1A2560236763}"/>
    <cellStyle name="Comma 2 4 8 2" xfId="8776" xr:uid="{9BBB4BDC-FAF1-4C2A-AF6B-9E431519DDAB}"/>
    <cellStyle name="Comma 2 4 8 3" xfId="8777" xr:uid="{DBB1FA12-8686-465B-B014-66EA174CCD5A}"/>
    <cellStyle name="Comma 2 4 9" xfId="8778" xr:uid="{9E03814D-BBC8-4194-90D3-57D6188A6EBA}"/>
    <cellStyle name="Comma 2 40" xfId="8779" xr:uid="{A1CD683D-E71C-4FE8-BB1F-D79E20392E3E}"/>
    <cellStyle name="Comma 2 41" xfId="8780" xr:uid="{9BF47BA0-CE2D-4B30-9F87-DE554D825D24}"/>
    <cellStyle name="Comma 2 42" xfId="8781" xr:uid="{D4AF6E19-97CC-4FFF-A57B-F08627AB38DC}"/>
    <cellStyle name="Comma 2 43" xfId="8782" xr:uid="{FDA45713-6945-4C96-B48B-59E22E15C176}"/>
    <cellStyle name="Comma 2 44" xfId="5891" xr:uid="{D7EA43DC-D4D2-4611-A856-6304799D237F}"/>
    <cellStyle name="Comma 2 5" xfId="8783" xr:uid="{5C14FDA4-C2FE-4E27-AE1B-3218096308FD}"/>
    <cellStyle name="Comma 2 5 10" xfId="8784" xr:uid="{099088C8-0DEB-44BF-873F-F4EEE60AD6D2}"/>
    <cellStyle name="Comma 2 5 11" xfId="8785" xr:uid="{342FFF3C-7166-4B56-BF18-4DB9BEEA7A12}"/>
    <cellStyle name="Comma 2 5 12" xfId="8786" xr:uid="{602C68D6-1E58-4ADF-8299-B6DBA3FFE06A}"/>
    <cellStyle name="Comma 2 5 13" xfId="8787" xr:uid="{C5E3AFBD-71CF-49EC-B49A-206A640AB37B}"/>
    <cellStyle name="Comma 2 5 14" xfId="8788" xr:uid="{1A33806F-B92E-46B2-BEE1-7781C49D96D9}"/>
    <cellStyle name="Comma 2 5 15" xfId="8789" xr:uid="{BE11A8B2-E589-4E74-9076-ADA06466A089}"/>
    <cellStyle name="Comma 2 5 16" xfId="8790" xr:uid="{2D380D7F-27D0-45A7-B1C2-8B9D478CE8D8}"/>
    <cellStyle name="Comma 2 5 17" xfId="8791" xr:uid="{944FFA29-2149-47AC-90DB-5AD2DA8E5226}"/>
    <cellStyle name="Comma 2 5 18" xfId="8792" xr:uid="{37F18C29-571F-483A-B0BD-98E70A496705}"/>
    <cellStyle name="Comma 2 5 19" xfId="8793" xr:uid="{25C1AA63-CD0A-4A9F-8531-2D9D42FA718D}"/>
    <cellStyle name="Comma 2 5 2" xfId="8794" xr:uid="{D6C768B3-ACF0-4609-8BBC-7EBE79AC9897}"/>
    <cellStyle name="Comma 2 5 2 2" xfId="8795" xr:uid="{52A0F5A2-6FAC-4C8B-B249-952CBE732CA4}"/>
    <cellStyle name="Comma 2 5 2 3" xfId="8796" xr:uid="{94748BC6-16FA-49B9-8FBE-DA0B9186065F}"/>
    <cellStyle name="Comma 2 5 20" xfId="8797" xr:uid="{03EFBB21-C98E-4800-9658-9058AB75D8A2}"/>
    <cellStyle name="Comma 2 5 21" xfId="8798" xr:uid="{83494F14-1CD4-4FE6-96A1-F902FB10112A}"/>
    <cellStyle name="Comma 2 5 22" xfId="8799" xr:uid="{57F493F0-BB16-4BAA-AFF8-01B99123B2AC}"/>
    <cellStyle name="Comma 2 5 23" xfId="8800" xr:uid="{F75439DE-4790-4AA8-B337-05FCA9B4D0AE}"/>
    <cellStyle name="Comma 2 5 24" xfId="8801" xr:uid="{E92C6FF1-32C4-4722-B416-8EA59990C190}"/>
    <cellStyle name="Comma 2 5 25" xfId="8802" xr:uid="{2AF1784C-2AC3-417B-B529-B19B96336E70}"/>
    <cellStyle name="Comma 2 5 26" xfId="8803" xr:uid="{7C179A3A-94E5-48E8-BC82-1B84C3F22944}"/>
    <cellStyle name="Comma 2 5 27" xfId="8804" xr:uid="{0FAF3AE2-D624-42F8-98F2-4F1FFF9301D6}"/>
    <cellStyle name="Comma 2 5 28" xfId="8805" xr:uid="{205AE9EC-E133-4B13-BB2B-E2129BBA90C9}"/>
    <cellStyle name="Comma 2 5 29" xfId="8806" xr:uid="{72F1F745-076E-45C9-9851-76E38EFCC97C}"/>
    <cellStyle name="Comma 2 5 3" xfId="8807" xr:uid="{F1C705EA-0169-422A-87D6-C40F6AC9E2E6}"/>
    <cellStyle name="Comma 2 5 3 2" xfId="8808" xr:uid="{886B87C5-6108-4449-8F65-E7E88C4A5405}"/>
    <cellStyle name="Comma 2 5 3 3" xfId="8809" xr:uid="{00752625-BB82-4DA6-8B48-37971C693328}"/>
    <cellStyle name="Comma 2 5 30" xfId="8810" xr:uid="{C21868CD-E59C-44AE-86D6-113909B5E11A}"/>
    <cellStyle name="Comma 2 5 31" xfId="8811" xr:uid="{7720D90B-0247-4000-BE60-83F4A213B0C7}"/>
    <cellStyle name="Comma 2 5 32" xfId="8812" xr:uid="{4DF263A2-DFCF-43B4-9180-EFF26CCD1CBD}"/>
    <cellStyle name="Comma 2 5 33" xfId="8813" xr:uid="{D33D7544-B3F5-4C07-8539-ABFE31E15617}"/>
    <cellStyle name="Comma 2 5 34" xfId="8814" xr:uid="{EE8BE949-9E31-4DAE-82EA-3D18551E1156}"/>
    <cellStyle name="Comma 2 5 35" xfId="8815" xr:uid="{F6B432E2-1E9B-4D9E-A592-D5094D0AE1C7}"/>
    <cellStyle name="Comma 2 5 36" xfId="8816" xr:uid="{B1FDBA2B-8C14-4A51-B178-8538639FB3C8}"/>
    <cellStyle name="Comma 2 5 37" xfId="8817" xr:uid="{8213D915-5991-43B1-862C-821540686A46}"/>
    <cellStyle name="Comma 2 5 38" xfId="8818" xr:uid="{65822984-4CC1-4E41-911A-9FD103111311}"/>
    <cellStyle name="Comma 2 5 39" xfId="8819" xr:uid="{395AFBF6-4B27-4FB7-A665-E0EE1DA22095}"/>
    <cellStyle name="Comma 2 5 4" xfId="8820" xr:uid="{3EB8ACB3-DD6C-466D-8C0E-9B070DF3AAB4}"/>
    <cellStyle name="Comma 2 5 4 2" xfId="8821" xr:uid="{6813FBBB-9DAB-4536-A159-DA30FD6E1433}"/>
    <cellStyle name="Comma 2 5 4 3" xfId="8822" xr:uid="{9DB2177D-06B6-468B-B6BA-C748DE0FC7E9}"/>
    <cellStyle name="Comma 2 5 40" xfId="8823" xr:uid="{BC7E3EA3-777E-4A1F-A9DF-98C1A7AD8CA5}"/>
    <cellStyle name="Comma 2 5 41" xfId="8824" xr:uid="{0024172D-B830-4098-84F5-4FA286BF69DF}"/>
    <cellStyle name="Comma 2 5 42" xfId="8825" xr:uid="{1280C72B-EDFF-41DF-8CAD-5DBD3B1670E0}"/>
    <cellStyle name="Comma 2 5 43" xfId="8826" xr:uid="{C9C74ACD-B3D1-45B5-B4AF-A72FBD785B49}"/>
    <cellStyle name="Comma 2 5 44" xfId="8827" xr:uid="{B6E9CC12-25F1-4E30-97E2-5225D8C7C074}"/>
    <cellStyle name="Comma 2 5 45" xfId="8828" xr:uid="{2510FFEE-D0CA-4751-A35B-6C4A0622D46E}"/>
    <cellStyle name="Comma 2 5 46" xfId="8829" xr:uid="{86347134-0770-4CE5-A34C-05E9BB6E7579}"/>
    <cellStyle name="Comma 2 5 47" xfId="8830" xr:uid="{82472F5A-963E-4C77-BC7F-55FF37D93EB3}"/>
    <cellStyle name="Comma 2 5 5" xfId="8831" xr:uid="{833CF821-3A4D-4A78-A08B-9C661E8364EC}"/>
    <cellStyle name="Comma 2 5 5 2" xfId="8832" xr:uid="{CE36B5F1-387D-46FB-8E39-2D8EA9A7E536}"/>
    <cellStyle name="Comma 2 5 5 3" xfId="8833" xr:uid="{0D100A2C-3A4F-4550-983A-2AE3E87E75E4}"/>
    <cellStyle name="Comma 2 5 6" xfId="8834" xr:uid="{FEF1EC98-96D4-4086-8965-BCA4C2A5E2EA}"/>
    <cellStyle name="Comma 2 5 6 2" xfId="8835" xr:uid="{F9B3392A-DCCE-455C-8B91-B3E7CBB41CA8}"/>
    <cellStyle name="Comma 2 5 6 3" xfId="8836" xr:uid="{EA310D83-3563-4A5E-8154-9999BA37F52F}"/>
    <cellStyle name="Comma 2 5 7" xfId="8837" xr:uid="{D24E276E-8AFA-41CD-BA22-B31D6FC804E1}"/>
    <cellStyle name="Comma 2 5 7 2" xfId="8838" xr:uid="{27D699C4-9322-4941-AC1E-173678588CB7}"/>
    <cellStyle name="Comma 2 5 7 3" xfId="8839" xr:uid="{B21A87CF-FC50-46C6-94AC-0E0FF4003378}"/>
    <cellStyle name="Comma 2 5 8" xfId="8840" xr:uid="{0B68B2B8-0B81-4B59-8E4D-5CDE40A2153F}"/>
    <cellStyle name="Comma 2 5 8 2" xfId="8841" xr:uid="{0CDB1763-5BEF-402B-9507-E2A3151B9171}"/>
    <cellStyle name="Comma 2 5 8 3" xfId="8842" xr:uid="{FAD9D47F-1A31-4DBC-B974-5E1AF38FB165}"/>
    <cellStyle name="Comma 2 5 9" xfId="8843" xr:uid="{4B9D37C5-BC24-4EB9-911F-5F788C732923}"/>
    <cellStyle name="Comma 2 6" xfId="8844" xr:uid="{336EB073-ADFA-498F-9AB8-FB623268C910}"/>
    <cellStyle name="Comma 2 6 10" xfId="8845" xr:uid="{BC05466B-F646-4DE0-9408-1075AFC17B34}"/>
    <cellStyle name="Comma 2 6 11" xfId="8846" xr:uid="{3BB47423-E814-4DF1-A4B4-645239FA494C}"/>
    <cellStyle name="Comma 2 6 12" xfId="8847" xr:uid="{6D2AEFE3-4218-4357-886D-CF998E5869C5}"/>
    <cellStyle name="Comma 2 6 13" xfId="8848" xr:uid="{F28D0D49-FC9E-4FB9-BC91-655732B75005}"/>
    <cellStyle name="Comma 2 6 14" xfId="8849" xr:uid="{5334B7A1-8031-4CA0-BFD6-DD7DE974E0FF}"/>
    <cellStyle name="Comma 2 6 15" xfId="8850" xr:uid="{1E1A1FD6-A188-4982-9594-5597AB72CF25}"/>
    <cellStyle name="Comma 2 6 16" xfId="8851" xr:uid="{136A28B4-98DD-4B5B-8911-DA8686AB2710}"/>
    <cellStyle name="Comma 2 6 17" xfId="8852" xr:uid="{4B206A81-2ECD-4FC4-84AC-23B7DC23E44E}"/>
    <cellStyle name="Comma 2 6 18" xfId="8853" xr:uid="{B35097B2-4FDB-4E28-BDF7-C7E6B5EC1452}"/>
    <cellStyle name="Comma 2 6 19" xfId="8854" xr:uid="{DBE12343-EC9A-4CFB-B1F1-ECAF0A480665}"/>
    <cellStyle name="Comma 2 6 2" xfId="8855" xr:uid="{8BA2C006-9AC2-452A-A2EA-9C6287EAF287}"/>
    <cellStyle name="Comma 2 6 2 2" xfId="8856" xr:uid="{66EE8B8A-1E17-41C1-A4FD-3D2D17850568}"/>
    <cellStyle name="Comma 2 6 2 3" xfId="8857" xr:uid="{09531250-DA50-4352-919F-B1BC7B0E5364}"/>
    <cellStyle name="Comma 2 6 20" xfId="8858" xr:uid="{61F77674-2792-44BC-90D7-7BBF37C04098}"/>
    <cellStyle name="Comma 2 6 21" xfId="8859" xr:uid="{16C79992-BE19-48AD-AF19-CCF0CAF5B4B8}"/>
    <cellStyle name="Comma 2 6 22" xfId="8860" xr:uid="{4C617151-5B46-4BEE-A919-B622382EF113}"/>
    <cellStyle name="Comma 2 6 23" xfId="8861" xr:uid="{8AC1A068-8B09-4640-9B9C-422504371E67}"/>
    <cellStyle name="Comma 2 6 24" xfId="8862" xr:uid="{6BEC6A6E-FDC9-4AEF-9178-CB1650D80610}"/>
    <cellStyle name="Comma 2 6 25" xfId="8863" xr:uid="{AF1789E5-3B92-423B-8FB0-A2E24525FBB0}"/>
    <cellStyle name="Comma 2 6 26" xfId="8864" xr:uid="{9413E84B-8BB3-482A-949C-2218D0968C81}"/>
    <cellStyle name="Comma 2 6 27" xfId="8865" xr:uid="{8041A132-6423-4F49-9D20-73D65B68B9F9}"/>
    <cellStyle name="Comma 2 6 28" xfId="8866" xr:uid="{B3BE5BDC-B114-4724-90FD-90EB918BDEC4}"/>
    <cellStyle name="Comma 2 6 29" xfId="8867" xr:uid="{5424D0BC-215F-4E6F-ACE6-35D1D2238C24}"/>
    <cellStyle name="Comma 2 6 3" xfId="8868" xr:uid="{D232957A-F069-48AF-A760-DE975722859C}"/>
    <cellStyle name="Comma 2 6 3 2" xfId="8869" xr:uid="{D214555A-3E4B-4EDA-BADC-FB97BB9FFB6A}"/>
    <cellStyle name="Comma 2 6 3 3" xfId="8870" xr:uid="{076D1B24-FA7D-4C42-BAC3-4FD9EA048169}"/>
    <cellStyle name="Comma 2 6 30" xfId="8871" xr:uid="{ED0259AA-89DC-42E8-8D44-6D3E9659ECE9}"/>
    <cellStyle name="Comma 2 6 31" xfId="8872" xr:uid="{37DA2D3B-D3DE-42C6-BBA9-19A12C35B872}"/>
    <cellStyle name="Comma 2 6 32" xfId="8873" xr:uid="{5609303C-020F-4004-A149-CFB55DD4370F}"/>
    <cellStyle name="Comma 2 6 33" xfId="8874" xr:uid="{2182CB20-FC31-4E2E-9484-21A804AE36B8}"/>
    <cellStyle name="Comma 2 6 34" xfId="8875" xr:uid="{51E6BF09-4B8F-45F3-A4CC-835E31041945}"/>
    <cellStyle name="Comma 2 6 35" xfId="8876" xr:uid="{98AAD05A-B4AD-43EA-8CF1-E1FCD673619F}"/>
    <cellStyle name="Comma 2 6 36" xfId="8877" xr:uid="{EFCB6BB1-4EE3-4F11-98B8-38A22C01A707}"/>
    <cellStyle name="Comma 2 6 37" xfId="8878" xr:uid="{EF426E92-CB2F-46BF-A031-003B78C6964D}"/>
    <cellStyle name="Comma 2 6 38" xfId="8879" xr:uid="{0FD7A9E4-4E0C-4B50-A404-1B781EEDB0E9}"/>
    <cellStyle name="Comma 2 6 39" xfId="8880" xr:uid="{2640815F-03C8-415B-9D55-5909301C7925}"/>
    <cellStyle name="Comma 2 6 4" xfId="8881" xr:uid="{315E8766-7238-4E22-B0E8-4EEE7B7003FC}"/>
    <cellStyle name="Comma 2 6 4 2" xfId="8882" xr:uid="{DA7E52CB-9000-4C83-AA0E-A7C0DD70356E}"/>
    <cellStyle name="Comma 2 6 4 3" xfId="8883" xr:uid="{407FB00E-DDBB-4EBD-89C3-80D7FEA9C1BA}"/>
    <cellStyle name="Comma 2 6 40" xfId="8884" xr:uid="{74105E31-2E6A-477D-834A-347A5AC03414}"/>
    <cellStyle name="Comma 2 6 41" xfId="8885" xr:uid="{8BE661E7-5405-4B52-BD8C-DA1B195F07AF}"/>
    <cellStyle name="Comma 2 6 42" xfId="8886" xr:uid="{812F9858-15EB-423C-9C1D-0A5C85D5A909}"/>
    <cellStyle name="Comma 2 6 43" xfId="8887" xr:uid="{01DC3F73-192D-4BEE-99A4-D48C94D8ABDD}"/>
    <cellStyle name="Comma 2 6 44" xfId="8888" xr:uid="{4E870BB6-ED90-4258-AC35-41EF6D4E1B26}"/>
    <cellStyle name="Comma 2 6 45" xfId="8889" xr:uid="{69A62747-A632-4EDA-9D4A-6A22CC72E21A}"/>
    <cellStyle name="Comma 2 6 46" xfId="8890" xr:uid="{B2E5138D-8F72-45BC-9AC1-3311E33FBA56}"/>
    <cellStyle name="Comma 2 6 47" xfId="8891" xr:uid="{BCCC8125-28FD-4772-99A1-18A46B782F30}"/>
    <cellStyle name="Comma 2 6 5" xfId="8892" xr:uid="{CA624A39-5C8F-444F-BE7A-89F6C8557FE1}"/>
    <cellStyle name="Comma 2 6 5 2" xfId="8893" xr:uid="{97871B5F-769F-4483-AFE7-CFD68E140C8C}"/>
    <cellStyle name="Comma 2 6 5 3" xfId="8894" xr:uid="{1D90B8CC-0BE9-4C3E-A644-4E117FE5621B}"/>
    <cellStyle name="Comma 2 6 6" xfId="8895" xr:uid="{E8705265-57AE-45A8-8253-97A100871289}"/>
    <cellStyle name="Comma 2 6 6 2" xfId="8896" xr:uid="{65F44B69-773D-4124-851A-718C0B1F1DDA}"/>
    <cellStyle name="Comma 2 6 6 3" xfId="8897" xr:uid="{658FE1E3-5C11-4092-AD77-310A796E80AE}"/>
    <cellStyle name="Comma 2 6 7" xfId="8898" xr:uid="{6431BE8E-E3E3-4FB9-AA9B-DEDEF7C44F09}"/>
    <cellStyle name="Comma 2 6 7 2" xfId="8899" xr:uid="{A29A6757-F60C-40BD-AAA6-2E517C5BD3E1}"/>
    <cellStyle name="Comma 2 6 7 3" xfId="8900" xr:uid="{43B32FFE-BCEF-4B20-AB94-CE68601D04BD}"/>
    <cellStyle name="Comma 2 6 8" xfId="8901" xr:uid="{E6D7F964-7EBB-45F5-81B7-119C9BD6BCC1}"/>
    <cellStyle name="Comma 2 6 8 2" xfId="8902" xr:uid="{0ADCB47F-99F4-4FDA-8D8D-D7F419026EBF}"/>
    <cellStyle name="Comma 2 6 8 3" xfId="8903" xr:uid="{A2234EAB-0156-445A-A161-8C11E76B237C}"/>
    <cellStyle name="Comma 2 6 9" xfId="8904" xr:uid="{52B8FC55-F772-4FCD-8ECF-DD90A83DEC3F}"/>
    <cellStyle name="Comma 2 7" xfId="8905" xr:uid="{3F8FE499-FEBB-477C-B8E3-D0660CB5A6F1}"/>
    <cellStyle name="Comma 2 7 10" xfId="8906" xr:uid="{4676A0E3-A428-400F-B5B3-8C44D828DD4A}"/>
    <cellStyle name="Comma 2 7 11" xfId="8907" xr:uid="{AA190B4B-25C0-4029-A970-0542BE522689}"/>
    <cellStyle name="Comma 2 7 12" xfId="8908" xr:uid="{7E061F53-2A42-4D70-A1C8-3C6C613F97BE}"/>
    <cellStyle name="Comma 2 7 13" xfId="8909" xr:uid="{F99A5AF5-932D-4633-85E1-C4C1EBBA49B1}"/>
    <cellStyle name="Comma 2 7 14" xfId="8910" xr:uid="{A5B675B9-33B9-4317-B404-A2080693D422}"/>
    <cellStyle name="Comma 2 7 15" xfId="8911" xr:uid="{A607817C-5BD0-4013-9DC1-0CF87D0F57AF}"/>
    <cellStyle name="Comma 2 7 16" xfId="8912" xr:uid="{E4CB7BA7-3AF3-473F-8275-B6E4223C0919}"/>
    <cellStyle name="Comma 2 7 17" xfId="8913" xr:uid="{B037C77D-E21A-4F5A-B538-8AD6F8151181}"/>
    <cellStyle name="Comma 2 7 18" xfId="8914" xr:uid="{F0221855-2ACE-4F06-986C-D17AE40FB839}"/>
    <cellStyle name="Comma 2 7 19" xfId="8915" xr:uid="{AA78B5AE-F7D6-43F4-9621-3E8A9B62D597}"/>
    <cellStyle name="Comma 2 7 2" xfId="8916" xr:uid="{31C603AB-78BD-4A4F-903A-CA3C1985B6CF}"/>
    <cellStyle name="Comma 2 7 2 2" xfId="8917" xr:uid="{5999FDCB-2433-4201-A8F8-20DC01E66618}"/>
    <cellStyle name="Comma 2 7 2 3" xfId="8918" xr:uid="{77046044-9A2D-4290-92D6-33DF6B6C66E6}"/>
    <cellStyle name="Comma 2 7 20" xfId="8919" xr:uid="{654EC2A7-4C37-4A36-8B61-D3A9FE06FAE2}"/>
    <cellStyle name="Comma 2 7 21" xfId="8920" xr:uid="{2D586890-A737-4292-BF5E-13B34676F97B}"/>
    <cellStyle name="Comma 2 7 22" xfId="8921" xr:uid="{7CD18480-E169-467F-BBAB-097815F96D93}"/>
    <cellStyle name="Comma 2 7 23" xfId="8922" xr:uid="{528ECC67-E3C6-4C59-B595-3274FFD2D85D}"/>
    <cellStyle name="Comma 2 7 24" xfId="8923" xr:uid="{45CC7DF7-9671-4541-809A-58706606A1F5}"/>
    <cellStyle name="Comma 2 7 25" xfId="8924" xr:uid="{A64F11C2-3730-4C5A-BDEC-7E160788CBC5}"/>
    <cellStyle name="Comma 2 7 26" xfId="8925" xr:uid="{18FFD2CD-645C-414F-B6E7-72FF4528DC73}"/>
    <cellStyle name="Comma 2 7 27" xfId="8926" xr:uid="{C2EF5766-8B29-40C4-9DAA-C714FA2F213C}"/>
    <cellStyle name="Comma 2 7 28" xfId="8927" xr:uid="{09E9FC4E-7404-42F4-8F94-2ED7932078D3}"/>
    <cellStyle name="Comma 2 7 29" xfId="8928" xr:uid="{42534563-B0AE-40B1-9B29-FC7AFF60BCFF}"/>
    <cellStyle name="Comma 2 7 3" xfId="8929" xr:uid="{6AE1C328-9484-4F66-8E09-7C8D1242CABB}"/>
    <cellStyle name="Comma 2 7 3 2" xfId="8930" xr:uid="{1DF6078D-65C9-4FAE-A5D5-01B64408E8CA}"/>
    <cellStyle name="Comma 2 7 3 3" xfId="8931" xr:uid="{E7BDA43B-A882-487D-913A-E023D0CC3CDF}"/>
    <cellStyle name="Comma 2 7 30" xfId="8932" xr:uid="{D4FA9051-CF18-4A48-B6BF-D4265FA305EF}"/>
    <cellStyle name="Comma 2 7 31" xfId="8933" xr:uid="{C0877F27-B6AC-400A-9BAA-60B59BA4E44A}"/>
    <cellStyle name="Comma 2 7 32" xfId="8934" xr:uid="{3F984C22-5E69-4BEF-8397-B16E742D1458}"/>
    <cellStyle name="Comma 2 7 33" xfId="8935" xr:uid="{A7698E8D-A21A-4123-846F-056885A74FE2}"/>
    <cellStyle name="Comma 2 7 34" xfId="8936" xr:uid="{7BA18F0F-358D-44F1-9E44-9CA084AFD7B3}"/>
    <cellStyle name="Comma 2 7 35" xfId="8937" xr:uid="{0EB83C1E-F609-4057-8630-756560998A87}"/>
    <cellStyle name="Comma 2 7 36" xfId="8938" xr:uid="{886013A6-DCE4-452A-B3DF-8C89685A36D1}"/>
    <cellStyle name="Comma 2 7 37" xfId="8939" xr:uid="{7AC8688F-0999-434A-83D6-F87EE9CB649A}"/>
    <cellStyle name="Comma 2 7 38" xfId="8940" xr:uid="{9F0FB95B-46AE-4F01-83AD-EEF66CE64DE7}"/>
    <cellStyle name="Comma 2 7 39" xfId="8941" xr:uid="{F4B8B9FB-E447-493D-A3BD-689B260D5986}"/>
    <cellStyle name="Comma 2 7 4" xfId="8942" xr:uid="{BB510C21-177C-4B8B-8104-A73796D834AE}"/>
    <cellStyle name="Comma 2 7 4 2" xfId="8943" xr:uid="{CE3E0ECE-B64D-4AAF-9B85-E16D6D4E3474}"/>
    <cellStyle name="Comma 2 7 4 3" xfId="8944" xr:uid="{64CE1922-5554-4315-AB77-A94172EF3FAB}"/>
    <cellStyle name="Comma 2 7 40" xfId="8945" xr:uid="{543399EB-C6BF-427D-966C-ADD9C5CFA7DC}"/>
    <cellStyle name="Comma 2 7 41" xfId="8946" xr:uid="{C6576C9C-9B9C-460E-8E74-2E3463EDD4CB}"/>
    <cellStyle name="Comma 2 7 42" xfId="8947" xr:uid="{99F8510D-6E8F-4B21-941A-45C0A88F2869}"/>
    <cellStyle name="Comma 2 7 43" xfId="8948" xr:uid="{EB4B1F1A-ACED-4B2D-8B91-617038B720C3}"/>
    <cellStyle name="Comma 2 7 44" xfId="8949" xr:uid="{DFE29C7F-EBFC-4CF9-8506-71D0EC8DCE16}"/>
    <cellStyle name="Comma 2 7 45" xfId="8950" xr:uid="{5DC05046-FE1B-4B53-80BB-4B21E87BDE50}"/>
    <cellStyle name="Comma 2 7 46" xfId="8951" xr:uid="{29395C50-8452-44B0-AD23-ACE9D5D67CE4}"/>
    <cellStyle name="Comma 2 7 47" xfId="8952" xr:uid="{B08EA61E-0B6F-40A0-819A-D0217EB0A895}"/>
    <cellStyle name="Comma 2 7 5" xfId="8953" xr:uid="{7539FA6B-5AA6-447A-A3FC-8088358FC1CA}"/>
    <cellStyle name="Comma 2 7 5 2" xfId="8954" xr:uid="{C5EDB58F-CD53-4131-BB29-992C982792DD}"/>
    <cellStyle name="Comma 2 7 5 3" xfId="8955" xr:uid="{FBF66D75-8899-4277-B630-DABEB737434D}"/>
    <cellStyle name="Comma 2 7 6" xfId="8956" xr:uid="{07C72232-4918-4E50-8945-C4DC5EE9B609}"/>
    <cellStyle name="Comma 2 7 6 2" xfId="8957" xr:uid="{B9C53B6B-50B1-4F75-B6EA-CE326DC44F32}"/>
    <cellStyle name="Comma 2 7 6 3" xfId="8958" xr:uid="{47F49570-8407-4688-9391-2DF10FE80313}"/>
    <cellStyle name="Comma 2 7 7" xfId="8959" xr:uid="{EF30F83B-DB4B-47EA-AEBF-1684612B646F}"/>
    <cellStyle name="Comma 2 7 7 2" xfId="8960" xr:uid="{5714E1B6-039B-499A-AAB0-EB3BDCA5E9B1}"/>
    <cellStyle name="Comma 2 7 7 3" xfId="8961" xr:uid="{3F4214B8-AA34-494D-8283-5F603B047C35}"/>
    <cellStyle name="Comma 2 7 8" xfId="8962" xr:uid="{A30FD759-2399-4C83-8AA6-4BB7129743A5}"/>
    <cellStyle name="Comma 2 7 8 2" xfId="8963" xr:uid="{8F9AA075-D884-4F73-8692-CBCC5F5CDDBA}"/>
    <cellStyle name="Comma 2 7 8 3" xfId="8964" xr:uid="{3B57FCC3-B5EF-478F-9C3E-221F675E8781}"/>
    <cellStyle name="Comma 2 7 9" xfId="8965" xr:uid="{05BAF7CA-76C3-406A-A942-890F8F03CFA2}"/>
    <cellStyle name="Comma 2 8" xfId="8966" xr:uid="{8D59579E-F3AC-47B4-BD85-8C0B0E1889A8}"/>
    <cellStyle name="Comma 2 8 10" xfId="8967" xr:uid="{F6BF6872-487B-43B6-B422-7FB92F28802D}"/>
    <cellStyle name="Comma 2 8 11" xfId="8968" xr:uid="{AF365185-F538-4F1E-BE46-7C80A57A90A1}"/>
    <cellStyle name="Comma 2 8 12" xfId="8969" xr:uid="{78F16942-3ECC-43D9-868A-20F79AD029BF}"/>
    <cellStyle name="Comma 2 8 13" xfId="8970" xr:uid="{C1217085-566B-45BA-98F2-A0C67BD63D47}"/>
    <cellStyle name="Comma 2 8 14" xfId="8971" xr:uid="{B8B8A43E-ED09-461B-81DA-1BB381BCCC09}"/>
    <cellStyle name="Comma 2 8 15" xfId="8972" xr:uid="{EE7CD479-CF35-4880-941E-3020C7838600}"/>
    <cellStyle name="Comma 2 8 16" xfId="8973" xr:uid="{C4FD6217-749F-4F69-B468-CE1C1855625F}"/>
    <cellStyle name="Comma 2 8 17" xfId="8974" xr:uid="{C70B0C13-0732-433D-880C-A1408E875264}"/>
    <cellStyle name="Comma 2 8 18" xfId="8975" xr:uid="{3A6322F4-B133-47B8-85E4-793148A86390}"/>
    <cellStyle name="Comma 2 8 19" xfId="8976" xr:uid="{D0921B73-ADC3-4659-8777-952228D27C96}"/>
    <cellStyle name="Comma 2 8 2" xfId="8977" xr:uid="{EFFF3C6D-F013-4BC5-AA12-D29A467F8D14}"/>
    <cellStyle name="Comma 2 8 2 2" xfId="8978" xr:uid="{29A741E1-6F24-4AAF-B951-55C1FFE2FAE2}"/>
    <cellStyle name="Comma 2 8 2 3" xfId="8979" xr:uid="{19BBCFD1-9063-4690-85D1-2512C6C5D750}"/>
    <cellStyle name="Comma 2 8 20" xfId="8980" xr:uid="{AD7A1EFF-2061-4C4D-9C9F-A7E14482370C}"/>
    <cellStyle name="Comma 2 8 21" xfId="8981" xr:uid="{3F50C78A-5324-4592-9A09-8BC69AA8A47C}"/>
    <cellStyle name="Comma 2 8 22" xfId="8982" xr:uid="{27EDF6F8-FB59-43E1-9257-CF8D339290CA}"/>
    <cellStyle name="Comma 2 8 23" xfId="8983" xr:uid="{A36B9FF1-DF8E-4A1E-83F0-49E9FFCFD9B2}"/>
    <cellStyle name="Comma 2 8 24" xfId="8984" xr:uid="{26A3D4A9-105A-41C0-9FD4-7FAB39E7AA8C}"/>
    <cellStyle name="Comma 2 8 25" xfId="8985" xr:uid="{280592DF-9470-476F-9F4B-D3C816129065}"/>
    <cellStyle name="Comma 2 8 26" xfId="8986" xr:uid="{10810B23-5564-451B-8127-4FFECEBF2C96}"/>
    <cellStyle name="Comma 2 8 27" xfId="8987" xr:uid="{9D464B4A-DAC4-4D2D-9AFD-B41D7A8CB9D6}"/>
    <cellStyle name="Comma 2 8 28" xfId="8988" xr:uid="{B30979BC-29A3-4AA5-9068-2F6BCA68139C}"/>
    <cellStyle name="Comma 2 8 29" xfId="8989" xr:uid="{A26E1E9C-17B6-46A3-A7FF-B0FD7773278C}"/>
    <cellStyle name="Comma 2 8 3" xfId="8990" xr:uid="{CCCDC1FB-6218-4CD4-84F8-028D1DE7E221}"/>
    <cellStyle name="Comma 2 8 3 2" xfId="8991" xr:uid="{A370732B-1D42-4E17-9D86-3E511EC50883}"/>
    <cellStyle name="Comma 2 8 3 3" xfId="8992" xr:uid="{29AA2310-40B1-4135-8B7B-F379BCF0D84B}"/>
    <cellStyle name="Comma 2 8 30" xfId="8993" xr:uid="{E8D3943C-6EA3-40D5-BAB1-B4AD67A1858E}"/>
    <cellStyle name="Comma 2 8 31" xfId="8994" xr:uid="{05345A4F-C1D1-483F-95D6-DEA118F32104}"/>
    <cellStyle name="Comma 2 8 32" xfId="8995" xr:uid="{96FE08B4-FB3C-4CCE-A6A0-EB96BDB560AB}"/>
    <cellStyle name="Comma 2 8 33" xfId="8996" xr:uid="{2803B47D-08F0-451F-82A1-7DFEF3AB477B}"/>
    <cellStyle name="Comma 2 8 34" xfId="8997" xr:uid="{0F470ECB-12E6-4C8B-A59B-C5824BAA2C92}"/>
    <cellStyle name="Comma 2 8 35" xfId="8998" xr:uid="{20670DB1-3460-490C-AB15-79C99540A6FC}"/>
    <cellStyle name="Comma 2 8 36" xfId="8999" xr:uid="{60A61F7E-AC50-495A-997E-385706C6D1F2}"/>
    <cellStyle name="Comma 2 8 37" xfId="9000" xr:uid="{A5A9EF15-C11A-408C-8164-197C9DEA07CE}"/>
    <cellStyle name="Comma 2 8 38" xfId="9001" xr:uid="{5D201A20-2BA5-4D3C-900F-27A94C18BE5F}"/>
    <cellStyle name="Comma 2 8 39" xfId="9002" xr:uid="{6EBF4179-E086-4328-8925-6255452FC371}"/>
    <cellStyle name="Comma 2 8 4" xfId="9003" xr:uid="{28B12662-B086-4951-B5E9-3FDCA3A9C0D5}"/>
    <cellStyle name="Comma 2 8 4 2" xfId="9004" xr:uid="{E6F2E405-5C80-4D4D-9381-7AF035835F6C}"/>
    <cellStyle name="Comma 2 8 4 3" xfId="9005" xr:uid="{00F44A71-DBFD-4EC4-B2EA-2B0C3F91B0D1}"/>
    <cellStyle name="Comma 2 8 40" xfId="9006" xr:uid="{01AD90FE-B281-4726-9DB9-1F8F87D9E3CF}"/>
    <cellStyle name="Comma 2 8 41" xfId="9007" xr:uid="{6069BBD3-275B-4D87-BCC2-2CA94BA04CD8}"/>
    <cellStyle name="Comma 2 8 42" xfId="9008" xr:uid="{D8DAD413-405D-42F7-9729-849D697F7ED6}"/>
    <cellStyle name="Comma 2 8 43" xfId="9009" xr:uid="{AA4D1D5A-26FC-4275-A584-C503DC82DBAC}"/>
    <cellStyle name="Comma 2 8 44" xfId="9010" xr:uid="{A1D9778F-C872-4FF6-B5C9-B859906ACF0C}"/>
    <cellStyle name="Comma 2 8 45" xfId="9011" xr:uid="{7549AC35-BAA5-4AB1-8605-8C1C35254F18}"/>
    <cellStyle name="Comma 2 8 46" xfId="9012" xr:uid="{C2CFA330-80D6-467B-96E5-3B2FF3454276}"/>
    <cellStyle name="Comma 2 8 47" xfId="9013" xr:uid="{CAAE5D49-8204-4029-99D9-AFEEC2E22F21}"/>
    <cellStyle name="Comma 2 8 5" xfId="9014" xr:uid="{E6AAC411-157C-456F-B4E6-BF84D56B89B3}"/>
    <cellStyle name="Comma 2 8 5 2" xfId="9015" xr:uid="{8F984558-40B4-46D5-AAB1-6B02F6EE14C4}"/>
    <cellStyle name="Comma 2 8 5 3" xfId="9016" xr:uid="{7B70B8D1-5427-43F8-AE24-743434F4C9A0}"/>
    <cellStyle name="Comma 2 8 6" xfId="9017" xr:uid="{799346DE-9C72-430E-88FB-C375581DA8D1}"/>
    <cellStyle name="Comma 2 8 6 2" xfId="9018" xr:uid="{F322E05A-2FDB-4FA6-9750-3BEF762EE8D0}"/>
    <cellStyle name="Comma 2 8 6 3" xfId="9019" xr:uid="{2A459D8A-6CA0-4582-AC1E-AF995F429FF7}"/>
    <cellStyle name="Comma 2 8 7" xfId="9020" xr:uid="{521D648E-354B-445F-A554-C9523D88F3DF}"/>
    <cellStyle name="Comma 2 8 7 2" xfId="9021" xr:uid="{A6BB9C72-7A23-4F44-BC40-856185545F56}"/>
    <cellStyle name="Comma 2 8 7 3" xfId="9022" xr:uid="{FB0A2B63-BEDB-461F-A91A-CFA35343CA50}"/>
    <cellStyle name="Comma 2 8 8" xfId="9023" xr:uid="{7CFDDADC-1399-4C0F-A526-AD2A8E1F9BEA}"/>
    <cellStyle name="Comma 2 8 8 2" xfId="9024" xr:uid="{8B9491AD-5C4E-48EC-A9C6-98AB9AED5EE6}"/>
    <cellStyle name="Comma 2 8 8 3" xfId="9025" xr:uid="{47FB1D12-A2D9-4C2A-8712-C02C59B3114B}"/>
    <cellStyle name="Comma 2 8 9" xfId="9026" xr:uid="{3003EFCE-3AB2-4AFE-9C3E-24512ADDBF02}"/>
    <cellStyle name="Comma 2 9" xfId="9027" xr:uid="{1DF5A5A6-A395-4F00-A41F-B83BA0D4C5A3}"/>
    <cellStyle name="Comma 2 9 10" xfId="9028" xr:uid="{3CD4E679-96D2-4250-9B2D-03735BBAB711}"/>
    <cellStyle name="Comma 2 9 11" xfId="9029" xr:uid="{695462E9-CE09-4E3E-952E-5D26126519BE}"/>
    <cellStyle name="Comma 2 9 12" xfId="9030" xr:uid="{6898EC96-BDA3-4086-8077-2FD0C24AA42F}"/>
    <cellStyle name="Comma 2 9 13" xfId="9031" xr:uid="{708BD7D0-FDAA-46CD-ABA9-8A958B83F17B}"/>
    <cellStyle name="Comma 2 9 14" xfId="9032" xr:uid="{A97979FD-946A-43F9-8387-738CD7A11D2D}"/>
    <cellStyle name="Comma 2 9 15" xfId="9033" xr:uid="{2E3A6135-B182-49F6-BC6D-F036A22F9A29}"/>
    <cellStyle name="Comma 2 9 16" xfId="9034" xr:uid="{60F44218-B56D-43BA-B278-7CCE6F1876EB}"/>
    <cellStyle name="Comma 2 9 17" xfId="9035" xr:uid="{2E69BE67-6436-459F-8935-5F56BCEC2111}"/>
    <cellStyle name="Comma 2 9 18" xfId="9036" xr:uid="{5CA10E62-9C35-45FB-9F5B-249A4559DD65}"/>
    <cellStyle name="Comma 2 9 19" xfId="9037" xr:uid="{A66AF9B0-A2FB-4201-A5A4-50DE9FE9700C}"/>
    <cellStyle name="Comma 2 9 2" xfId="9038" xr:uid="{5CB8E0B8-C973-4D24-9662-2FE26C18F8A7}"/>
    <cellStyle name="Comma 2 9 2 2" xfId="9039" xr:uid="{031C3517-25F6-4B56-9ADD-EEDDE03446A8}"/>
    <cellStyle name="Comma 2 9 2 3" xfId="9040" xr:uid="{D869ED5F-9292-43B3-8E00-C0113B96AB31}"/>
    <cellStyle name="Comma 2 9 20" xfId="9041" xr:uid="{B319C05E-2D26-4A32-AD30-C2F34801E514}"/>
    <cellStyle name="Comma 2 9 21" xfId="9042" xr:uid="{9601EAD6-8C8E-4DF5-8D2E-4E95A412619F}"/>
    <cellStyle name="Comma 2 9 22" xfId="9043" xr:uid="{A50DB01F-EC7C-45E8-B13F-479F2EDEF811}"/>
    <cellStyle name="Comma 2 9 23" xfId="9044" xr:uid="{3F6964D8-D5D4-455B-8805-5A294C45BE4C}"/>
    <cellStyle name="Comma 2 9 24" xfId="9045" xr:uid="{4FD25A99-6917-4DF5-91C6-E086B3077384}"/>
    <cellStyle name="Comma 2 9 25" xfId="9046" xr:uid="{8B8EBFE5-D45B-46F3-9259-D5BE60D1222A}"/>
    <cellStyle name="Comma 2 9 26" xfId="9047" xr:uid="{9C67460F-4CE1-4777-BA68-5F717C8659D1}"/>
    <cellStyle name="Comma 2 9 27" xfId="9048" xr:uid="{71A14553-BA60-4FAB-813D-747B7A3A3C97}"/>
    <cellStyle name="Comma 2 9 28" xfId="9049" xr:uid="{2AF5DCFE-C738-408F-A76F-1B419038A970}"/>
    <cellStyle name="Comma 2 9 29" xfId="9050" xr:uid="{44E3046F-F551-4BE6-9FDC-582EB7D726B6}"/>
    <cellStyle name="Comma 2 9 3" xfId="9051" xr:uid="{95985728-69CB-4EE8-A2A9-C390789E51C7}"/>
    <cellStyle name="Comma 2 9 3 2" xfId="9052" xr:uid="{20C93E04-2835-4DFF-A3EA-C1B17BC3413E}"/>
    <cellStyle name="Comma 2 9 3 3" xfId="9053" xr:uid="{A2E1C60D-2265-4B33-B8DE-6E904275BF20}"/>
    <cellStyle name="Comma 2 9 30" xfId="9054" xr:uid="{7BCAEBFB-C7C7-456C-87FE-303B0C627CA8}"/>
    <cellStyle name="Comma 2 9 31" xfId="9055" xr:uid="{9329D6DF-053F-4E54-AFAF-84A640473F2B}"/>
    <cellStyle name="Comma 2 9 32" xfId="9056" xr:uid="{AF16CB06-4302-47D0-B1CE-3BD7B8864318}"/>
    <cellStyle name="Comma 2 9 33" xfId="9057" xr:uid="{E270E6BF-18CC-4622-8DCF-8B8795EB3070}"/>
    <cellStyle name="Comma 2 9 34" xfId="9058" xr:uid="{A3F7D015-BBE6-4D65-8E5B-DB8A5D3022EB}"/>
    <cellStyle name="Comma 2 9 35" xfId="9059" xr:uid="{CC817B90-A8E2-4856-B7C3-923DC89D0F68}"/>
    <cellStyle name="Comma 2 9 36" xfId="9060" xr:uid="{575FE1A9-FB87-400F-837D-DB33F196EBAB}"/>
    <cellStyle name="Comma 2 9 37" xfId="9061" xr:uid="{7478D969-D086-4C5F-9767-A171145C72C1}"/>
    <cellStyle name="Comma 2 9 38" xfId="9062" xr:uid="{DDF7AE38-5828-46D2-8CDB-60E4E6EDEB09}"/>
    <cellStyle name="Comma 2 9 39" xfId="9063" xr:uid="{90B047F5-AA3B-4740-816C-D8E902FE0058}"/>
    <cellStyle name="Comma 2 9 4" xfId="9064" xr:uid="{DAED0CE7-9387-45ED-B72B-658CF1795733}"/>
    <cellStyle name="Comma 2 9 4 2" xfId="9065" xr:uid="{C631FC2C-C404-4A31-B8C8-542DBEF26F64}"/>
    <cellStyle name="Comma 2 9 4 3" xfId="9066" xr:uid="{48EB0BF1-0BC0-43A1-8DBF-0428BD8EB9E1}"/>
    <cellStyle name="Comma 2 9 40" xfId="9067" xr:uid="{52921DC9-A9E4-42D3-AB34-D9D3784F2F29}"/>
    <cellStyle name="Comma 2 9 41" xfId="9068" xr:uid="{EAD22D68-5AF0-4D4D-926B-4FDA2C3D7D52}"/>
    <cellStyle name="Comma 2 9 42" xfId="9069" xr:uid="{86A2C2DF-DEDD-4650-A1A2-6D823E978DB5}"/>
    <cellStyle name="Comma 2 9 43" xfId="9070" xr:uid="{B769A04D-C71C-4F8E-8D13-CCEF224C63E2}"/>
    <cellStyle name="Comma 2 9 44" xfId="9071" xr:uid="{41ADCEDE-8B5D-4E23-9651-90D76B422005}"/>
    <cellStyle name="Comma 2 9 45" xfId="9072" xr:uid="{5CC2E970-EB18-43DF-B800-71A4076A891C}"/>
    <cellStyle name="Comma 2 9 46" xfId="9073" xr:uid="{A2E3AEF3-041D-4DDB-ABDF-992A509D8A90}"/>
    <cellStyle name="Comma 2 9 47" xfId="9074" xr:uid="{F25825C9-7D5D-49F1-9390-D4D7975F3C5D}"/>
    <cellStyle name="Comma 2 9 5" xfId="9075" xr:uid="{D57C3E6E-C09A-4785-9D6E-83714DDD2457}"/>
    <cellStyle name="Comma 2 9 5 2" xfId="9076" xr:uid="{4D6AA191-FB1F-4FF8-ADE7-602E986A7C62}"/>
    <cellStyle name="Comma 2 9 5 3" xfId="9077" xr:uid="{E2605410-1888-4D9F-8B05-2C606B9F9330}"/>
    <cellStyle name="Comma 2 9 6" xfId="9078" xr:uid="{DE0735AF-4AF9-4181-899E-CBC42B49274A}"/>
    <cellStyle name="Comma 2 9 6 2" xfId="9079" xr:uid="{78324E1D-13D5-4818-9485-99D222544581}"/>
    <cellStyle name="Comma 2 9 6 3" xfId="9080" xr:uid="{00F79776-2B6B-432F-92BD-C6E8F573C80B}"/>
    <cellStyle name="Comma 2 9 7" xfId="9081" xr:uid="{7FA446D6-D9E0-4A31-BF2F-3C5CF9301885}"/>
    <cellStyle name="Comma 2 9 7 2" xfId="9082" xr:uid="{BAD34F2B-613C-476A-80EF-D05F3A67A012}"/>
    <cellStyle name="Comma 2 9 7 3" xfId="9083" xr:uid="{1368E706-4E49-4549-A7E1-4A97A6B5577D}"/>
    <cellStyle name="Comma 2 9 8" xfId="9084" xr:uid="{288D8B9C-6AE2-40AF-8D55-62E89F45C207}"/>
    <cellStyle name="Comma 2 9 8 2" xfId="9085" xr:uid="{66384F8C-7F43-431D-8452-553592F38D3A}"/>
    <cellStyle name="Comma 2 9 8 3" xfId="9086" xr:uid="{85F4AF7F-80EA-47AC-A769-A9C42F6AB3CE}"/>
    <cellStyle name="Comma 2 9 9" xfId="9087" xr:uid="{C49445B2-EE97-4A16-AF8F-396608BF4A65}"/>
    <cellStyle name="Comma 20" xfId="18" xr:uid="{CAF9B636-EF5C-4192-9EEB-E9CBBAB9B817}"/>
    <cellStyle name="Comma 22 8" xfId="14" xr:uid="{00C01BB5-59DE-484F-AED7-A1FD19CCA0E2}"/>
    <cellStyle name="Comma 23" xfId="6" xr:uid="{00000000-0005-0000-0000-000003000000}"/>
    <cellStyle name="Comma 24" xfId="8" xr:uid="{00000000-0005-0000-0000-000004000000}"/>
    <cellStyle name="Comma 26" xfId="9088" xr:uid="{B7943D98-D049-4AE7-A349-AFEBAC7DC5F4}"/>
    <cellStyle name="Comma 26 10" xfId="9089" xr:uid="{D9EEAC0E-709D-4920-9CB4-B5AC8BEE9F07}"/>
    <cellStyle name="Comma 26 11" xfId="9090" xr:uid="{56CC2975-F958-48D5-B566-270D537619DE}"/>
    <cellStyle name="Comma 26 12" xfId="9091" xr:uid="{299B9BB0-C7F8-49EF-810B-3375D47BBC72}"/>
    <cellStyle name="Comma 26 13" xfId="9092" xr:uid="{CB87D953-9F4B-4324-948E-9D8721CCCC1C}"/>
    <cellStyle name="Comma 26 14" xfId="9093" xr:uid="{2DA79213-50FB-47C0-A349-3E4F9FE4B58D}"/>
    <cellStyle name="Comma 26 15" xfId="9094" xr:uid="{7BBBC8CA-14C8-460F-9195-B5FEAEE023E9}"/>
    <cellStyle name="Comma 26 16" xfId="9095" xr:uid="{98B5D7AC-23E4-4EBB-88C3-2DF38213D903}"/>
    <cellStyle name="Comma 26 17" xfId="9096" xr:uid="{F975F438-BA17-4119-BE06-91789E4DFD48}"/>
    <cellStyle name="Comma 26 18" xfId="9097" xr:uid="{490F14ED-EA24-435D-9A40-80B35DE0A4E8}"/>
    <cellStyle name="Comma 26 19" xfId="9098" xr:uid="{6C6341AE-A1EE-4DED-83B5-2673FDBEDAE8}"/>
    <cellStyle name="Comma 26 2" xfId="9099" xr:uid="{0E01A0AB-F5AE-454E-A913-1C1A590D0C75}"/>
    <cellStyle name="Comma 26 20" xfId="9100" xr:uid="{EFEE2D2D-8E09-4E04-BD13-C0166C6CD8C7}"/>
    <cellStyle name="Comma 26 21" xfId="9101" xr:uid="{3FD74967-7A11-4594-B64F-7D3D8D56F380}"/>
    <cellStyle name="Comma 26 22" xfId="9102" xr:uid="{ECAD52A9-88DB-4CA2-AD5E-526EA7E8FE05}"/>
    <cellStyle name="Comma 26 23" xfId="9103" xr:uid="{8139C54D-57E1-4713-BE17-C637AC7E5001}"/>
    <cellStyle name="Comma 26 24" xfId="9104" xr:uid="{234B30CA-A4DD-421F-954B-70C315242749}"/>
    <cellStyle name="Comma 26 25" xfId="9105" xr:uid="{6939D127-527E-4AC7-8507-27EA7C23BAA7}"/>
    <cellStyle name="Comma 26 26" xfId="9106" xr:uid="{D64930D1-C90A-4630-93B6-97A77068CFE0}"/>
    <cellStyle name="Comma 26 27" xfId="9107" xr:uid="{8035B273-54B3-4FEF-AD70-C8745019E152}"/>
    <cellStyle name="Comma 26 28" xfId="9108" xr:uid="{9A3AD2BB-935B-4869-8A78-9C440195BBD9}"/>
    <cellStyle name="Comma 26 29" xfId="9109" xr:uid="{8C253466-9C7D-4C27-AA43-BD0206E024BD}"/>
    <cellStyle name="Comma 26 3" xfId="9110" xr:uid="{73792A25-5D5E-45AD-BC7C-C8505172BF83}"/>
    <cellStyle name="Comma 26 30" xfId="9111" xr:uid="{DF8282DC-5F17-418F-B9A1-C234B4295071}"/>
    <cellStyle name="Comma 26 31" xfId="9112" xr:uid="{1ED94514-CBE7-4778-B782-8CAB7F76964D}"/>
    <cellStyle name="Comma 26 32" xfId="9113" xr:uid="{9EE10F38-D71C-4889-826B-156690C107F8}"/>
    <cellStyle name="Comma 26 33" xfId="9114" xr:uid="{90044B18-7AE1-4C2B-8200-35FB8B2B9767}"/>
    <cellStyle name="Comma 26 34" xfId="9115" xr:uid="{40FF9915-27E3-4C06-BF8A-9855FAC3250C}"/>
    <cellStyle name="Comma 26 35" xfId="9116" xr:uid="{406F7729-E97A-4766-B81C-42AA88A3AE9A}"/>
    <cellStyle name="Comma 26 36" xfId="9117" xr:uid="{24C24030-438A-48BA-9366-A0310D26261C}"/>
    <cellStyle name="Comma 26 37" xfId="9118" xr:uid="{36294143-4C5B-47B1-BB04-86259EF08B11}"/>
    <cellStyle name="Comma 26 38" xfId="9119" xr:uid="{8818D8A3-12E0-46CD-8157-FAF35EF04F85}"/>
    <cellStyle name="Comma 26 39" xfId="9120" xr:uid="{130E3527-BCFD-45FB-894A-1AEB53FD81DB}"/>
    <cellStyle name="Comma 26 4" xfId="9121" xr:uid="{9FFAC3E6-4404-4FD6-B586-027FD203E7E3}"/>
    <cellStyle name="Comma 26 40" xfId="9122" xr:uid="{14C72274-465D-46A4-B43C-870447108375}"/>
    <cellStyle name="Comma 26 41" xfId="9123" xr:uid="{E0A95727-C07E-4624-B909-62B1C09CEEAE}"/>
    <cellStyle name="Comma 26 42" xfId="9124" xr:uid="{27840916-EC51-4F1F-9181-530A8EBC5DE9}"/>
    <cellStyle name="Comma 26 43" xfId="9125" xr:uid="{84E49E95-0440-4159-8B37-8E996EE3D3A4}"/>
    <cellStyle name="Comma 26 44" xfId="9126" xr:uid="{56774D34-C8F0-43E2-AE47-B0E2060DCBE7}"/>
    <cellStyle name="Comma 26 45" xfId="9127" xr:uid="{40F63DBC-3BC7-4977-93A7-B495086C4B78}"/>
    <cellStyle name="Comma 26 5" xfId="9128" xr:uid="{8FF0833C-F307-4109-8B12-A1C84DA48D9C}"/>
    <cellStyle name="Comma 26 6" xfId="9129" xr:uid="{D63863A7-6499-416D-8DE4-B7F7577FE9C8}"/>
    <cellStyle name="Comma 26 7" xfId="9130" xr:uid="{C44D8154-3444-4252-967C-AB4882DB241A}"/>
    <cellStyle name="Comma 26 8" xfId="9131" xr:uid="{A7E367D0-207A-4A22-A92E-1F4654B0FB17}"/>
    <cellStyle name="Comma 26 9" xfId="9132" xr:uid="{B608219E-6B83-47B9-B770-3F745311AD94}"/>
    <cellStyle name="Comma 27" xfId="9133" xr:uid="{4271FA9F-2A5A-4E78-AD6A-36A53F834674}"/>
    <cellStyle name="Comma 27 10" xfId="9134" xr:uid="{5DCCA4EF-9A68-4C03-AC85-2477255D7CCA}"/>
    <cellStyle name="Comma 27 11" xfId="9135" xr:uid="{F60A4CB1-8CB0-44E0-BF80-89F5AD8FC243}"/>
    <cellStyle name="Comma 27 12" xfId="9136" xr:uid="{91BCEC20-4D4E-4241-B321-C8AE39A6F72E}"/>
    <cellStyle name="Comma 27 13" xfId="9137" xr:uid="{6B996556-CC7A-4C38-9998-C62D68DFA8E3}"/>
    <cellStyle name="Comma 27 14" xfId="9138" xr:uid="{45B0811A-D08E-4CD0-A98A-DFC747082D8C}"/>
    <cellStyle name="Comma 27 15" xfId="9139" xr:uid="{2DAB4F29-786C-40CF-A091-EA033AB04E10}"/>
    <cellStyle name="Comma 27 16" xfId="9140" xr:uid="{73EC55AF-F542-4674-8BFC-70DD2607D6F8}"/>
    <cellStyle name="Comma 27 17" xfId="9141" xr:uid="{30324CC4-2703-4DAE-AA8F-C302A13355B1}"/>
    <cellStyle name="Comma 27 18" xfId="9142" xr:uid="{5C106BD4-3CDA-4B08-A1BB-9360BC415C46}"/>
    <cellStyle name="Comma 27 19" xfId="9143" xr:uid="{1FD6336A-9E30-4C46-93C4-E3FB71033F9F}"/>
    <cellStyle name="Comma 27 2" xfId="9144" xr:uid="{9989436D-FDB9-4259-84C8-FBFA6B54D884}"/>
    <cellStyle name="Comma 27 20" xfId="9145" xr:uid="{54B6D0F1-10B2-4C7C-964E-6617624ABDDC}"/>
    <cellStyle name="Comma 27 21" xfId="9146" xr:uid="{04D4E05A-16AE-462A-AB4C-F4AA53AA86D2}"/>
    <cellStyle name="Comma 27 22" xfId="9147" xr:uid="{260B0CD3-FC56-4A4C-9545-EC748253444A}"/>
    <cellStyle name="Comma 27 23" xfId="9148" xr:uid="{114FE6B1-4900-453B-952E-9981A1B0D659}"/>
    <cellStyle name="Comma 27 24" xfId="9149" xr:uid="{CFD2699C-8974-489A-9870-A00FAAFEDE53}"/>
    <cellStyle name="Comma 27 25" xfId="9150" xr:uid="{37EFCFDD-303F-43F8-9684-AB86C392B3AD}"/>
    <cellStyle name="Comma 27 26" xfId="9151" xr:uid="{2E26408F-A886-4DE8-94B5-734443368C9E}"/>
    <cellStyle name="Comma 27 27" xfId="9152" xr:uid="{28569868-3C1E-45CC-938B-7AD1CCF1AEAC}"/>
    <cellStyle name="Comma 27 28" xfId="9153" xr:uid="{5A915557-6D16-4935-94A5-B4EDE4DCED73}"/>
    <cellStyle name="Comma 27 29" xfId="9154" xr:uid="{A4707D26-42DC-4D8C-929D-82AC663389B3}"/>
    <cellStyle name="Comma 27 3" xfId="9155" xr:uid="{48F8FA23-3409-4790-B4B7-97166176565F}"/>
    <cellStyle name="Comma 27 30" xfId="9156" xr:uid="{95DDC23D-A585-4939-A12F-426E25A282B2}"/>
    <cellStyle name="Comma 27 31" xfId="9157" xr:uid="{3534A6CD-F8C7-41B4-A037-501DAF977E79}"/>
    <cellStyle name="Comma 27 32" xfId="9158" xr:uid="{81334D6B-8D5D-4B2F-912E-32022A27E851}"/>
    <cellStyle name="Comma 27 33" xfId="9159" xr:uid="{5C4F2845-4184-4358-8B55-35D04EB25489}"/>
    <cellStyle name="Comma 27 34" xfId="9160" xr:uid="{826FD7FF-201C-43E9-A114-7B3FF0D580AC}"/>
    <cellStyle name="Comma 27 35" xfId="9161" xr:uid="{1A7E17DC-C5E9-4951-8292-A95099257545}"/>
    <cellStyle name="Comma 27 36" xfId="9162" xr:uid="{F8210BD0-E67D-441F-9CB3-AA883D421866}"/>
    <cellStyle name="Comma 27 37" xfId="9163" xr:uid="{61BC7358-4A3A-429A-BF26-341484BD4DD0}"/>
    <cellStyle name="Comma 27 38" xfId="9164" xr:uid="{85D944C1-D9F3-44F9-B190-F9018E1F7EEC}"/>
    <cellStyle name="Comma 27 39" xfId="9165" xr:uid="{E2CD7846-56AD-4AF4-A36C-A67F0D001414}"/>
    <cellStyle name="Comma 27 4" xfId="9166" xr:uid="{0D70FAEF-E1BC-4868-98B2-51DB7CD2420F}"/>
    <cellStyle name="Comma 27 40" xfId="9167" xr:uid="{DB344FEE-04EC-45DC-9621-3C5E62A46602}"/>
    <cellStyle name="Comma 27 41" xfId="9168" xr:uid="{5385BB4D-016E-4A3B-8AD4-6D38D60A81A5}"/>
    <cellStyle name="Comma 27 42" xfId="9169" xr:uid="{027EFAF5-E4D5-4F2C-824C-36096F68BC74}"/>
    <cellStyle name="Comma 27 43" xfId="9170" xr:uid="{9F259368-4002-4DDD-8044-F806B68502B2}"/>
    <cellStyle name="Comma 27 44" xfId="9171" xr:uid="{23AC1C11-211A-48CC-A155-8FAA4A083D0F}"/>
    <cellStyle name="Comma 27 45" xfId="9172" xr:uid="{081F919D-76CF-465F-9B3B-D090F0E75815}"/>
    <cellStyle name="Comma 27 5" xfId="9173" xr:uid="{14005195-8FDF-4F60-88A8-CFC8D31BD41A}"/>
    <cellStyle name="Comma 27 6" xfId="9174" xr:uid="{9E25BCF9-B20A-4AF3-BB03-3047FA4C51DD}"/>
    <cellStyle name="Comma 27 7" xfId="9175" xr:uid="{B7ADAA79-AFFA-4458-84D3-4EED711A39EE}"/>
    <cellStyle name="Comma 27 8" xfId="9176" xr:uid="{6B4F3AD9-3C51-4A91-AE55-59A1163164DB}"/>
    <cellStyle name="Comma 27 9" xfId="9177" xr:uid="{50682BA2-F98F-47D6-B93F-B5A5CA9371EA}"/>
    <cellStyle name="Comma 28" xfId="9178" xr:uid="{0D1AAA14-CF78-4C69-A71C-BF66D493D147}"/>
    <cellStyle name="Comma 28 10" xfId="9179" xr:uid="{6DEFB81F-0E60-48D1-83A7-B9E7BFF11952}"/>
    <cellStyle name="Comma 28 11" xfId="9180" xr:uid="{95A78075-2D52-484B-B0B2-5C9F988B01DA}"/>
    <cellStyle name="Comma 28 12" xfId="9181" xr:uid="{04374FA7-EC5A-4F09-9468-68B429BB5107}"/>
    <cellStyle name="Comma 28 13" xfId="9182" xr:uid="{D7ED9F26-09DD-43F0-B383-547E22853F5F}"/>
    <cellStyle name="Comma 28 14" xfId="9183" xr:uid="{083FBABC-2705-46B3-B3E1-E1D02F721E3F}"/>
    <cellStyle name="Comma 28 15" xfId="9184" xr:uid="{AC26E878-1FB8-4017-A009-430E4EF4A209}"/>
    <cellStyle name="Comma 28 16" xfId="9185" xr:uid="{0887B30F-7FD8-4FD6-AA23-9AF1E93ADC6A}"/>
    <cellStyle name="Comma 28 17" xfId="9186" xr:uid="{EC8A4DA1-C7B5-4B84-AA0A-6AD17381E9C4}"/>
    <cellStyle name="Comma 28 18" xfId="9187" xr:uid="{571C4DAF-B978-438C-9EB8-CC8E44B1A0D6}"/>
    <cellStyle name="Comma 28 19" xfId="9188" xr:uid="{76448326-74D5-4916-BECE-D996F0775ECB}"/>
    <cellStyle name="Comma 28 2" xfId="9189" xr:uid="{0F94597A-94DD-42B4-BDC9-A2368037AB96}"/>
    <cellStyle name="Comma 28 20" xfId="9190" xr:uid="{43FB44D4-F33F-46F9-8CCF-CB74E43171F0}"/>
    <cellStyle name="Comma 28 21" xfId="9191" xr:uid="{C6DB4D5F-D47E-4B8F-B5F7-AF544A96E7B4}"/>
    <cellStyle name="Comma 28 22" xfId="9192" xr:uid="{3A9D617C-7B01-4E47-BA95-53D625C46523}"/>
    <cellStyle name="Comma 28 23" xfId="9193" xr:uid="{FB629C62-3D4D-4710-942B-01A589B6F870}"/>
    <cellStyle name="Comma 28 24" xfId="9194" xr:uid="{3EA13DC3-CB9F-4067-A121-BC12BFFBAEC5}"/>
    <cellStyle name="Comma 28 25" xfId="9195" xr:uid="{C7B7E447-7565-41F3-A4D0-38EF3AEA23A0}"/>
    <cellStyle name="Comma 28 26" xfId="9196" xr:uid="{A660EBDC-80F8-41AC-8128-6A33DDB1F2F7}"/>
    <cellStyle name="Comma 28 27" xfId="9197" xr:uid="{F248DA39-789C-45FE-ABB6-211312C6DBE3}"/>
    <cellStyle name="Comma 28 28" xfId="9198" xr:uid="{530EF7DC-FC66-4A6E-BBCD-EEA5A83D8F35}"/>
    <cellStyle name="Comma 28 29" xfId="9199" xr:uid="{07D8404B-4FAC-4966-BDE5-29C66282EF4E}"/>
    <cellStyle name="Comma 28 3" xfId="9200" xr:uid="{AA9B6885-AFBC-4258-87C4-48065D11D331}"/>
    <cellStyle name="Comma 28 30" xfId="9201" xr:uid="{9267E9B1-2DD1-431B-90FA-82D70D36E787}"/>
    <cellStyle name="Comma 28 31" xfId="9202" xr:uid="{8BA68737-B214-425D-AD59-93E1E2D07D77}"/>
    <cellStyle name="Comma 28 32" xfId="9203" xr:uid="{A6F54D65-C1B2-4A5A-94AF-EE676BA2B732}"/>
    <cellStyle name="Comma 28 33" xfId="9204" xr:uid="{637CEE10-308A-453A-ABCA-76522C64DFD0}"/>
    <cellStyle name="Comma 28 34" xfId="9205" xr:uid="{17632C3B-96E1-48EB-82E0-99251DF4D200}"/>
    <cellStyle name="Comma 28 35" xfId="9206" xr:uid="{390F09EE-C4C6-4E5E-AEA0-10C231139375}"/>
    <cellStyle name="Comma 28 36" xfId="9207" xr:uid="{75BDF432-58F5-49FB-8D8C-541312709740}"/>
    <cellStyle name="Comma 28 37" xfId="9208" xr:uid="{1408E177-0E94-41A3-9261-458FA1F3C006}"/>
    <cellStyle name="Comma 28 38" xfId="9209" xr:uid="{574A5C97-532B-43FF-B2D2-DFA9C6B36382}"/>
    <cellStyle name="Comma 28 39" xfId="9210" xr:uid="{CC77B375-9ACB-4765-8E5A-E9C1347774BE}"/>
    <cellStyle name="Comma 28 4" xfId="9211" xr:uid="{8F43EC3F-90DE-403C-86FA-1065B35068C6}"/>
    <cellStyle name="Comma 28 40" xfId="9212" xr:uid="{3B9B6BF0-F247-4B68-A2A0-614DE48FB176}"/>
    <cellStyle name="Comma 28 41" xfId="9213" xr:uid="{7177DD08-5DE0-4D4C-9B51-1C2C2402EE68}"/>
    <cellStyle name="Comma 28 42" xfId="9214" xr:uid="{6600B3D8-398B-42EB-B14E-B3BBBC3E4870}"/>
    <cellStyle name="Comma 28 43" xfId="9215" xr:uid="{9439FC01-82B7-4C98-B468-A1EC4BAE7A68}"/>
    <cellStyle name="Comma 28 44" xfId="9216" xr:uid="{3EDB0191-4705-44B3-B386-463CCCBDAB69}"/>
    <cellStyle name="Comma 28 45" xfId="9217" xr:uid="{8E57BE75-DD9B-424C-9B0B-7C58BE03E34E}"/>
    <cellStyle name="Comma 28 5" xfId="9218" xr:uid="{CC9960B8-6368-4855-8C4D-EB89732BF772}"/>
    <cellStyle name="Comma 28 6" xfId="9219" xr:uid="{2DE49157-EF62-4189-AA93-DE57199930D7}"/>
    <cellStyle name="Comma 28 7" xfId="9220" xr:uid="{84861AF3-DEEA-40C2-8BE4-8CB84D2BD5FC}"/>
    <cellStyle name="Comma 28 8" xfId="9221" xr:uid="{8F88B7D3-4CF7-4EB5-8B07-26A0CCF62AF4}"/>
    <cellStyle name="Comma 28 9" xfId="9222" xr:uid="{09A9DDCD-2989-4E2C-975C-362ABDAFE870}"/>
    <cellStyle name="Comma 29" xfId="9223" xr:uid="{75A9F06A-859E-4050-9DD0-C7C9D3F7BD66}"/>
    <cellStyle name="Comma 29 10" xfId="9224" xr:uid="{541E7E64-C693-4627-8CE1-35309C228D52}"/>
    <cellStyle name="Comma 29 11" xfId="9225" xr:uid="{2E5E953B-CCE1-468E-BE39-670A2ECDFB18}"/>
    <cellStyle name="Comma 29 12" xfId="9226" xr:uid="{FF4A2DB5-5D5B-4DA3-B2EB-6B1BC98F16C3}"/>
    <cellStyle name="Comma 29 13" xfId="9227" xr:uid="{6350FAA2-F578-448C-831E-A51ED6D9148B}"/>
    <cellStyle name="Comma 29 14" xfId="9228" xr:uid="{F97D78D2-A676-4DBB-AA36-BE7CC7608D8D}"/>
    <cellStyle name="Comma 29 15" xfId="9229" xr:uid="{44BD9EA4-472B-4314-BCDD-2CA814FEE138}"/>
    <cellStyle name="Comma 29 16" xfId="9230" xr:uid="{3FF4117D-8CD5-4AF7-84B5-561E08AB147A}"/>
    <cellStyle name="Comma 29 17" xfId="9231" xr:uid="{AB24143E-FDEF-4006-9B0E-5B2522AACB29}"/>
    <cellStyle name="Comma 29 18" xfId="9232" xr:uid="{54AFADB0-CD95-41E2-B330-734113EACE84}"/>
    <cellStyle name="Comma 29 19" xfId="9233" xr:uid="{46C3D19B-BF95-44E2-9D88-DDE5D24BA794}"/>
    <cellStyle name="Comma 29 2" xfId="9234" xr:uid="{3A702D05-858E-44BF-9126-F16D6342F3DF}"/>
    <cellStyle name="Comma 29 20" xfId="9235" xr:uid="{99B70007-E597-4125-9FED-9F5052BFF9E5}"/>
    <cellStyle name="Comma 29 21" xfId="9236" xr:uid="{6E3AB477-C32C-410C-8131-2DB18068F180}"/>
    <cellStyle name="Comma 29 22" xfId="9237" xr:uid="{07FDB41D-6C4C-421B-8F4E-633BC4F643A0}"/>
    <cellStyle name="Comma 29 23" xfId="9238" xr:uid="{A8E379A3-224D-42CA-963B-489180883118}"/>
    <cellStyle name="Comma 29 24" xfId="9239" xr:uid="{64EB883B-3734-4B94-933B-75696C04D402}"/>
    <cellStyle name="Comma 29 25" xfId="9240" xr:uid="{B21080B8-6F0D-4841-A4EF-6B28CAE7CD6D}"/>
    <cellStyle name="Comma 29 26" xfId="9241" xr:uid="{5E8267F6-7EB0-486C-8384-D1B58F0CF1D4}"/>
    <cellStyle name="Comma 29 27" xfId="9242" xr:uid="{33C2AD39-468D-4323-A4C5-1D9230FEEC72}"/>
    <cellStyle name="Comma 29 28" xfId="9243" xr:uid="{E7540E79-739E-42BB-8BDA-AB95FC240934}"/>
    <cellStyle name="Comma 29 29" xfId="9244" xr:uid="{76C1C38C-6A72-4DF2-86CB-0A8F8581E84D}"/>
    <cellStyle name="Comma 29 3" xfId="9245" xr:uid="{8BDED3A4-B2DC-4C23-B5FB-1B7CD056A460}"/>
    <cellStyle name="Comma 29 30" xfId="9246" xr:uid="{E2598D85-0C79-4C85-9459-4E4B6151BF19}"/>
    <cellStyle name="Comma 29 31" xfId="9247" xr:uid="{1560A9EE-3A2F-4AF4-938D-5705E49BA6AD}"/>
    <cellStyle name="Comma 29 32" xfId="9248" xr:uid="{748E6494-584D-4CCC-8320-C13B4EAF448B}"/>
    <cellStyle name="Comma 29 33" xfId="9249" xr:uid="{1B2E92BC-C06D-401B-B1C6-5533E0C03616}"/>
    <cellStyle name="Comma 29 34" xfId="9250" xr:uid="{FDBC2DF6-5D23-460C-9825-C3D03021BA75}"/>
    <cellStyle name="Comma 29 35" xfId="9251" xr:uid="{4A7F8518-C8D2-4CB9-9EE6-0F2A451CD3FD}"/>
    <cellStyle name="Comma 29 36" xfId="9252" xr:uid="{2FC2C3E6-758E-4B8B-8D47-A7B5A850B524}"/>
    <cellStyle name="Comma 29 37" xfId="9253" xr:uid="{BD41B102-5902-4BB3-B9AB-6FAD9A09613B}"/>
    <cellStyle name="Comma 29 38" xfId="9254" xr:uid="{7B161C16-8541-4A1B-9E16-CD59A21FC823}"/>
    <cellStyle name="Comma 29 39" xfId="9255" xr:uid="{E45A3EF9-5F46-481F-976F-8911043507D1}"/>
    <cellStyle name="Comma 29 4" xfId="9256" xr:uid="{AD262EC8-D21D-494C-915C-9F3BA40015C6}"/>
    <cellStyle name="Comma 29 40" xfId="9257" xr:uid="{D232392D-1779-4609-99A6-4B7CE5C6120B}"/>
    <cellStyle name="Comma 29 41" xfId="9258" xr:uid="{420D5D8C-9BD3-4662-8695-8AC932114881}"/>
    <cellStyle name="Comma 29 42" xfId="9259" xr:uid="{6B982845-0201-4AC2-9868-99095D3570A7}"/>
    <cellStyle name="Comma 29 43" xfId="9260" xr:uid="{D869798F-EE63-45B6-A029-AA7E6191F7B4}"/>
    <cellStyle name="Comma 29 44" xfId="9261" xr:uid="{0DC52BD4-845C-4907-8CA8-4161A2C3EA25}"/>
    <cellStyle name="Comma 29 45" xfId="9262" xr:uid="{90BF4BA1-D873-4479-9D8F-718B0116A0AE}"/>
    <cellStyle name="Comma 29 5" xfId="9263" xr:uid="{7AAC6001-5AF1-432F-84EA-96410471EB0A}"/>
    <cellStyle name="Comma 29 6" xfId="9264" xr:uid="{0F6D28F0-E489-4D30-9851-68ECCE761A33}"/>
    <cellStyle name="Comma 29 7" xfId="9265" xr:uid="{50554525-008A-4BAF-90E3-623D67A7850A}"/>
    <cellStyle name="Comma 29 8" xfId="9266" xr:uid="{6D46D5E8-69EB-4F2F-BCDB-6350308C574A}"/>
    <cellStyle name="Comma 29 9" xfId="9267" xr:uid="{82C04E7E-E77B-4F77-92E6-4BFE4F0EA382}"/>
    <cellStyle name="Comma 3" xfId="9268" xr:uid="{CEC72177-649C-4B4D-98D5-4F6E0BC8C8FE}"/>
    <cellStyle name="Comma 3 10" xfId="9269" xr:uid="{7BCD4CB9-5A2C-4D01-821A-1387BB97CE0A}"/>
    <cellStyle name="Comma 3 11" xfId="9270" xr:uid="{CB1B4FD0-8221-4FB9-92BC-E502C3A7B924}"/>
    <cellStyle name="Comma 3 12" xfId="9271" xr:uid="{E64C3765-5C6D-4F8C-B552-0D69FB681D88}"/>
    <cellStyle name="Comma 3 13" xfId="9272" xr:uid="{10E0EE9A-7A6C-4AF3-89C5-6F4C3DEA5AE3}"/>
    <cellStyle name="Comma 3 14" xfId="9273" xr:uid="{1A89A4DC-10F4-42BE-901B-65B867C7BF5A}"/>
    <cellStyle name="Comma 3 15" xfId="9274" xr:uid="{D373410A-7BED-47B1-838A-305B839FB138}"/>
    <cellStyle name="Comma 3 16" xfId="9275" xr:uid="{A8A6257B-1360-48BA-8F31-929F476C1CF4}"/>
    <cellStyle name="Comma 3 17" xfId="9276" xr:uid="{C925EF5A-01CE-48C3-8FEC-84195C82B53C}"/>
    <cellStyle name="Comma 3 18" xfId="9277" xr:uid="{E7B51112-5D68-4702-AA6E-29596F24CD0D}"/>
    <cellStyle name="Comma 3 19" xfId="9278" xr:uid="{86CD17B6-F5ED-4C8C-8437-2A41567D23D4}"/>
    <cellStyle name="Comma 3 2" xfId="9279" xr:uid="{0F951F34-09AB-440E-8825-AEECBEA79545}"/>
    <cellStyle name="Comma 3 20" xfId="9280" xr:uid="{DE3E4839-7402-4A82-83EC-D04453EF2A6D}"/>
    <cellStyle name="Comma 3 21" xfId="9281" xr:uid="{73F62B66-6BD0-4619-BA6D-E73D82AD0EB6}"/>
    <cellStyle name="Comma 3 22" xfId="9282" xr:uid="{C358EEB7-43B3-48FC-8C57-2BB79826207E}"/>
    <cellStyle name="Comma 3 23" xfId="9283" xr:uid="{634DCCEA-3D31-4CD2-B9D0-7E1452BA579B}"/>
    <cellStyle name="Comma 3 24" xfId="9284" xr:uid="{34AF8ECB-2254-447F-B9AB-24C6D3181B7C}"/>
    <cellStyle name="Comma 3 25" xfId="9285" xr:uid="{7D8EFDB3-B009-47FD-A2CF-BC899477A3F3}"/>
    <cellStyle name="Comma 3 26" xfId="9286" xr:uid="{DD1E1D42-C3CE-427C-8174-D8F5440D9223}"/>
    <cellStyle name="Comma 3 27" xfId="9287" xr:uid="{8C423B55-BD4B-4C31-891A-2F8F7F11A2F0}"/>
    <cellStyle name="Comma 3 28" xfId="9288" xr:uid="{4215CDE9-C3FE-41EF-84D5-0F0C9E587ABC}"/>
    <cellStyle name="Comma 3 29" xfId="9289" xr:uid="{39D0CC80-E6A7-4056-A59F-F52E4FE6EA8A}"/>
    <cellStyle name="Comma 3 3" xfId="9290" xr:uid="{918524C7-91C5-4F2F-8548-65AFF1AD9AA4}"/>
    <cellStyle name="Comma 3 3 2" xfId="9291" xr:uid="{C0C8B017-D549-4CAA-AD88-EAD0ED8A331B}"/>
    <cellStyle name="Comma 3 3 3" xfId="9292" xr:uid="{6ED13F1B-B601-4DD1-B5DD-791308E19383}"/>
    <cellStyle name="Comma 3 30" xfId="9293" xr:uid="{6EA35933-EAAE-4D3C-B763-392339E26962}"/>
    <cellStyle name="Comma 3 31" xfId="9294" xr:uid="{11792D69-B98D-4603-AD0B-963703EB4E7D}"/>
    <cellStyle name="Comma 3 32" xfId="9295" xr:uid="{F2073500-7BA9-479C-8A2F-57A0B9AA6994}"/>
    <cellStyle name="Comma 3 33" xfId="9296" xr:uid="{E840D236-365D-42AE-ABE9-1CAF7FA948D4}"/>
    <cellStyle name="Comma 3 34" xfId="9297" xr:uid="{E5631EDC-E2DF-44BB-8964-2AA1AA7992F2}"/>
    <cellStyle name="Comma 3 35" xfId="9298" xr:uid="{F15FE5C3-D02A-4D9D-B76E-91EFDFD0ADB4}"/>
    <cellStyle name="Comma 3 36" xfId="9299" xr:uid="{C622211C-5D7B-4D88-B468-B514A386FFDC}"/>
    <cellStyle name="Comma 3 37" xfId="9300" xr:uid="{41A8022B-C827-4E2C-841F-555EF1E9CCB3}"/>
    <cellStyle name="Comma 3 38" xfId="9301" xr:uid="{D31775BD-0BC8-4DE6-BB91-39901057CD25}"/>
    <cellStyle name="Comma 3 39" xfId="9302" xr:uid="{71347EDC-E31D-49A6-8AEC-5CA528420FCD}"/>
    <cellStyle name="Comma 3 4" xfId="9303" xr:uid="{6A7DF5AE-E4C1-4848-9E25-7017BBFF4FB0}"/>
    <cellStyle name="Comma 3 40" xfId="9304" xr:uid="{05F45D56-CBFA-4FD7-B452-126392A84BF1}"/>
    <cellStyle name="Comma 3 41" xfId="9305" xr:uid="{474CCFB4-3398-439A-BD85-348FBE31D8AE}"/>
    <cellStyle name="Comma 3 42" xfId="9306" xr:uid="{F33F72E4-6C3A-4FE1-8CAE-9F1C556D829C}"/>
    <cellStyle name="Comma 3 43" xfId="9307" xr:uid="{B6F1567B-E8E2-4C32-BA74-0B89317F2443}"/>
    <cellStyle name="Comma 3 5" xfId="9308" xr:uid="{96394A4C-05B3-413D-9A7E-3601B6A2830D}"/>
    <cellStyle name="Comma 3 6" xfId="9309" xr:uid="{46D13A71-BCDC-409C-87C9-8985BBFA6D40}"/>
    <cellStyle name="Comma 3 6 2" xfId="9310" xr:uid="{46873ACA-A6BD-4998-A1E5-A0CD29DC0C91}"/>
    <cellStyle name="Comma 3 6 3" xfId="9311" xr:uid="{362D58A1-DE96-405F-960F-226FCCBB3C51}"/>
    <cellStyle name="Comma 3 7" xfId="9312" xr:uid="{D8C93628-5148-48E5-AC3F-0C9C6F867C71}"/>
    <cellStyle name="Comma 3 7 2" xfId="9313" xr:uid="{D3E2B62B-9429-45CB-AA66-F80DCA5E49B9}"/>
    <cellStyle name="Comma 3 7 3" xfId="9314" xr:uid="{0E97BC7E-0AFF-4E62-9900-9FB361E87332}"/>
    <cellStyle name="Comma 3 8" xfId="9315" xr:uid="{AEC3DFA7-2D91-4E95-889F-75AB809AD756}"/>
    <cellStyle name="Comma 3 9" xfId="9316" xr:uid="{B8581626-D484-4D67-8B67-35E6CB20550C}"/>
    <cellStyle name="Comma 30" xfId="9317" xr:uid="{3DBDE2FA-5E86-405A-86CF-F7DBE4D4F526}"/>
    <cellStyle name="Comma 30 10" xfId="9318" xr:uid="{F4638197-BA6B-47E7-BECE-09A499245084}"/>
    <cellStyle name="Comma 30 11" xfId="9319" xr:uid="{7F438687-3C9A-4057-AD13-11498AD3FC56}"/>
    <cellStyle name="Comma 30 12" xfId="9320" xr:uid="{720A5F58-3479-4943-A13F-EEEAC2F95BAC}"/>
    <cellStyle name="Comma 30 13" xfId="9321" xr:uid="{A19BA837-A8BF-4CCE-81D9-C0D18331150B}"/>
    <cellStyle name="Comma 30 14" xfId="9322" xr:uid="{1EDD1C23-F1B2-42A4-B39D-254D86436D21}"/>
    <cellStyle name="Comma 30 15" xfId="9323" xr:uid="{1CEDF04C-6ABD-44D7-BB3B-A6D8F75A5735}"/>
    <cellStyle name="Comma 30 16" xfId="9324" xr:uid="{940AC012-206E-4E15-912C-A7220A16F1E9}"/>
    <cellStyle name="Comma 30 17" xfId="9325" xr:uid="{448E7C61-3C2A-441B-8546-65256392DCF2}"/>
    <cellStyle name="Comma 30 18" xfId="9326" xr:uid="{15C333A8-E373-4A48-9933-5DD6884B2AC7}"/>
    <cellStyle name="Comma 30 19" xfId="9327" xr:uid="{B0F34CA4-9283-4C22-B172-135836C0DBDD}"/>
    <cellStyle name="Comma 30 2" xfId="9328" xr:uid="{BCD7289A-8D89-44E4-9B81-3B0176E5667A}"/>
    <cellStyle name="Comma 30 20" xfId="9329" xr:uid="{C7027953-019B-4C22-BC47-D3A9EA023C27}"/>
    <cellStyle name="Comma 30 21" xfId="9330" xr:uid="{ADC0C904-AF9C-48A9-8A83-4C6A86616DDF}"/>
    <cellStyle name="Comma 30 22" xfId="9331" xr:uid="{BC61C0F5-9D58-426F-9AEA-A1B6B131352F}"/>
    <cellStyle name="Comma 30 23" xfId="9332" xr:uid="{7871EA0A-3164-47EC-A959-8082B75792EA}"/>
    <cellStyle name="Comma 30 24" xfId="9333" xr:uid="{021E67EE-5F7B-4B18-820A-AD249145B418}"/>
    <cellStyle name="Comma 30 25" xfId="9334" xr:uid="{38C94C8D-C2C0-48FA-BA5B-7D47E70FFD4F}"/>
    <cellStyle name="Comma 30 26" xfId="9335" xr:uid="{9D2DB263-5AA4-4C48-8D95-9DCA8887932F}"/>
    <cellStyle name="Comma 30 27" xfId="9336" xr:uid="{0D74F8E7-B7BF-4142-A6E5-CA7ACE050CF9}"/>
    <cellStyle name="Comma 30 28" xfId="9337" xr:uid="{80F8C1B6-FB9F-4919-8290-EDD01F5019FF}"/>
    <cellStyle name="Comma 30 29" xfId="9338" xr:uid="{90291668-E43E-459E-851B-02459A765F9A}"/>
    <cellStyle name="Comma 30 3" xfId="9339" xr:uid="{376B32AF-B7D8-4031-9936-0F1A28C23226}"/>
    <cellStyle name="Comma 30 30" xfId="9340" xr:uid="{F26578C7-A26C-4F0C-87FD-127CE9661BC3}"/>
    <cellStyle name="Comma 30 31" xfId="9341" xr:uid="{346D5ADD-A2EF-4C82-91B8-553B5DE56F32}"/>
    <cellStyle name="Comma 30 32" xfId="9342" xr:uid="{8D269B76-A159-407A-BECD-D14A88785283}"/>
    <cellStyle name="Comma 30 33" xfId="9343" xr:uid="{A500D061-7662-40B3-98AE-B0365316C0E2}"/>
    <cellStyle name="Comma 30 34" xfId="9344" xr:uid="{E96939AD-0FF6-41EA-AA5A-4230B3E1E483}"/>
    <cellStyle name="Comma 30 35" xfId="9345" xr:uid="{5D107E2F-F502-4206-8F1B-EC261F6ECA67}"/>
    <cellStyle name="Comma 30 36" xfId="9346" xr:uid="{4B557370-BCDE-42D6-8A7C-2D21133351CD}"/>
    <cellStyle name="Comma 30 37" xfId="9347" xr:uid="{DC6D59D3-4CE3-4DD6-9221-C265B0D3AE26}"/>
    <cellStyle name="Comma 30 38" xfId="9348" xr:uid="{D8799332-CACD-4DC1-8358-A6B02F5E0392}"/>
    <cellStyle name="Comma 30 39" xfId="9349" xr:uid="{3F369A6E-DA3D-4225-82BC-8FE33600A556}"/>
    <cellStyle name="Comma 30 4" xfId="9350" xr:uid="{2BC49D68-ECE4-4C2B-9359-4CC5CE47A9B1}"/>
    <cellStyle name="Comma 30 40" xfId="9351" xr:uid="{672607FC-12EA-4D18-B75F-F723095E3FA1}"/>
    <cellStyle name="Comma 30 41" xfId="9352" xr:uid="{5D6C5475-7AF1-461C-AE79-C6D40E6E7C94}"/>
    <cellStyle name="Comma 30 42" xfId="9353" xr:uid="{08C8C6C8-A24B-4376-A9B3-5B92095EFCE7}"/>
    <cellStyle name="Comma 30 43" xfId="9354" xr:uid="{FC997150-7169-42AB-8868-ABBEC93C49F8}"/>
    <cellStyle name="Comma 30 44" xfId="9355" xr:uid="{45039AE9-731C-430C-AA3B-512FB20C4757}"/>
    <cellStyle name="Comma 30 45" xfId="9356" xr:uid="{4A9A2016-6A2B-4627-9971-E2FBFBFA9F94}"/>
    <cellStyle name="Comma 30 5" xfId="9357" xr:uid="{01B3A754-087E-4DFC-B98C-89B1504E4263}"/>
    <cellStyle name="Comma 30 6" xfId="9358" xr:uid="{EBAD8390-3DF4-4C2C-A25D-D708E0823545}"/>
    <cellStyle name="Comma 30 7" xfId="9359" xr:uid="{2BDAB9BD-3749-47AF-BA9F-9EB1161A5BC6}"/>
    <cellStyle name="Comma 30 8" xfId="9360" xr:uid="{6B853D3F-04B9-4D06-83B6-6BD1133F5727}"/>
    <cellStyle name="Comma 30 9" xfId="9361" xr:uid="{884CA51C-FE05-4BAE-BAC8-5ECF7BEC10DE}"/>
    <cellStyle name="Comma 31" xfId="9362" xr:uid="{F2397B67-8A75-44F5-8BED-BD841296FD36}"/>
    <cellStyle name="Comma 31 10" xfId="9363" xr:uid="{E76FA49D-1018-4475-A958-525AE5043916}"/>
    <cellStyle name="Comma 31 11" xfId="9364" xr:uid="{DD35A7EB-32DF-4CEC-8F21-F62743227DDD}"/>
    <cellStyle name="Comma 31 12" xfId="9365" xr:uid="{27BBF06C-36F1-474D-A04E-7B137F640B46}"/>
    <cellStyle name="Comma 31 13" xfId="9366" xr:uid="{FB25B88A-AC25-4675-B548-63330D0E737A}"/>
    <cellStyle name="Comma 31 14" xfId="9367" xr:uid="{7F5DE838-555A-48C4-8019-4E5639D0EAAD}"/>
    <cellStyle name="Comma 31 15" xfId="9368" xr:uid="{A07BB617-FCA4-4424-9199-FE2B1826017B}"/>
    <cellStyle name="Comma 31 16" xfId="9369" xr:uid="{C73793E7-370F-4D75-8D1E-2EC9643E159B}"/>
    <cellStyle name="Comma 31 17" xfId="9370" xr:uid="{284DE9E1-E410-4285-98DC-3694F7FA5DDA}"/>
    <cellStyle name="Comma 31 18" xfId="9371" xr:uid="{4593F35F-7D87-418B-9A0C-2D838B97DA6F}"/>
    <cellStyle name="Comma 31 19" xfId="9372" xr:uid="{6E387B45-9367-40A7-8B28-3CCB2487E007}"/>
    <cellStyle name="Comma 31 2" xfId="9373" xr:uid="{863D7BD9-54E2-41E4-BB6B-AC9A1C7A0A80}"/>
    <cellStyle name="Comma 31 20" xfId="9374" xr:uid="{AD145B40-8C81-4992-90D9-ACD8D7E5F5EE}"/>
    <cellStyle name="Comma 31 21" xfId="9375" xr:uid="{43CE595C-2C6C-467D-B969-4AB8EF77559C}"/>
    <cellStyle name="Comma 31 22" xfId="9376" xr:uid="{AA60DAD5-F603-40D7-9DE1-CC21DDAA478D}"/>
    <cellStyle name="Comma 31 23" xfId="9377" xr:uid="{E0C423C7-2EF3-424C-B44A-D47BEC3759E4}"/>
    <cellStyle name="Comma 31 24" xfId="9378" xr:uid="{D98F0483-0D62-4E73-9F1F-A274E8DE124A}"/>
    <cellStyle name="Comma 31 25" xfId="9379" xr:uid="{E0498870-66D9-47DA-B413-0FE44DA7CAA7}"/>
    <cellStyle name="Comma 31 26" xfId="9380" xr:uid="{4FAAB73B-6DF5-4521-B8AA-C1D2A1BC2557}"/>
    <cellStyle name="Comma 31 27" xfId="9381" xr:uid="{CB32DBA8-483D-4435-B6BC-71B83B739687}"/>
    <cellStyle name="Comma 31 28" xfId="9382" xr:uid="{CDA0714A-2C0D-4A34-9B55-BEF551079060}"/>
    <cellStyle name="Comma 31 29" xfId="9383" xr:uid="{40D6333B-71DE-4844-8960-426A075F1D01}"/>
    <cellStyle name="Comma 31 3" xfId="9384" xr:uid="{35C62010-8C69-4B63-B0E3-AA2C27325FAF}"/>
    <cellStyle name="Comma 31 30" xfId="9385" xr:uid="{F8FE01D9-DB70-4F59-8DB4-F062B927303B}"/>
    <cellStyle name="Comma 31 31" xfId="9386" xr:uid="{E5178B9D-1E8C-4EC4-976F-FFB664E4BE48}"/>
    <cellStyle name="Comma 31 32" xfId="9387" xr:uid="{B6BEFD20-85E2-463D-AEC7-FDFDFE730918}"/>
    <cellStyle name="Comma 31 33" xfId="9388" xr:uid="{0FFD77C6-2512-4431-911F-4230B0BCBDD3}"/>
    <cellStyle name="Comma 31 34" xfId="9389" xr:uid="{B0391C48-A499-44EB-B463-BB1AFD13AFF7}"/>
    <cellStyle name="Comma 31 35" xfId="9390" xr:uid="{79FD9DC6-5E77-4118-A8FF-C28C50AD552C}"/>
    <cellStyle name="Comma 31 36" xfId="9391" xr:uid="{A28B3E4A-07DA-4AD6-A97E-2C28F553E297}"/>
    <cellStyle name="Comma 31 37" xfId="9392" xr:uid="{AEC9EFDC-6606-4A1B-B6C7-A7ACF143571B}"/>
    <cellStyle name="Comma 31 38" xfId="9393" xr:uid="{C9D31292-627E-4EB6-B279-ADA9BCF583C5}"/>
    <cellStyle name="Comma 31 39" xfId="9394" xr:uid="{AB2793BC-DC6A-443E-9766-989B0DAA9A58}"/>
    <cellStyle name="Comma 31 4" xfId="9395" xr:uid="{7483F369-BB9D-4B40-AFF6-27A97B29B3B2}"/>
    <cellStyle name="Comma 31 40" xfId="9396" xr:uid="{A77FC0DB-9AB5-4903-A311-1C88218A706E}"/>
    <cellStyle name="Comma 31 41" xfId="9397" xr:uid="{CC65EF4B-5D3A-42E9-BB2E-267A87A6C3D1}"/>
    <cellStyle name="Comma 31 42" xfId="9398" xr:uid="{D459E2C2-4453-44E2-ADA7-EE863BE31C65}"/>
    <cellStyle name="Comma 31 43" xfId="9399" xr:uid="{1018D9D4-53CD-490C-BFF4-53D7422CAD4B}"/>
    <cellStyle name="Comma 31 44" xfId="9400" xr:uid="{635D60B5-789D-4A77-82AA-293034EEE8BB}"/>
    <cellStyle name="Comma 31 45" xfId="9401" xr:uid="{668962F4-D9C3-4407-B13B-D94D2FB4548A}"/>
    <cellStyle name="Comma 31 5" xfId="9402" xr:uid="{2AD04409-F38F-4B02-A288-993CC5F4425E}"/>
    <cellStyle name="Comma 31 6" xfId="9403" xr:uid="{B67F5F33-396E-4D51-80D6-9C9F24956EF7}"/>
    <cellStyle name="Comma 31 7" xfId="9404" xr:uid="{A4B1D07A-1928-4CF7-83F3-171A6A71EB01}"/>
    <cellStyle name="Comma 31 8" xfId="9405" xr:uid="{F82E3C56-F0CB-4E44-B491-4109ED54A71D}"/>
    <cellStyle name="Comma 31 9" xfId="9406" xr:uid="{DED9CBF4-510F-4103-BEDC-70B6A571DEE6}"/>
    <cellStyle name="Comma 32" xfId="9407" xr:uid="{3B40022B-3BD8-4FA9-BF6A-13CAF871D8E1}"/>
    <cellStyle name="Comma 32 10" xfId="9408" xr:uid="{924B563B-F28C-4CD8-8883-8644280F1594}"/>
    <cellStyle name="Comma 32 11" xfId="9409" xr:uid="{229E0BAF-98DA-4BDF-B343-30BD3136118E}"/>
    <cellStyle name="Comma 32 12" xfId="9410" xr:uid="{A15A2E64-E689-433E-84CA-BEFB363709F6}"/>
    <cellStyle name="Comma 32 13" xfId="9411" xr:uid="{0E9E3C00-B796-46E9-AF9C-321B53B1847A}"/>
    <cellStyle name="Comma 32 14" xfId="9412" xr:uid="{57CB23F1-7C99-4CA3-BFF6-517436A4AF4B}"/>
    <cellStyle name="Comma 32 15" xfId="9413" xr:uid="{4D6B2537-6881-4BBA-95CD-ACBF987DB779}"/>
    <cellStyle name="Comma 32 16" xfId="9414" xr:uid="{F07A754B-4F19-40FC-A1E0-80AB81757C7C}"/>
    <cellStyle name="Comma 32 17" xfId="9415" xr:uid="{9DA18655-F8F1-4221-862F-B18E0496F151}"/>
    <cellStyle name="Comma 32 18" xfId="9416" xr:uid="{71F3BBF3-90B1-4343-94FC-25FF09569E8C}"/>
    <cellStyle name="Comma 32 19" xfId="9417" xr:uid="{A7C04D14-B5FA-4217-BB8B-4B3D316AA525}"/>
    <cellStyle name="Comma 32 2" xfId="9418" xr:uid="{F82CD5A5-1B1A-4807-9EF7-A9BCCE82ED74}"/>
    <cellStyle name="Comma 32 20" xfId="9419" xr:uid="{395AACF2-3577-4F06-AF2C-079941514BD6}"/>
    <cellStyle name="Comma 32 21" xfId="9420" xr:uid="{6EE85807-1D9C-4CB7-8386-0D074F4BC26B}"/>
    <cellStyle name="Comma 32 22" xfId="9421" xr:uid="{3C25F79F-E264-4BC2-A948-8D6BCC878704}"/>
    <cellStyle name="Comma 32 23" xfId="9422" xr:uid="{F9CE2E50-108B-4CA9-843A-0B2576AA0AE2}"/>
    <cellStyle name="Comma 32 24" xfId="9423" xr:uid="{9DD05A8F-2963-48D3-AD2E-C3853EC5251F}"/>
    <cellStyle name="Comma 32 25" xfId="9424" xr:uid="{33BD134E-52EE-4779-A0B9-9C15C2FC6B4D}"/>
    <cellStyle name="Comma 32 26" xfId="9425" xr:uid="{F8251A88-8894-4F78-86FC-88C067EDEDEE}"/>
    <cellStyle name="Comma 32 27" xfId="9426" xr:uid="{45A70700-F92D-461A-97FB-C633A66566BF}"/>
    <cellStyle name="Comma 32 28" xfId="9427" xr:uid="{F2C240FB-34FA-4F52-AFEE-3CA1D31361B2}"/>
    <cellStyle name="Comma 32 29" xfId="9428" xr:uid="{3E80CD69-D848-460B-8D45-0283BD6E5606}"/>
    <cellStyle name="Comma 32 3" xfId="9429" xr:uid="{42E8D92C-C06E-4A51-BD09-568BCA218849}"/>
    <cellStyle name="Comma 32 30" xfId="9430" xr:uid="{FFDF21CD-472C-4F61-984E-737F8A1D6F9C}"/>
    <cellStyle name="Comma 32 31" xfId="9431" xr:uid="{7B8308ED-1F15-4FE9-AF93-A51E8C5E4BD8}"/>
    <cellStyle name="Comma 32 32" xfId="9432" xr:uid="{FF00A158-956B-42FB-B80B-582C3F4FAEF1}"/>
    <cellStyle name="Comma 32 33" xfId="9433" xr:uid="{CACEA46D-44B4-4CCE-A777-AB1CDFDBEF7C}"/>
    <cellStyle name="Comma 32 34" xfId="9434" xr:uid="{C734C526-FB44-49C9-87E3-6669B39811ED}"/>
    <cellStyle name="Comma 32 35" xfId="9435" xr:uid="{795578D0-812A-4A70-BD70-ED900378DFBE}"/>
    <cellStyle name="Comma 32 36" xfId="9436" xr:uid="{D548853D-49F2-4B3F-BFD9-8C53E0F2EB4A}"/>
    <cellStyle name="Comma 32 37" xfId="9437" xr:uid="{082659F9-64BF-4A52-9289-A6BCEFB86D70}"/>
    <cellStyle name="Comma 32 38" xfId="9438" xr:uid="{0324EBD7-BF9C-4097-8AEE-1ED888D771A9}"/>
    <cellStyle name="Comma 32 39" xfId="9439" xr:uid="{FCE9D545-B01E-411C-B4A3-66A54110D5B2}"/>
    <cellStyle name="Comma 32 4" xfId="9440" xr:uid="{A4AAC3E1-E95F-4C23-BB06-E2C015712B5F}"/>
    <cellStyle name="Comma 32 40" xfId="9441" xr:uid="{72AF20B8-4E69-4731-A693-932434EC326E}"/>
    <cellStyle name="Comma 32 41" xfId="9442" xr:uid="{727BC551-5213-4494-B786-BA3C107A8E26}"/>
    <cellStyle name="Comma 32 42" xfId="9443" xr:uid="{26672939-17C6-49FC-A275-C7310CA8D5BD}"/>
    <cellStyle name="Comma 32 43" xfId="9444" xr:uid="{ACB4AE57-DE60-4B7E-B419-4ECD05AECE97}"/>
    <cellStyle name="Comma 32 44" xfId="9445" xr:uid="{A00217A4-CAF0-42E7-B244-8F60DB8E58B7}"/>
    <cellStyle name="Comma 32 45" xfId="9446" xr:uid="{03E0534F-1B82-41E2-B085-6918500E6266}"/>
    <cellStyle name="Comma 32 5" xfId="9447" xr:uid="{737FFFC8-8304-40DF-AD2D-386280E084C8}"/>
    <cellStyle name="Comma 32 6" xfId="9448" xr:uid="{750BB424-7A15-4511-A671-EB1A97CF852C}"/>
    <cellStyle name="Comma 32 7" xfId="9449" xr:uid="{AA2305B8-1E37-4F5F-9FC4-C2D84A2416A9}"/>
    <cellStyle name="Comma 32 8" xfId="9450" xr:uid="{41FAEE21-C06A-4A36-A0C3-59D8F87233E3}"/>
    <cellStyle name="Comma 32 9" xfId="9451" xr:uid="{AAF5057B-3EAE-4053-924F-DA06590CCA62}"/>
    <cellStyle name="Comma 33" xfId="9452" xr:uid="{B4924809-5947-4742-A721-9BA861116030}"/>
    <cellStyle name="Comma 33 10" xfId="9453" xr:uid="{79C20B2E-FDCA-4E1A-9DF5-F6EB8DC8A4A2}"/>
    <cellStyle name="Comma 33 11" xfId="9454" xr:uid="{2954558E-BB52-43F5-AB25-B19223061BD6}"/>
    <cellStyle name="Comma 33 12" xfId="9455" xr:uid="{0B7C5878-B876-4887-BDD5-C0481594B8FE}"/>
    <cellStyle name="Comma 33 13" xfId="9456" xr:uid="{5F54A32F-2ED1-4A6E-9058-D6C4519CBCEB}"/>
    <cellStyle name="Comma 33 14" xfId="9457" xr:uid="{E3102115-EA5C-4891-B9F5-8D85E632A1B1}"/>
    <cellStyle name="Comma 33 15" xfId="9458" xr:uid="{4C8FC897-E460-49F5-81FA-38256E48077D}"/>
    <cellStyle name="Comma 33 16" xfId="9459" xr:uid="{1A8291E9-F70D-44AF-AC12-A0877F85893F}"/>
    <cellStyle name="Comma 33 17" xfId="9460" xr:uid="{B20F28C6-89F1-4352-BB6A-BC8FAF8DC115}"/>
    <cellStyle name="Comma 33 18" xfId="9461" xr:uid="{1225459F-855C-4270-BD4D-5CF95A1EE28A}"/>
    <cellStyle name="Comma 33 19" xfId="9462" xr:uid="{E034D9D3-662A-44DA-8793-C91101444415}"/>
    <cellStyle name="Comma 33 2" xfId="9463" xr:uid="{8A2C8C6F-1121-4F52-8023-7743248EA4B1}"/>
    <cellStyle name="Comma 33 20" xfId="9464" xr:uid="{50BB1EE0-437A-40AF-AF4C-B94463217EFE}"/>
    <cellStyle name="Comma 33 21" xfId="9465" xr:uid="{73D43735-B569-4843-A8FD-D8259CE44AC5}"/>
    <cellStyle name="Comma 33 22" xfId="9466" xr:uid="{4B9F4361-024F-46F5-9065-A47A9D94FD4D}"/>
    <cellStyle name="Comma 33 23" xfId="9467" xr:uid="{08FF72D0-4D53-4F7C-91F8-F600925EC396}"/>
    <cellStyle name="Comma 33 24" xfId="9468" xr:uid="{AD2AC79C-8AB2-439A-A25F-B3E8AEAB6C5E}"/>
    <cellStyle name="Comma 33 25" xfId="9469" xr:uid="{3BBFC510-8466-47EC-AE40-BD5DBEE30C26}"/>
    <cellStyle name="Comma 33 26" xfId="9470" xr:uid="{80D7E59F-100A-4A87-9F4E-E8A9EA9AA471}"/>
    <cellStyle name="Comma 33 27" xfId="9471" xr:uid="{11BABF04-FC9B-4CF1-858D-76A381F1DB0C}"/>
    <cellStyle name="Comma 33 28" xfId="9472" xr:uid="{53AC0C7F-BE48-4D78-A2BC-DAAC981D3948}"/>
    <cellStyle name="Comma 33 29" xfId="9473" xr:uid="{E297C57A-7189-4BFC-86B1-6DF7216E3312}"/>
    <cellStyle name="Comma 33 3" xfId="9474" xr:uid="{18142DF1-5D92-4CBF-BA9B-890A245F3589}"/>
    <cellStyle name="Comma 33 30" xfId="9475" xr:uid="{40601D7E-24ED-477E-BEC0-6C39798224B0}"/>
    <cellStyle name="Comma 33 31" xfId="9476" xr:uid="{471C4E4B-FF9D-40C1-A88E-0C0FC560FC3A}"/>
    <cellStyle name="Comma 33 32" xfId="9477" xr:uid="{36EB2DB8-1014-4BFD-A562-18C89BD12967}"/>
    <cellStyle name="Comma 33 33" xfId="9478" xr:uid="{F996FA69-7A46-4EC6-A145-5E413C1FBD80}"/>
    <cellStyle name="Comma 33 34" xfId="9479" xr:uid="{891EEFB5-2E1D-42D5-9797-C14DDF93C6DA}"/>
    <cellStyle name="Comma 33 35" xfId="9480" xr:uid="{B7C71551-2FB2-41CE-A2C5-DCBC35E0AC5B}"/>
    <cellStyle name="Comma 33 36" xfId="9481" xr:uid="{EECBCD8F-2D18-4D2E-A4DC-3ECEEC66920A}"/>
    <cellStyle name="Comma 33 37" xfId="9482" xr:uid="{59CF06B7-E32A-4D6F-8526-0548A517BEA1}"/>
    <cellStyle name="Comma 33 38" xfId="9483" xr:uid="{21902446-41B8-4B03-9D89-6C4342EE9147}"/>
    <cellStyle name="Comma 33 39" xfId="9484" xr:uid="{984935F4-D481-462E-8FE1-D8D97DAB2ADC}"/>
    <cellStyle name="Comma 33 4" xfId="9485" xr:uid="{9FB8BF45-E4D5-43B7-B4F7-084BB98C1317}"/>
    <cellStyle name="Comma 33 40" xfId="9486" xr:uid="{EA37B75B-EBD1-4EBF-8758-6D24F51FC854}"/>
    <cellStyle name="Comma 33 41" xfId="9487" xr:uid="{866CC7FF-31FA-4A45-93A5-8D061FCEC6E0}"/>
    <cellStyle name="Comma 33 42" xfId="9488" xr:uid="{0D0857C8-1FDC-4655-9FB1-E775D69D35E2}"/>
    <cellStyle name="Comma 33 43" xfId="9489" xr:uid="{62A4B5F9-8BE2-461C-8D36-E1753B4E4976}"/>
    <cellStyle name="Comma 33 44" xfId="9490" xr:uid="{C51001EF-8EC4-4A99-924D-36C79958EEDC}"/>
    <cellStyle name="Comma 33 45" xfId="9491" xr:uid="{6E8C3A71-3506-4E20-B444-707F7BB0192B}"/>
    <cellStyle name="Comma 33 5" xfId="9492" xr:uid="{39D5C77B-AEC1-45E1-B165-CB1A755B4CF2}"/>
    <cellStyle name="Comma 33 6" xfId="9493" xr:uid="{9CC0C391-E538-48B1-B3C5-34B043F68802}"/>
    <cellStyle name="Comma 33 7" xfId="9494" xr:uid="{4B43C656-A863-4167-8A54-F7A4E30CC050}"/>
    <cellStyle name="Comma 33 8" xfId="9495" xr:uid="{EF55B9D1-ADAA-4EB3-B494-AFFC3F266AF5}"/>
    <cellStyle name="Comma 33 9" xfId="9496" xr:uid="{DC380ACB-8C14-4995-8EB2-347FC1082E25}"/>
    <cellStyle name="Comma 34" xfId="9497" xr:uid="{0422E79E-1A6C-400E-9170-750597F06BE6}"/>
    <cellStyle name="Comma 34 10" xfId="9498" xr:uid="{FE060DD6-9ABC-4447-8659-21B47CEDFCB3}"/>
    <cellStyle name="Comma 34 11" xfId="9499" xr:uid="{DDBFC34E-870E-449D-879B-5583621A1E03}"/>
    <cellStyle name="Comma 34 12" xfId="9500" xr:uid="{3C5580D5-DBD0-47EC-ACAF-AA44D81283EB}"/>
    <cellStyle name="Comma 34 13" xfId="9501" xr:uid="{5111666A-FC60-4024-9528-718066DAC816}"/>
    <cellStyle name="Comma 34 14" xfId="9502" xr:uid="{C9FF0867-C9FE-425C-9A01-A5FFADA651D2}"/>
    <cellStyle name="Comma 34 15" xfId="9503" xr:uid="{16CF552B-F9C0-42D6-889E-0E7DBDC6C09B}"/>
    <cellStyle name="Comma 34 16" xfId="9504" xr:uid="{E72C9B86-D691-4F7C-8AEA-3D0985E67EEE}"/>
    <cellStyle name="Comma 34 17" xfId="9505" xr:uid="{F8A7CAC8-FD56-4645-B228-91BDDDC033B3}"/>
    <cellStyle name="Comma 34 18" xfId="9506" xr:uid="{DB877955-DD8E-4F24-9ED9-F46BE4E2D85B}"/>
    <cellStyle name="Comma 34 19" xfId="9507" xr:uid="{1A6BE9F4-441D-482E-B2B5-FA16116E1F4E}"/>
    <cellStyle name="Comma 34 2" xfId="9508" xr:uid="{35075B5A-A857-4A54-8E19-43EF54D38BE5}"/>
    <cellStyle name="Comma 34 20" xfId="9509" xr:uid="{3BFA3F68-B5AF-4B04-ABF7-C498190694A8}"/>
    <cellStyle name="Comma 34 21" xfId="9510" xr:uid="{7765AEC0-6449-47E6-9520-9543AD450F32}"/>
    <cellStyle name="Comma 34 22" xfId="9511" xr:uid="{B1DCCBBC-B6EC-488F-8D22-B13F4B41B1FF}"/>
    <cellStyle name="Comma 34 23" xfId="9512" xr:uid="{7B4E9B59-F287-4038-8DE7-1274D286BF61}"/>
    <cellStyle name="Comma 34 24" xfId="9513" xr:uid="{6BE0F4DA-3DD9-4A98-AED1-9BCDEBC81530}"/>
    <cellStyle name="Comma 34 25" xfId="9514" xr:uid="{2FB805AC-FBBE-41B5-AB6C-D078893E2813}"/>
    <cellStyle name="Comma 34 26" xfId="9515" xr:uid="{5E5F193E-B67D-49EF-9812-C2951EA4E269}"/>
    <cellStyle name="Comma 34 27" xfId="9516" xr:uid="{D278A4C7-0F66-4844-88C0-E28497B3514A}"/>
    <cellStyle name="Comma 34 28" xfId="9517" xr:uid="{F51D68DB-23C2-4A6C-A183-1CC9D3478983}"/>
    <cellStyle name="Comma 34 29" xfId="9518" xr:uid="{C0AAFE62-6861-45F2-A9D4-2927B30ED4EB}"/>
    <cellStyle name="Comma 34 3" xfId="9519" xr:uid="{0A63A834-B650-4613-BE0E-D14DF0B39705}"/>
    <cellStyle name="Comma 34 30" xfId="9520" xr:uid="{E33822B7-8430-4700-BF82-0507BC8DD400}"/>
    <cellStyle name="Comma 34 31" xfId="9521" xr:uid="{2C637C81-7A19-4D5E-9A00-F411C834788C}"/>
    <cellStyle name="Comma 34 32" xfId="9522" xr:uid="{80410A2B-3CD7-40EF-8552-2F2BE8906EB2}"/>
    <cellStyle name="Comma 34 33" xfId="9523" xr:uid="{B586AD4A-FA8D-494A-B93F-16E94B74FC59}"/>
    <cellStyle name="Comma 34 34" xfId="9524" xr:uid="{7445726E-EC67-4841-95D7-5F76DE786B67}"/>
    <cellStyle name="Comma 34 35" xfId="9525" xr:uid="{328BBD27-C987-48DF-8783-3B91B3576AD9}"/>
    <cellStyle name="Comma 34 36" xfId="9526" xr:uid="{82A0D8C2-5ADE-469B-ADCE-6CAE1E670F04}"/>
    <cellStyle name="Comma 34 37" xfId="9527" xr:uid="{8B791529-07E9-4373-BE13-491239F8C100}"/>
    <cellStyle name="Comma 34 38" xfId="9528" xr:uid="{591DDD8A-B478-4C83-8957-CC1FC743D6E5}"/>
    <cellStyle name="Comma 34 39" xfId="9529" xr:uid="{D47FEB4A-7105-400E-8149-F073A1507F80}"/>
    <cellStyle name="Comma 34 4" xfId="9530" xr:uid="{F3E17A0C-AAFB-4D07-A66E-5A234444A971}"/>
    <cellStyle name="Comma 34 40" xfId="9531" xr:uid="{26A50AF0-B5A7-4287-947C-A46B2EEB3C98}"/>
    <cellStyle name="Comma 34 41" xfId="9532" xr:uid="{00340DF2-83DB-4476-B761-470CD8DC636D}"/>
    <cellStyle name="Comma 34 42" xfId="9533" xr:uid="{4F8BBF0B-23F0-4DA1-90D3-BF9A7B602115}"/>
    <cellStyle name="Comma 34 43" xfId="9534" xr:uid="{14CCA1F0-351F-4B6B-A12B-A07A96BD1892}"/>
    <cellStyle name="Comma 34 44" xfId="9535" xr:uid="{3C8016B2-F3BF-4E31-AAF0-72AD4BF628F1}"/>
    <cellStyle name="Comma 34 45" xfId="9536" xr:uid="{833A3FE0-6C86-49B9-8CAB-566B690CB286}"/>
    <cellStyle name="Comma 34 5" xfId="9537" xr:uid="{29DEB344-BA92-4D49-B85C-87E61E6F0444}"/>
    <cellStyle name="Comma 34 6" xfId="9538" xr:uid="{D0E8C1ED-8B39-45FB-91DB-8003CED9DA30}"/>
    <cellStyle name="Comma 34 7" xfId="9539" xr:uid="{960F4F76-7FD2-4033-951F-654FB8EE5E8E}"/>
    <cellStyle name="Comma 34 8" xfId="9540" xr:uid="{F01D4970-FA45-4895-A0A5-947239CB7933}"/>
    <cellStyle name="Comma 34 9" xfId="9541" xr:uid="{6B00EDBD-53A1-4597-9670-B48F0BD60C27}"/>
    <cellStyle name="Comma 35" xfId="9542" xr:uid="{AA8AC1FF-B794-4174-AE0F-A57F5AC20C70}"/>
    <cellStyle name="Comma 35 10" xfId="9543" xr:uid="{FB21E267-3163-430C-8475-91E31AF4C5B7}"/>
    <cellStyle name="Comma 35 11" xfId="9544" xr:uid="{14270100-7871-4BFD-A43A-889CB2691D10}"/>
    <cellStyle name="Comma 35 12" xfId="9545" xr:uid="{EBE3FAA6-90DF-4201-AFA0-1FEC80CB6103}"/>
    <cellStyle name="Comma 35 13" xfId="9546" xr:uid="{3DE53913-08E3-463C-AA56-F77475523670}"/>
    <cellStyle name="Comma 35 14" xfId="9547" xr:uid="{B2786B35-116A-4AB1-A637-9936D3AA2F40}"/>
    <cellStyle name="Comma 35 15" xfId="9548" xr:uid="{4794E5C1-D98D-445A-8155-6297BB36FF20}"/>
    <cellStyle name="Comma 35 16" xfId="9549" xr:uid="{F9E934D6-4E56-4CE9-8A4E-B04CFF7AC082}"/>
    <cellStyle name="Comma 35 17" xfId="9550" xr:uid="{9C3F3A10-B259-4CE5-BD5E-890E56F49E30}"/>
    <cellStyle name="Comma 35 18" xfId="9551" xr:uid="{71AE8D47-1104-4A74-832F-09CB48E26B1C}"/>
    <cellStyle name="Comma 35 19" xfId="9552" xr:uid="{5FADDFF6-10BA-4B21-AC93-946FF3568FE8}"/>
    <cellStyle name="Comma 35 2" xfId="9553" xr:uid="{C3995996-2D6D-4E82-8CCE-48E4673F05F3}"/>
    <cellStyle name="Comma 35 20" xfId="9554" xr:uid="{94DD9874-3C43-44E2-BC32-D642101E9471}"/>
    <cellStyle name="Comma 35 21" xfId="9555" xr:uid="{0CB192F1-BF84-4FFA-B61F-270E862EE28A}"/>
    <cellStyle name="Comma 35 22" xfId="9556" xr:uid="{D19F8D3F-E529-48E2-AFA7-FF85D862B3FA}"/>
    <cellStyle name="Comma 35 23" xfId="9557" xr:uid="{54AD93CC-0694-4839-A529-87E9E270590E}"/>
    <cellStyle name="Comma 35 24" xfId="9558" xr:uid="{BDC96A69-6BDB-4DD5-95DD-EAD2A3359ABB}"/>
    <cellStyle name="Comma 35 25" xfId="9559" xr:uid="{DE381E6E-5587-419A-8473-17E7ECD5410A}"/>
    <cellStyle name="Comma 35 26" xfId="9560" xr:uid="{7E0D124A-F678-4213-B5DA-787786AA639B}"/>
    <cellStyle name="Comma 35 27" xfId="9561" xr:uid="{31FFDDBC-8117-4646-A027-8809CB82640F}"/>
    <cellStyle name="Comma 35 28" xfId="9562" xr:uid="{5A1C89D9-F424-4C6E-BC26-FD1EC36E7FE3}"/>
    <cellStyle name="Comma 35 29" xfId="9563" xr:uid="{B9E210B8-6E99-49B5-B50B-9405CF30AC8B}"/>
    <cellStyle name="Comma 35 3" xfId="9564" xr:uid="{3E2BE9F0-588A-40DA-A37D-0B20709FBCF6}"/>
    <cellStyle name="Comma 35 30" xfId="9565" xr:uid="{387588B1-53CA-4200-8CE1-50B4FC38E69B}"/>
    <cellStyle name="Comma 35 31" xfId="9566" xr:uid="{0610029D-096D-4421-A8BB-87F81180F446}"/>
    <cellStyle name="Comma 35 32" xfId="9567" xr:uid="{AA18D1C9-681C-427A-BBE8-82FBF35329EF}"/>
    <cellStyle name="Comma 35 33" xfId="9568" xr:uid="{E40AA6D6-A369-442E-A01D-4C2D229DB64C}"/>
    <cellStyle name="Comma 35 34" xfId="9569" xr:uid="{1EB219FA-39A5-4AFA-B57E-082506C998EB}"/>
    <cellStyle name="Comma 35 35" xfId="9570" xr:uid="{46984FF1-3E42-4927-9658-D63F1A7A8A96}"/>
    <cellStyle name="Comma 35 36" xfId="9571" xr:uid="{C3EBEC81-D5E3-4E31-B725-CDBECACE4E11}"/>
    <cellStyle name="Comma 35 37" xfId="9572" xr:uid="{7D22813E-E13E-4560-89E8-09823FEC4555}"/>
    <cellStyle name="Comma 35 38" xfId="9573" xr:uid="{B251860E-6818-4D8C-A367-FA38321071F7}"/>
    <cellStyle name="Comma 35 39" xfId="9574" xr:uid="{D3E77449-477C-4ED0-8340-56DFFE7315BC}"/>
    <cellStyle name="Comma 35 4" xfId="9575" xr:uid="{16FBB889-0640-49BE-9F39-1E69D3E441FA}"/>
    <cellStyle name="Comma 35 40" xfId="9576" xr:uid="{077E240F-09AB-484A-BF34-AC4A1D625358}"/>
    <cellStyle name="Comma 35 41" xfId="9577" xr:uid="{03AA4942-3C16-4614-965B-F675F856EF7B}"/>
    <cellStyle name="Comma 35 42" xfId="9578" xr:uid="{65D004B3-ACD0-432D-9149-D293BC42D0C4}"/>
    <cellStyle name="Comma 35 43" xfId="9579" xr:uid="{85C4C21D-318F-4630-9892-C3B8A65BFB77}"/>
    <cellStyle name="Comma 35 44" xfId="9580" xr:uid="{63675675-2CDE-412E-9A0A-C0932C8BBE86}"/>
    <cellStyle name="Comma 35 45" xfId="9581" xr:uid="{00E12DDA-6DAC-4B3F-8864-AE2F4FF8F819}"/>
    <cellStyle name="Comma 35 5" xfId="9582" xr:uid="{EAFE6AF1-0E67-4351-B4C1-42B5A792F0C8}"/>
    <cellStyle name="Comma 35 6" xfId="9583" xr:uid="{304FF27E-3F4F-4DE6-8CA5-30084B76F5BF}"/>
    <cellStyle name="Comma 35 7" xfId="9584" xr:uid="{DD8B96E8-3BF4-427B-9B39-AEE8983D4CC7}"/>
    <cellStyle name="Comma 35 8" xfId="9585" xr:uid="{529F1173-9CDC-43EC-8178-F36B19A69FF5}"/>
    <cellStyle name="Comma 35 9" xfId="9586" xr:uid="{CDFC4A75-CE1C-4848-B664-EF46CF6A2A72}"/>
    <cellStyle name="Comma 36" xfId="9587" xr:uid="{4B6B6DCD-15D4-48A4-8295-CD4453BF5520}"/>
    <cellStyle name="Comma 36 10" xfId="9588" xr:uid="{5EBA5DD9-C4AA-4580-B5BE-18854EBB7711}"/>
    <cellStyle name="Comma 36 11" xfId="9589" xr:uid="{1B069E3E-1500-4EA7-BDB1-035342EF5B6C}"/>
    <cellStyle name="Comma 36 12" xfId="9590" xr:uid="{238A5C41-E34D-4D1F-9708-FE88C4638AE4}"/>
    <cellStyle name="Comma 36 13" xfId="9591" xr:uid="{31899501-2EAA-49A2-B9CC-0474E52D9689}"/>
    <cellStyle name="Comma 36 14" xfId="9592" xr:uid="{A4ED6687-8B11-4402-939B-001BC9B5A0A4}"/>
    <cellStyle name="Comma 36 15" xfId="9593" xr:uid="{0BB65288-673F-4EB1-A90B-1DADEF7570ED}"/>
    <cellStyle name="Comma 36 16" xfId="9594" xr:uid="{BF73D23D-5727-429C-AB39-56725C27B3AF}"/>
    <cellStyle name="Comma 36 17" xfId="9595" xr:uid="{6ABFA654-E361-41FD-A0B4-37C35320B29D}"/>
    <cellStyle name="Comma 36 18" xfId="9596" xr:uid="{F3603313-51B3-480B-9153-7E0429C5C937}"/>
    <cellStyle name="Comma 36 19" xfId="9597" xr:uid="{8D3E5498-D90F-4365-BAA8-3BBABDABF53F}"/>
    <cellStyle name="Comma 36 2" xfId="9598" xr:uid="{7C344734-4EAF-49A9-B997-933155CA3ADE}"/>
    <cellStyle name="Comma 36 20" xfId="9599" xr:uid="{9C06E885-F5BC-4491-9CC0-E2CB91277635}"/>
    <cellStyle name="Comma 36 21" xfId="9600" xr:uid="{B6DBEA25-CD26-48B1-8743-4FAB2212EF08}"/>
    <cellStyle name="Comma 36 22" xfId="9601" xr:uid="{103E4DB4-7720-4ADE-B75E-8470B21478D6}"/>
    <cellStyle name="Comma 36 23" xfId="9602" xr:uid="{8AA35859-137D-44F7-8F01-AA4EC9BD7109}"/>
    <cellStyle name="Comma 36 24" xfId="9603" xr:uid="{3241D358-B8A7-4E8C-9B8B-84D1AE5D9D7D}"/>
    <cellStyle name="Comma 36 25" xfId="9604" xr:uid="{C3CD7654-0C02-41F0-906A-F493AB2F46E0}"/>
    <cellStyle name="Comma 36 26" xfId="9605" xr:uid="{54F70B03-F195-4930-B55F-0EA0803E7ED2}"/>
    <cellStyle name="Comma 36 27" xfId="9606" xr:uid="{A74A8A4B-2526-4A55-95B4-6D0949BF5A80}"/>
    <cellStyle name="Comma 36 28" xfId="9607" xr:uid="{407438F2-5C2D-4FE2-B29F-53A0E7F89CEC}"/>
    <cellStyle name="Comma 36 29" xfId="9608" xr:uid="{354703E4-02EC-48C6-A14E-0DA40A7748A9}"/>
    <cellStyle name="Comma 36 3" xfId="9609" xr:uid="{02CFFC00-DAF1-4064-9306-4C08C3CFB044}"/>
    <cellStyle name="Comma 36 30" xfId="9610" xr:uid="{8D40D7FE-79C1-4BC2-817F-EFE5152CB531}"/>
    <cellStyle name="Comma 36 31" xfId="9611" xr:uid="{35D1AFAC-C920-47E9-96A5-7BC44A00C6C7}"/>
    <cellStyle name="Comma 36 32" xfId="9612" xr:uid="{C9E72158-46D6-4841-A503-A7FF0723219A}"/>
    <cellStyle name="Comma 36 33" xfId="9613" xr:uid="{E1B7D5A3-5A23-466E-B0B1-421AE5B97003}"/>
    <cellStyle name="Comma 36 34" xfId="9614" xr:uid="{AD61ABF1-38CB-4079-B3B0-0DA87EDB3677}"/>
    <cellStyle name="Comma 36 35" xfId="9615" xr:uid="{EA5DD400-C7FD-4D91-B253-2C06B4A45193}"/>
    <cellStyle name="Comma 36 36" xfId="9616" xr:uid="{7E386EEF-C5D1-4CDA-BB53-BB76CA1F668A}"/>
    <cellStyle name="Comma 36 37" xfId="9617" xr:uid="{7ADB484B-2F88-4C53-8617-B2846A9A341F}"/>
    <cellStyle name="Comma 36 38" xfId="9618" xr:uid="{38FA62B1-602A-4BB3-9E19-BA1722F06A7F}"/>
    <cellStyle name="Comma 36 39" xfId="9619" xr:uid="{ABE31718-6CC3-46E3-9B65-974D9BA73B89}"/>
    <cellStyle name="Comma 36 4" xfId="9620" xr:uid="{7E883F73-F635-4E12-B624-8495A7866D82}"/>
    <cellStyle name="Comma 36 40" xfId="9621" xr:uid="{3C591A64-EAF7-4CE8-8BFF-FBE1B49E7BA0}"/>
    <cellStyle name="Comma 36 41" xfId="9622" xr:uid="{0B16B108-710F-48B8-BD72-1CC5229872C9}"/>
    <cellStyle name="Comma 36 42" xfId="9623" xr:uid="{63FAA75D-7E79-4D44-A228-B7551C79F1EE}"/>
    <cellStyle name="Comma 36 43" xfId="9624" xr:uid="{9AD91C1F-3CFB-4DED-8956-9184444C30EF}"/>
    <cellStyle name="Comma 36 44" xfId="9625" xr:uid="{1E337D38-FB29-463D-BB9C-088B804A86FF}"/>
    <cellStyle name="Comma 36 45" xfId="9626" xr:uid="{10ECA413-CF74-483C-A1FD-CEC75BC0CD9C}"/>
    <cellStyle name="Comma 36 5" xfId="9627" xr:uid="{456FC620-3A6F-4FED-8260-6D04CD780BBD}"/>
    <cellStyle name="Comma 36 6" xfId="9628" xr:uid="{A1D60CCB-F256-4F10-834C-33DB4E881AB2}"/>
    <cellStyle name="Comma 36 7" xfId="9629" xr:uid="{D468ABD3-BE35-4BFE-BE57-54E8E6D9BF58}"/>
    <cellStyle name="Comma 36 8" xfId="9630" xr:uid="{2A745141-0F81-44D8-8DF6-2BD085B906CA}"/>
    <cellStyle name="Comma 36 9" xfId="9631" xr:uid="{53EEA28A-D552-48A0-89EF-652658F63B65}"/>
    <cellStyle name="Comma 4" xfId="9632" xr:uid="{F569488F-84CB-4222-ACC3-933AD37BC562}"/>
    <cellStyle name="Comma 4 10" xfId="9633" xr:uid="{91F7A86F-77FC-4512-BF8F-D5D522AC4695}"/>
    <cellStyle name="Comma 4 11" xfId="9634" xr:uid="{33120A45-4281-48B1-81D5-75B9B1433342}"/>
    <cellStyle name="Comma 4 12" xfId="9635" xr:uid="{100DFD3E-43A7-4120-9975-2B53A6C8F603}"/>
    <cellStyle name="Comma 4 13" xfId="9636" xr:uid="{2726F35B-2E66-4DF5-9F7C-3E843DA59EFC}"/>
    <cellStyle name="Comma 4 14" xfId="9637" xr:uid="{D76AA705-428C-4F51-A9EF-F2009CDED2F5}"/>
    <cellStyle name="Comma 4 15" xfId="9638" xr:uid="{A3CAC4BB-4CC6-433A-9C0D-9DBF10286D20}"/>
    <cellStyle name="Comma 4 16" xfId="9639" xr:uid="{083DA81D-DC7F-484D-88AE-EE6C46A10BC5}"/>
    <cellStyle name="Comma 4 17" xfId="9640" xr:uid="{89896753-A4DB-4F31-A07E-F30DFC419C05}"/>
    <cellStyle name="Comma 4 18" xfId="9641" xr:uid="{DFDA70D4-B2DE-47F0-94B5-85FEEDBE85B4}"/>
    <cellStyle name="Comma 4 19" xfId="9642" xr:uid="{3D5D7A1C-05C3-4636-A329-6AA619E65D9F}"/>
    <cellStyle name="Comma 4 2" xfId="9643" xr:uid="{C539532B-CDA5-4C96-9253-2F43B2F4A9CD}"/>
    <cellStyle name="Comma 4 20" xfId="9644" xr:uid="{6A248335-3F95-42D0-9263-5096B0EB3B44}"/>
    <cellStyle name="Comma 4 21" xfId="9645" xr:uid="{5351007E-546C-4DBA-866D-8F2B5ABD58A4}"/>
    <cellStyle name="Comma 4 22" xfId="9646" xr:uid="{D2E8A228-257C-4CA6-B98D-476D84937FB0}"/>
    <cellStyle name="Comma 4 23" xfId="9647" xr:uid="{FE8C7285-0F8B-4F4C-A440-81F3C5473F7B}"/>
    <cellStyle name="Comma 4 24" xfId="9648" xr:uid="{4F4181AE-09F2-476A-93CD-F0B52B4C9F27}"/>
    <cellStyle name="Comma 4 25" xfId="9649" xr:uid="{FA30009E-BB69-44C1-9D4D-3E02A93824F2}"/>
    <cellStyle name="Comma 4 26" xfId="9650" xr:uid="{BC663424-CEC5-4173-95D4-367306282BB2}"/>
    <cellStyle name="Comma 4 27" xfId="9651" xr:uid="{76B64223-920A-4B99-8900-607FC6FCF476}"/>
    <cellStyle name="Comma 4 28" xfId="9652" xr:uid="{ED95BA03-1ACC-49F9-A182-B4C22B623251}"/>
    <cellStyle name="Comma 4 29" xfId="9653" xr:uid="{B5CE313C-74C5-4580-A3A9-1ECD20CA921E}"/>
    <cellStyle name="Comma 4 3" xfId="9654" xr:uid="{FF002CFC-446A-4215-B57C-5329DA0E17E7}"/>
    <cellStyle name="Comma 4 30" xfId="9655" xr:uid="{E3B72ABE-4490-48B8-9008-A80ADC66311C}"/>
    <cellStyle name="Comma 4 31" xfId="9656" xr:uid="{EF8DEB2F-4129-408F-ABD4-8B0735D039B7}"/>
    <cellStyle name="Comma 4 32" xfId="9657" xr:uid="{F371F14F-51E8-4F2D-BE9F-FE478B6339B6}"/>
    <cellStyle name="Comma 4 33" xfId="9658" xr:uid="{CE5A9DAC-9B67-4FFE-9E6F-ACC22C8D9F76}"/>
    <cellStyle name="Comma 4 34" xfId="9659" xr:uid="{835EA77E-B2EF-47BD-99AD-EF686E218278}"/>
    <cellStyle name="Comma 4 35" xfId="9660" xr:uid="{954ED30D-BFA0-4E74-BF70-6A3EE50006BF}"/>
    <cellStyle name="Comma 4 36" xfId="9661" xr:uid="{FD4852AB-1494-4E5E-A9A1-B2E13E9FAFC8}"/>
    <cellStyle name="Comma 4 37" xfId="9662" xr:uid="{ABB12D12-3267-4A00-9A73-01FD06FDBB2E}"/>
    <cellStyle name="Comma 4 38" xfId="9663" xr:uid="{74681F66-5383-4145-96D6-45F50258C6D2}"/>
    <cellStyle name="Comma 4 39" xfId="9664" xr:uid="{8739DBA0-CF48-4953-A551-21E140682396}"/>
    <cellStyle name="Comma 4 4" xfId="9665" xr:uid="{E160C57B-5D53-43FD-B5B7-BBA2839A32BA}"/>
    <cellStyle name="Comma 4 40" xfId="9666" xr:uid="{0852C57D-4C09-4969-AB4F-DA6FBC473B71}"/>
    <cellStyle name="Comma 4 41" xfId="9667" xr:uid="{3B66EC7A-B50B-4646-B7B5-F9E7CC7D3724}"/>
    <cellStyle name="Comma 4 42" xfId="9668" xr:uid="{80282DF6-23E3-4104-BD1B-6DEDC2221544}"/>
    <cellStyle name="Comma 4 43" xfId="9669" xr:uid="{78AA4028-C507-428B-86E6-31E9E47FDEBF}"/>
    <cellStyle name="Comma 4 44" xfId="9670" xr:uid="{FDBA05FD-0A26-4549-9BDF-F2A9E792B3C3}"/>
    <cellStyle name="Comma 4 45" xfId="9671" xr:uid="{16C50A24-B7CF-40F6-93FF-9CCD56C0C1F4}"/>
    <cellStyle name="Comma 4 5" xfId="9672" xr:uid="{EEFEFCCD-5E57-4DB2-B53E-19728B4C5643}"/>
    <cellStyle name="Comma 4 6" xfId="9673" xr:uid="{1FAE6B3F-6B5C-4682-9CC2-513FA3F2236A}"/>
    <cellStyle name="Comma 4 7" xfId="9674" xr:uid="{6AEED812-57D5-4A63-BE38-EDAAE8A0A8B8}"/>
    <cellStyle name="Comma 4 8" xfId="9675" xr:uid="{FC5B3A30-70E7-4A27-B13A-47428E8E943E}"/>
    <cellStyle name="Comma 4 9" xfId="9676" xr:uid="{AE628D61-CC33-4C84-B9BC-31B8079DD57A}"/>
    <cellStyle name="Comma 41" xfId="9" xr:uid="{00000000-0005-0000-0000-000005000000}"/>
    <cellStyle name="Comma 43" xfId="9677" xr:uid="{5D2E599C-16EE-45B4-9E16-99B60E934E46}"/>
    <cellStyle name="Comma 43 10" xfId="9678" xr:uid="{1F7688C1-E349-40FF-9F1A-9761652AF826}"/>
    <cellStyle name="Comma 43 11" xfId="9679" xr:uid="{0E9E12A6-A8C4-4F18-8A71-03A26BC27A19}"/>
    <cellStyle name="Comma 43 12" xfId="9680" xr:uid="{A0ACC6AD-716D-4726-870C-253729D318CA}"/>
    <cellStyle name="Comma 43 13" xfId="9681" xr:uid="{E64F2CE6-DDDA-43B0-BF43-743529222918}"/>
    <cellStyle name="Comma 43 14" xfId="9682" xr:uid="{9ECB5C14-58B5-4602-A3F8-60C0F3C4C598}"/>
    <cellStyle name="Comma 43 15" xfId="9683" xr:uid="{5507CAB6-3271-4472-9195-C0E66442C81A}"/>
    <cellStyle name="Comma 43 16" xfId="9684" xr:uid="{C0704A00-0398-4898-9D38-9EB31CD6E4D4}"/>
    <cellStyle name="Comma 43 17" xfId="9685" xr:uid="{F98547BB-E364-4F0E-8BA0-6F54283B1836}"/>
    <cellStyle name="Comma 43 18" xfId="9686" xr:uid="{9445C2AE-99EE-4D1B-ABB3-B45B8F64586B}"/>
    <cellStyle name="Comma 43 19" xfId="9687" xr:uid="{5410F5F9-6A38-4B21-8F75-067089F34D07}"/>
    <cellStyle name="Comma 43 2" xfId="9688" xr:uid="{E04CC899-0999-46EB-8B13-CA29E6231F25}"/>
    <cellStyle name="Comma 43 20" xfId="9689" xr:uid="{1ED99C76-1BFF-46B5-BBA4-20F1BAAF0A61}"/>
    <cellStyle name="Comma 43 21" xfId="9690" xr:uid="{621200D7-69CA-41D7-A45B-E81613D087B4}"/>
    <cellStyle name="Comma 43 22" xfId="9691" xr:uid="{51893906-0618-4BFE-B391-672C163FD3E7}"/>
    <cellStyle name="Comma 43 23" xfId="9692" xr:uid="{5EB56646-A229-41A8-9B0B-3635C48BAA04}"/>
    <cellStyle name="Comma 43 24" xfId="9693" xr:uid="{860D96BB-76F5-40EB-82A3-702CAE707EB9}"/>
    <cellStyle name="Comma 43 25" xfId="9694" xr:uid="{C20931AF-A9C9-40EA-85E1-544AA4A60997}"/>
    <cellStyle name="Comma 43 26" xfId="9695" xr:uid="{84C77C06-74D8-408E-8DD5-19633913D8C1}"/>
    <cellStyle name="Comma 43 27" xfId="9696" xr:uid="{708E8A52-6E84-4736-9580-96335F06CF0F}"/>
    <cellStyle name="Comma 43 28" xfId="9697" xr:uid="{8068B987-6EAA-4856-B8C6-13CBEC70620C}"/>
    <cellStyle name="Comma 43 29" xfId="9698" xr:uid="{7203D6C1-AFF9-42B0-9832-3EAFE6E4FCA4}"/>
    <cellStyle name="Comma 43 3" xfId="9699" xr:uid="{69AADD34-222C-49C9-9820-C4E85B9C195A}"/>
    <cellStyle name="Comma 43 30" xfId="9700" xr:uid="{01CBAD4B-0BC7-490D-A30B-0B2B47D52E1F}"/>
    <cellStyle name="Comma 43 31" xfId="9701" xr:uid="{38FAD8F2-C3FC-4A11-A858-224F481EB74E}"/>
    <cellStyle name="Comma 43 32" xfId="9702" xr:uid="{3C23C15C-78D2-49FF-B7AE-A7BB45C48DFB}"/>
    <cellStyle name="Comma 43 33" xfId="9703" xr:uid="{BB51CFA5-CB74-4973-B683-978FC0110B10}"/>
    <cellStyle name="Comma 43 34" xfId="9704" xr:uid="{661C98E5-77F8-4A90-A88A-928D26ED096F}"/>
    <cellStyle name="Comma 43 35" xfId="9705" xr:uid="{2C9356E1-8E75-4003-B49C-FA76446CD1B4}"/>
    <cellStyle name="Comma 43 36" xfId="9706" xr:uid="{2827F89E-9A9F-450A-983D-E8DF4A53BDCE}"/>
    <cellStyle name="Comma 43 37" xfId="9707" xr:uid="{AD843E32-D7A7-475E-9BD3-A6BD63F11DF7}"/>
    <cellStyle name="Comma 43 38" xfId="9708" xr:uid="{D48C80EA-AB42-46BC-BA0B-CCB5F1A92D16}"/>
    <cellStyle name="Comma 43 39" xfId="9709" xr:uid="{319CAB85-2CF0-4407-98CF-B832E84C0146}"/>
    <cellStyle name="Comma 43 4" xfId="9710" xr:uid="{6F4E77B1-1344-4CAB-A74B-E94D5BD2D407}"/>
    <cellStyle name="Comma 43 40" xfId="9711" xr:uid="{A2B034AB-D823-487F-92CA-0C5082B02329}"/>
    <cellStyle name="Comma 43 41" xfId="9712" xr:uid="{8EEE6F17-50AF-4323-8A44-BCFABE0950D2}"/>
    <cellStyle name="Comma 43 42" xfId="9713" xr:uid="{8119379F-9CEA-498C-BBF1-D8BBADD4C829}"/>
    <cellStyle name="Comma 43 43" xfId="9714" xr:uid="{B976DD6B-59B6-474C-BC6A-B6DD1589D130}"/>
    <cellStyle name="Comma 43 44" xfId="9715" xr:uid="{C74D4D98-29F0-4426-B02C-F11FCC6A1325}"/>
    <cellStyle name="Comma 43 45" xfId="9716" xr:uid="{50838FB3-1E08-40B5-BA62-2F77A4DAF78B}"/>
    <cellStyle name="Comma 43 46" xfId="9717" xr:uid="{AEC78B4D-B6EB-4F7E-9968-4F231798094D}"/>
    <cellStyle name="Comma 43 47" xfId="9718" xr:uid="{E0075C5E-16D2-49A1-9531-8C9BB678FE1D}"/>
    <cellStyle name="Comma 43 48" xfId="9719" xr:uid="{8924CAF5-9439-4729-8DD9-E4C7BEDEDEEA}"/>
    <cellStyle name="Comma 43 49" xfId="9720" xr:uid="{EE70746D-5A67-4B84-A89B-451AFCEF83EA}"/>
    <cellStyle name="Comma 43 5" xfId="9721" xr:uid="{E930970B-2380-4D6C-9CE6-EF212BEE119C}"/>
    <cellStyle name="Comma 43 50" xfId="9722" xr:uid="{A946772E-A46B-4946-88CB-68BB34756469}"/>
    <cellStyle name="Comma 43 51" xfId="9723" xr:uid="{ED96DC8D-2E2D-4FA0-9A7E-D283BAA7099F}"/>
    <cellStyle name="Comma 43 52" xfId="9724" xr:uid="{857F18AA-EC3C-40AD-AF0D-CAE50D176428}"/>
    <cellStyle name="Comma 43 53" xfId="9725" xr:uid="{BECB9445-9999-4CC8-B2E8-C07EAA382861}"/>
    <cellStyle name="Comma 43 54" xfId="9726" xr:uid="{08D61AC0-7560-42A0-B2B2-CED7AF990B7E}"/>
    <cellStyle name="Comma 43 55" xfId="9727" xr:uid="{31C8D8F0-EE0C-442C-9E3A-B056BD253194}"/>
    <cellStyle name="Comma 43 56" xfId="9728" xr:uid="{1FA1A614-4386-49D2-BAA8-3B8DB1C64845}"/>
    <cellStyle name="Comma 43 57" xfId="9729" xr:uid="{C8009E51-4965-42D2-87A5-020D261E2712}"/>
    <cellStyle name="Comma 43 58" xfId="9730" xr:uid="{24DE2AD7-B4D1-4783-AA4C-2221E7884937}"/>
    <cellStyle name="Comma 43 59" xfId="9731" xr:uid="{277B236C-B18F-4619-B146-07184F8C09DE}"/>
    <cellStyle name="Comma 43 6" xfId="9732" xr:uid="{2F6C2342-47E7-41C8-909F-A235FD88D30F}"/>
    <cellStyle name="Comma 43 60" xfId="9733" xr:uid="{21903F4D-269E-45C5-B2FA-824FAE14F18A}"/>
    <cellStyle name="Comma 43 61" xfId="9734" xr:uid="{24BD853A-7FDB-4970-A94A-659B2F9627AF}"/>
    <cellStyle name="Comma 43 62" xfId="9735" xr:uid="{C3DCE839-9F9E-48CC-90A2-99163DF474BA}"/>
    <cellStyle name="Comma 43 7" xfId="9736" xr:uid="{E3287F0C-E5CB-4649-85E4-8051D7DDD48E}"/>
    <cellStyle name="Comma 43 8" xfId="9737" xr:uid="{9E73A1F4-9AA5-459E-8C0B-E7836035E3D5}"/>
    <cellStyle name="Comma 43 9" xfId="9738" xr:uid="{B6924BA1-115E-4156-B53D-ADC59618917D}"/>
    <cellStyle name="Comma 5" xfId="9739" xr:uid="{D6CCBF41-42E7-411B-B585-C4DFC1AE92E2}"/>
    <cellStyle name="Comma 5 2" xfId="9740" xr:uid="{12B51880-8977-488B-A22D-0FA8C66B1DEF}"/>
    <cellStyle name="Comma 6" xfId="9741" xr:uid="{8E51D831-91B8-442A-A1BA-E8B9D3FB20B6}"/>
    <cellStyle name="Comma 7" xfId="9742" xr:uid="{D891B591-F340-447A-A43A-6A77A8E88CB5}"/>
    <cellStyle name="Comma 8" xfId="9743" xr:uid="{9BE10180-B7C5-4B11-8D25-2FD02D7C8027}"/>
    <cellStyle name="Comma 9" xfId="9744" xr:uid="{745972AB-05D8-465F-969D-867FB3C61B52}"/>
    <cellStyle name="Currency 10" xfId="9745" xr:uid="{47720164-98C2-44FA-9F82-E4F7DFC321E2}"/>
    <cellStyle name="Currency 10 10" xfId="9746" xr:uid="{7C5E314E-254F-4EA5-B812-A722E3BD7064}"/>
    <cellStyle name="Currency 10 11" xfId="9747" xr:uid="{44ABE348-7DEE-4F02-956E-3C353EAB8104}"/>
    <cellStyle name="Currency 10 12" xfId="9748" xr:uid="{4762B72F-7866-407F-81DF-4523316E17A3}"/>
    <cellStyle name="Currency 10 13" xfId="9749" xr:uid="{1D054733-8150-43B9-B86B-8F6CE48D9906}"/>
    <cellStyle name="Currency 10 14" xfId="9750" xr:uid="{4AA91335-F31C-44C4-B6A7-0611F2FA9BF7}"/>
    <cellStyle name="Currency 10 15" xfId="9751" xr:uid="{6594D9ED-01B3-46A1-B9A3-A27162665FC8}"/>
    <cellStyle name="Currency 10 16" xfId="9752" xr:uid="{428426D1-8527-484F-AF1E-DAB90ED1B5E7}"/>
    <cellStyle name="Currency 10 17" xfId="9753" xr:uid="{B946735D-24C0-4F1F-9220-AB2817078F34}"/>
    <cellStyle name="Currency 10 18" xfId="9754" xr:uid="{9F5F654E-02F0-4DB8-8A0E-813931003592}"/>
    <cellStyle name="Currency 10 19" xfId="9755" xr:uid="{F9A730F6-EC9C-4B60-B663-F1BA63CE4F70}"/>
    <cellStyle name="Currency 10 2" xfId="9756" xr:uid="{317AC4B3-F8BC-4B7E-A60C-E433D13534FA}"/>
    <cellStyle name="Currency 10 20" xfId="9757" xr:uid="{FAE9C4C0-7679-41C5-AA34-599C1D45CBD2}"/>
    <cellStyle name="Currency 10 21" xfId="9758" xr:uid="{1699D379-843B-407F-A1BA-F68EE9078ECA}"/>
    <cellStyle name="Currency 10 22" xfId="9759" xr:uid="{7AFB2691-BBFC-4774-8C50-BBDBFF1823C4}"/>
    <cellStyle name="Currency 10 23" xfId="9760" xr:uid="{78BF69C0-A27A-41CA-9EE5-42370D100CFB}"/>
    <cellStyle name="Currency 10 24" xfId="9761" xr:uid="{B6A05DFC-1759-48A7-A1BE-3A9C84947648}"/>
    <cellStyle name="Currency 10 25" xfId="9762" xr:uid="{D856213E-1C12-46A2-B71A-9978F306F4B4}"/>
    <cellStyle name="Currency 10 26" xfId="9763" xr:uid="{86FAD7FF-6FD9-4498-9209-68FA43D211B3}"/>
    <cellStyle name="Currency 10 27" xfId="9764" xr:uid="{B93E5E71-3F2A-482E-B86B-D9126EA80C45}"/>
    <cellStyle name="Currency 10 28" xfId="9765" xr:uid="{409AF51D-C442-4A91-97AD-AB006A90AE7C}"/>
    <cellStyle name="Currency 10 29" xfId="9766" xr:uid="{4307D4A7-91A4-40D7-9E14-D35ECD24C774}"/>
    <cellStyle name="Currency 10 3" xfId="9767" xr:uid="{591D33D4-DFC1-4CCE-8A81-F705D7346B41}"/>
    <cellStyle name="Currency 10 30" xfId="9768" xr:uid="{825736C2-F9A8-4E74-A1B2-FD06D6F09590}"/>
    <cellStyle name="Currency 10 31" xfId="9769" xr:uid="{E3F6646C-21D5-4B07-9D34-8B423061C597}"/>
    <cellStyle name="Currency 10 32" xfId="9770" xr:uid="{21337320-AEB9-4201-B0B3-5EF8A1A211C6}"/>
    <cellStyle name="Currency 10 33" xfId="9771" xr:uid="{FEF8958E-5F1A-4CDD-932B-5E1044BAEFA5}"/>
    <cellStyle name="Currency 10 34" xfId="9772" xr:uid="{C56DD3DE-CA58-44EA-BEDD-53CFED881CEC}"/>
    <cellStyle name="Currency 10 35" xfId="9773" xr:uid="{4966EF23-D6BC-487E-A23B-A8EE504D59C4}"/>
    <cellStyle name="Currency 10 36" xfId="9774" xr:uid="{AE4F936B-580D-4676-ABF8-DAA458EB7C3B}"/>
    <cellStyle name="Currency 10 37" xfId="9775" xr:uid="{3511E66B-6209-4018-9B31-72B06A86AB36}"/>
    <cellStyle name="Currency 10 38" xfId="9776" xr:uid="{01A05FA9-1F33-4CE0-A9FF-42D33A1E412F}"/>
    <cellStyle name="Currency 10 39" xfId="9777" xr:uid="{200DF0C4-D3C9-4987-BFAB-645AA97DE848}"/>
    <cellStyle name="Currency 10 4" xfId="9778" xr:uid="{545EAF34-FFD3-4627-AE00-BBDE0609D356}"/>
    <cellStyle name="Currency 10 40" xfId="9779" xr:uid="{0F18280F-FC98-49C6-BB2A-30437E683084}"/>
    <cellStyle name="Currency 10 41" xfId="9780" xr:uid="{CC311A73-2A2E-425D-BB1E-4720319D13F7}"/>
    <cellStyle name="Currency 10 42" xfId="9781" xr:uid="{70DC591F-2B40-4F18-8371-2E847324ECF3}"/>
    <cellStyle name="Currency 10 43" xfId="9782" xr:uid="{59567C4C-89E4-41B4-86AB-B5AFC6EE2285}"/>
    <cellStyle name="Currency 10 44" xfId="9783" xr:uid="{5CF68104-514E-4735-BCB4-FDB2F652B589}"/>
    <cellStyle name="Currency 10 45" xfId="9784" xr:uid="{9BE140A0-A969-482E-BEB6-0DFEE4D24ECF}"/>
    <cellStyle name="Currency 10 5" xfId="9785" xr:uid="{31BCA178-9235-4258-BAEB-5B1CE3C1A6DC}"/>
    <cellStyle name="Currency 10 6" xfId="9786" xr:uid="{4DAE8E40-4812-43EB-9912-9EC94C0FE4EF}"/>
    <cellStyle name="Currency 10 7" xfId="9787" xr:uid="{BBD373A5-7BBC-437E-9D21-0D3B3ECBF4B1}"/>
    <cellStyle name="Currency 10 8" xfId="9788" xr:uid="{4B2F6861-3FAC-49C8-B177-C1D8480526B0}"/>
    <cellStyle name="Currency 10 9" xfId="9789" xr:uid="{3B0B3663-C929-4054-AF0C-8C527DEFE396}"/>
    <cellStyle name="Currency 11" xfId="9790" xr:uid="{D87D9F10-7AE6-4D6C-9295-23EE566E330A}"/>
    <cellStyle name="Currency 11 10" xfId="9791" xr:uid="{5AC28E51-36C4-45D2-958C-9CD83BBDDDC6}"/>
    <cellStyle name="Currency 11 11" xfId="9792" xr:uid="{4D34D104-DBD9-4728-A1FE-3F421A3A3787}"/>
    <cellStyle name="Currency 11 12" xfId="9793" xr:uid="{F2EE72D3-9349-4D58-A61E-08672B70DC32}"/>
    <cellStyle name="Currency 11 13" xfId="9794" xr:uid="{DD35E2E5-8877-4E81-BD25-EE1497AC29BD}"/>
    <cellStyle name="Currency 11 14" xfId="9795" xr:uid="{86E2700F-42D9-417D-8078-0ED1652DDCD2}"/>
    <cellStyle name="Currency 11 15" xfId="9796" xr:uid="{2A1C5305-F525-4481-90C7-3D3F86F1ED8B}"/>
    <cellStyle name="Currency 11 16" xfId="9797" xr:uid="{078F23B5-3B7D-41F3-8CAB-069CE51295EE}"/>
    <cellStyle name="Currency 11 17" xfId="9798" xr:uid="{371BEB22-5E6E-4034-A50B-F495CA3A0580}"/>
    <cellStyle name="Currency 11 18" xfId="9799" xr:uid="{CF7F6C16-1995-420D-8724-9C1986A23F43}"/>
    <cellStyle name="Currency 11 19" xfId="9800" xr:uid="{18E5EF85-3371-4780-85BA-65135012BC3A}"/>
    <cellStyle name="Currency 11 2" xfId="9801" xr:uid="{7CBF3CC9-949A-482D-BC47-AD309F8232D3}"/>
    <cellStyle name="Currency 11 20" xfId="9802" xr:uid="{322D18E0-5914-4EC9-8409-3DDAB2811573}"/>
    <cellStyle name="Currency 11 21" xfId="9803" xr:uid="{E0ACBF6A-6372-4703-9914-36783CCB3CF3}"/>
    <cellStyle name="Currency 11 22" xfId="9804" xr:uid="{1C5D37E6-2E8E-451A-80FD-7B7DA1835161}"/>
    <cellStyle name="Currency 11 23" xfId="9805" xr:uid="{A4BF6814-52EF-4E28-B72E-A31B192636BA}"/>
    <cellStyle name="Currency 11 24" xfId="9806" xr:uid="{CF803326-BECF-4B4C-A80E-380A8965A308}"/>
    <cellStyle name="Currency 11 25" xfId="9807" xr:uid="{E0CEC192-4F98-4EEC-8A4D-E902DA6E31A0}"/>
    <cellStyle name="Currency 11 26" xfId="9808" xr:uid="{9D088806-C3CC-4C8B-9430-17E5272F49CF}"/>
    <cellStyle name="Currency 11 27" xfId="9809" xr:uid="{8B9C0B5F-5296-451A-A66A-BEB16B571E90}"/>
    <cellStyle name="Currency 11 28" xfId="9810" xr:uid="{375112D7-40A8-40E4-850B-FF1B8AF9D298}"/>
    <cellStyle name="Currency 11 29" xfId="9811" xr:uid="{9952B233-2AD3-463F-BB7A-862299C67BA4}"/>
    <cellStyle name="Currency 11 3" xfId="9812" xr:uid="{7454856A-DBF2-43B5-A578-C6A12852DBD4}"/>
    <cellStyle name="Currency 11 30" xfId="9813" xr:uid="{0F463764-DBE9-4F4F-83C5-BB5875377EBF}"/>
    <cellStyle name="Currency 11 31" xfId="9814" xr:uid="{FC05B313-ACC0-4170-A673-24C5E5CE6AE9}"/>
    <cellStyle name="Currency 11 32" xfId="9815" xr:uid="{92369E7F-E82A-4DC0-BC6F-FDEDB3A584B7}"/>
    <cellStyle name="Currency 11 33" xfId="9816" xr:uid="{D89ABF14-9C26-4D4B-A551-E8904A03A784}"/>
    <cellStyle name="Currency 11 34" xfId="9817" xr:uid="{9229A36D-1C60-4C13-9259-B74B8FF0579E}"/>
    <cellStyle name="Currency 11 35" xfId="9818" xr:uid="{F2514B9E-C640-49BC-AFDD-EA6CD61072A5}"/>
    <cellStyle name="Currency 11 36" xfId="9819" xr:uid="{A0261C99-15A2-4B24-BC32-9F6ADFF55F75}"/>
    <cellStyle name="Currency 11 37" xfId="9820" xr:uid="{3F78E96A-30BF-4A8D-9C1B-7C442AB2C82B}"/>
    <cellStyle name="Currency 11 38" xfId="9821" xr:uid="{C1A0DA56-D8FF-4185-969B-2E85C85123D6}"/>
    <cellStyle name="Currency 11 39" xfId="9822" xr:uid="{A1F2193E-B875-4815-B606-E660CCEA52A5}"/>
    <cellStyle name="Currency 11 4" xfId="9823" xr:uid="{A35D0D58-B012-4EBC-8951-562DE39CE18E}"/>
    <cellStyle name="Currency 11 40" xfId="9824" xr:uid="{676B96A1-6AF9-42AA-BC1C-20693D2C354C}"/>
    <cellStyle name="Currency 11 41" xfId="9825" xr:uid="{E3EF10C7-45EA-4393-932D-065859151D2F}"/>
    <cellStyle name="Currency 11 42" xfId="9826" xr:uid="{EC10CB41-57E9-4C3D-97C6-E6F4B62FF073}"/>
    <cellStyle name="Currency 11 43" xfId="9827" xr:uid="{3D7FBC33-1F54-454F-AF4C-6FD161ECB4DA}"/>
    <cellStyle name="Currency 11 44" xfId="9828" xr:uid="{CCE62F6A-6329-493E-9F10-96641EF7CC1D}"/>
    <cellStyle name="Currency 11 45" xfId="9829" xr:uid="{5E09081E-17CE-45A2-BE14-AE3B1EB47104}"/>
    <cellStyle name="Currency 11 5" xfId="9830" xr:uid="{715D931E-D6D9-47D2-BB9C-3D5E967DD5BE}"/>
    <cellStyle name="Currency 11 6" xfId="9831" xr:uid="{16C613EC-EAB4-40D3-B62A-594310C1D6AC}"/>
    <cellStyle name="Currency 11 7" xfId="9832" xr:uid="{CB815BA0-6EFA-4094-8A40-E2F44F880F29}"/>
    <cellStyle name="Currency 11 8" xfId="9833" xr:uid="{25BCA817-27F5-47A4-BB2E-07565ECF5AD1}"/>
    <cellStyle name="Currency 11 9" xfId="9834" xr:uid="{1CBABE16-18A6-484D-A141-D46BD83CFED1}"/>
    <cellStyle name="Currency 12" xfId="9835" xr:uid="{F689E534-D0E9-441C-B9B4-7DBD8445040F}"/>
    <cellStyle name="Currency 12 10" xfId="9836" xr:uid="{80FA7999-2FC8-4845-99A0-6F1C4590A8A6}"/>
    <cellStyle name="Currency 12 11" xfId="9837" xr:uid="{4426DC9C-55FC-43A4-940B-6886E3AC1CF7}"/>
    <cellStyle name="Currency 12 12" xfId="9838" xr:uid="{CE7CABEC-7F90-4039-86C4-A0599C38E3E2}"/>
    <cellStyle name="Currency 12 13" xfId="9839" xr:uid="{EE45AFB4-DCD6-4643-9041-680A1456FFE5}"/>
    <cellStyle name="Currency 12 14" xfId="9840" xr:uid="{24BDD1AD-C548-4F1B-9AE6-7B555B700C98}"/>
    <cellStyle name="Currency 12 15" xfId="9841" xr:uid="{6F2E1C04-4651-405A-B27A-A2CB47F4281B}"/>
    <cellStyle name="Currency 12 16" xfId="9842" xr:uid="{9E5CD379-786C-4F04-A108-B557B8877B0D}"/>
    <cellStyle name="Currency 12 17" xfId="9843" xr:uid="{215A2182-D6D0-4194-8087-A1524C742BD9}"/>
    <cellStyle name="Currency 12 18" xfId="9844" xr:uid="{34728A2E-B741-4DD1-A6F9-96BC2AE4EE5B}"/>
    <cellStyle name="Currency 12 19" xfId="9845" xr:uid="{AF26EFC9-CC53-4C17-ACAE-373943946883}"/>
    <cellStyle name="Currency 12 2" xfId="9846" xr:uid="{905481C2-E4F2-464E-B7BF-49E8D30F5499}"/>
    <cellStyle name="Currency 12 20" xfId="9847" xr:uid="{C5C723FE-39C4-4BA7-B022-55B962261D4E}"/>
    <cellStyle name="Currency 12 21" xfId="9848" xr:uid="{D968BD91-DEF9-48DF-8906-9F3B1FB4E805}"/>
    <cellStyle name="Currency 12 22" xfId="9849" xr:uid="{9E2962E7-6B8F-431E-B0C4-114376958127}"/>
    <cellStyle name="Currency 12 23" xfId="9850" xr:uid="{DAA170B4-61DC-4CE0-854F-3EE2F853A973}"/>
    <cellStyle name="Currency 12 24" xfId="9851" xr:uid="{3DCC6BB8-37FD-4789-A5C4-8E109675629C}"/>
    <cellStyle name="Currency 12 25" xfId="9852" xr:uid="{F755C4FA-5134-4E2F-B9A2-9DE3F02CD221}"/>
    <cellStyle name="Currency 12 26" xfId="9853" xr:uid="{AC4384D7-0644-4808-87EB-7CC68BE95B29}"/>
    <cellStyle name="Currency 12 27" xfId="9854" xr:uid="{5CCD7840-856F-424B-BA42-9EB60423099D}"/>
    <cellStyle name="Currency 12 28" xfId="9855" xr:uid="{F53D393D-FE02-42C4-93B8-E655F1F4C0D6}"/>
    <cellStyle name="Currency 12 29" xfId="9856" xr:uid="{E9E72805-658C-419A-A4E1-74B62648CBF9}"/>
    <cellStyle name="Currency 12 3" xfId="9857" xr:uid="{4DD84ECF-3BC9-4B0F-8F42-6C58A7304BFA}"/>
    <cellStyle name="Currency 12 30" xfId="9858" xr:uid="{A830FBF6-8278-485E-A7EA-D0C7DA68F948}"/>
    <cellStyle name="Currency 12 31" xfId="9859" xr:uid="{1F7BED6F-7217-4F6A-AE98-BA72D1DF88D8}"/>
    <cellStyle name="Currency 12 32" xfId="9860" xr:uid="{7D60284E-ED12-4283-8B10-A13284060871}"/>
    <cellStyle name="Currency 12 33" xfId="9861" xr:uid="{A9D1F4B2-53E7-4F32-BF9C-B382548140EB}"/>
    <cellStyle name="Currency 12 34" xfId="9862" xr:uid="{7AD50A3E-6C54-4997-8C5A-23882DAC7EAC}"/>
    <cellStyle name="Currency 12 35" xfId="9863" xr:uid="{DEF368EA-7B96-4D2E-A7E7-1A9DE7797191}"/>
    <cellStyle name="Currency 12 36" xfId="9864" xr:uid="{3599E06C-515A-4AAA-B902-0CB375245EE4}"/>
    <cellStyle name="Currency 12 37" xfId="9865" xr:uid="{28ACA809-678D-4EF1-8EE6-D5FBBBFCF26E}"/>
    <cellStyle name="Currency 12 38" xfId="9866" xr:uid="{C9223743-D5EE-4A95-AABD-A53307DCA692}"/>
    <cellStyle name="Currency 12 39" xfId="9867" xr:uid="{0D55AD2C-FCE9-46CB-B944-5534D522793D}"/>
    <cellStyle name="Currency 12 4" xfId="9868" xr:uid="{BB77F156-E600-4617-BFF6-A0D540780411}"/>
    <cellStyle name="Currency 12 40" xfId="9869" xr:uid="{1B462D64-2897-4EB5-824D-4C2BDC6661E9}"/>
    <cellStyle name="Currency 12 41" xfId="9870" xr:uid="{0735E0AA-5379-4437-A92E-879B6CB345EB}"/>
    <cellStyle name="Currency 12 42" xfId="9871" xr:uid="{FE2D2924-E349-48CE-94D4-33C715FBE942}"/>
    <cellStyle name="Currency 12 43" xfId="9872" xr:uid="{C7D28358-F1D9-42F3-A442-1C6B9D1973B4}"/>
    <cellStyle name="Currency 12 44" xfId="9873" xr:uid="{F7FF7A2B-01A6-4C77-BE12-7F11B2578C20}"/>
    <cellStyle name="Currency 12 45" xfId="9874" xr:uid="{63CCD2B1-A0D8-4FF6-BAB5-2081E29E267C}"/>
    <cellStyle name="Currency 12 5" xfId="9875" xr:uid="{7ECE1743-59A8-4D2D-B39F-4592F14EAEE3}"/>
    <cellStyle name="Currency 12 6" xfId="9876" xr:uid="{F145A45E-BCB9-4821-B2C7-4419EA71B143}"/>
    <cellStyle name="Currency 12 7" xfId="9877" xr:uid="{2FB7A860-D834-48FE-8214-ECBA43AE9DBB}"/>
    <cellStyle name="Currency 12 8" xfId="9878" xr:uid="{2C54EE1F-E866-43FE-A2C2-01961DD029A8}"/>
    <cellStyle name="Currency 12 9" xfId="9879" xr:uid="{D1194C32-9544-441A-BB42-50CE9C21D14C}"/>
    <cellStyle name="Currency 13" xfId="9880" xr:uid="{F392E4DF-EA6B-46E1-BF00-17043343637F}"/>
    <cellStyle name="Currency 13 10" xfId="9881" xr:uid="{3175F06B-B4D7-420A-A202-674A11B3C5BF}"/>
    <cellStyle name="Currency 13 11" xfId="9882" xr:uid="{452D13A9-E9E4-42DC-A56A-333CA0243098}"/>
    <cellStyle name="Currency 13 12" xfId="9883" xr:uid="{1D7F7125-5335-4928-82AA-E016C3134478}"/>
    <cellStyle name="Currency 13 13" xfId="9884" xr:uid="{86366404-D229-41E9-BC65-193BD6CDBEB0}"/>
    <cellStyle name="Currency 13 14" xfId="9885" xr:uid="{0B1126AD-B185-45D1-8C40-4FB49AC4647B}"/>
    <cellStyle name="Currency 13 15" xfId="9886" xr:uid="{59B42EBF-BFC7-4EB6-AE3E-75ECB085946E}"/>
    <cellStyle name="Currency 13 16" xfId="9887" xr:uid="{C6C82BE5-5EA3-44F7-A085-9E465DC8BE05}"/>
    <cellStyle name="Currency 13 17" xfId="9888" xr:uid="{8ACB8711-FF64-46E0-8540-ED17C4DD40A5}"/>
    <cellStyle name="Currency 13 18" xfId="9889" xr:uid="{A321A404-9EEB-4D02-9B7D-A8DD95A4DE0E}"/>
    <cellStyle name="Currency 13 19" xfId="9890" xr:uid="{36282293-676A-499B-B316-F9D4A4510BBF}"/>
    <cellStyle name="Currency 13 2" xfId="9891" xr:uid="{5C666B2B-4DBC-4A29-B3D4-451991F6EA5A}"/>
    <cellStyle name="Currency 13 20" xfId="9892" xr:uid="{B03F8C5F-E5A1-4918-B778-337319602404}"/>
    <cellStyle name="Currency 13 21" xfId="9893" xr:uid="{D331C485-C2A9-45EE-830A-CF56BFC1A246}"/>
    <cellStyle name="Currency 13 22" xfId="9894" xr:uid="{E0F04069-FFC1-42E4-A975-EA24FFAB7388}"/>
    <cellStyle name="Currency 13 23" xfId="9895" xr:uid="{3EFF04EA-34BE-47DA-955D-E708AFBF8861}"/>
    <cellStyle name="Currency 13 24" xfId="9896" xr:uid="{2D12D3CC-ACDC-4316-912E-C1ADFFA13EE3}"/>
    <cellStyle name="Currency 13 25" xfId="9897" xr:uid="{D972C9CC-52E0-4001-B77D-7E2B736F7964}"/>
    <cellStyle name="Currency 13 26" xfId="9898" xr:uid="{A2E676B8-E1DA-453D-A39D-B239C4659B16}"/>
    <cellStyle name="Currency 13 27" xfId="9899" xr:uid="{F2B7C48C-DF0E-4EC3-88D0-CE6DFE7B9B04}"/>
    <cellStyle name="Currency 13 28" xfId="9900" xr:uid="{93158B7F-6549-4ACE-B9AD-670B72BA2270}"/>
    <cellStyle name="Currency 13 29" xfId="9901" xr:uid="{D38B568B-F62F-41FB-BEEC-3077EEA71A7C}"/>
    <cellStyle name="Currency 13 3" xfId="9902" xr:uid="{2861EEAA-5966-46F5-8F4A-7C38AC591B5C}"/>
    <cellStyle name="Currency 13 30" xfId="9903" xr:uid="{B5DB987E-B87C-4899-844E-792827D73EED}"/>
    <cellStyle name="Currency 13 31" xfId="9904" xr:uid="{4F4F99C1-DCB9-498E-AF79-90361C462E58}"/>
    <cellStyle name="Currency 13 32" xfId="9905" xr:uid="{E6F6F293-9650-47F1-8AB9-30CA70ED770D}"/>
    <cellStyle name="Currency 13 33" xfId="9906" xr:uid="{CCA47201-C3DA-477E-B80D-F6195F14FF07}"/>
    <cellStyle name="Currency 13 34" xfId="9907" xr:uid="{82CAAFA1-2CA9-4AB6-A21A-122F1B63F2A2}"/>
    <cellStyle name="Currency 13 35" xfId="9908" xr:uid="{C7658465-9422-47CC-A5A8-0EAC02353237}"/>
    <cellStyle name="Currency 13 36" xfId="9909" xr:uid="{E9327BB1-0B12-4830-A7EC-56EB616D9BF4}"/>
    <cellStyle name="Currency 13 37" xfId="9910" xr:uid="{CBC9B8A4-D082-4FEF-A592-1D91D6BDD860}"/>
    <cellStyle name="Currency 13 38" xfId="9911" xr:uid="{E67EA572-4EEC-49FD-BBBB-42FD685478A8}"/>
    <cellStyle name="Currency 13 39" xfId="9912" xr:uid="{6B793A5E-AE9A-4CFC-B335-AD3324857F51}"/>
    <cellStyle name="Currency 13 4" xfId="9913" xr:uid="{ADACE7B5-0298-4E7A-89BA-9063530D60FE}"/>
    <cellStyle name="Currency 13 40" xfId="9914" xr:uid="{406D729F-0C93-4EB0-B24A-61974C8A9D99}"/>
    <cellStyle name="Currency 13 41" xfId="9915" xr:uid="{DA3792D1-859E-45AF-8335-4FF8CCFBB071}"/>
    <cellStyle name="Currency 13 42" xfId="9916" xr:uid="{C9CE8294-0595-4139-A236-5E7CB7524A8C}"/>
    <cellStyle name="Currency 13 43" xfId="9917" xr:uid="{BABEC0CC-E41A-4F4F-9DF7-DD24D8D3F93D}"/>
    <cellStyle name="Currency 13 44" xfId="9918" xr:uid="{BD513E35-050D-4C82-9F83-8E239FA999F0}"/>
    <cellStyle name="Currency 13 45" xfId="9919" xr:uid="{F3F2D14D-AC5B-4E86-BC05-D0B508288B04}"/>
    <cellStyle name="Currency 13 5" xfId="9920" xr:uid="{F89679F2-D5A3-460D-88EA-EC442E880137}"/>
    <cellStyle name="Currency 13 6" xfId="9921" xr:uid="{CCDFBA46-3C0E-44A4-97CA-85BD0F2F2C33}"/>
    <cellStyle name="Currency 13 7" xfId="9922" xr:uid="{EDA5E851-0CAA-4814-B8CD-48655A6340D5}"/>
    <cellStyle name="Currency 13 8" xfId="9923" xr:uid="{4198EB31-19AC-4B45-A904-8335FE8DCAFA}"/>
    <cellStyle name="Currency 13 9" xfId="9924" xr:uid="{8C00100F-9AFB-4884-81E7-C382DF9857B4}"/>
    <cellStyle name="Currency 14" xfId="9925" xr:uid="{13967FBF-E2F5-4896-BEE3-6E0F5FF7DE66}"/>
    <cellStyle name="Currency 14 10" xfId="9926" xr:uid="{38F933E6-4ED3-43DD-AAF5-A89F9EEF5AFF}"/>
    <cellStyle name="Currency 14 11" xfId="9927" xr:uid="{C19EF904-C74F-46D4-A486-F16DC8017D1C}"/>
    <cellStyle name="Currency 14 12" xfId="9928" xr:uid="{D82768B6-15AE-44A7-830C-4E6517F420C2}"/>
    <cellStyle name="Currency 14 13" xfId="9929" xr:uid="{0F495BAA-2071-4846-84C0-98A3D8132D6F}"/>
    <cellStyle name="Currency 14 14" xfId="9930" xr:uid="{73C6E793-8809-4319-B733-A8971D087645}"/>
    <cellStyle name="Currency 14 15" xfId="9931" xr:uid="{90439B7E-1EA0-4D1C-9CE6-B441249B4832}"/>
    <cellStyle name="Currency 14 16" xfId="9932" xr:uid="{7C95F416-8FF4-4B0A-8F23-0F22771732FA}"/>
    <cellStyle name="Currency 14 17" xfId="9933" xr:uid="{6CB8D610-B582-452B-8BAD-FC408CB4EB0F}"/>
    <cellStyle name="Currency 14 18" xfId="9934" xr:uid="{52245626-6FF1-4116-BA79-A200844D808B}"/>
    <cellStyle name="Currency 14 19" xfId="9935" xr:uid="{42CACDFC-8493-4873-A3E7-A4F9ABB889C3}"/>
    <cellStyle name="Currency 14 2" xfId="9936" xr:uid="{313895C2-39D3-4361-BB96-1CC9A8FBD4CA}"/>
    <cellStyle name="Currency 14 20" xfId="9937" xr:uid="{0F122787-D293-4CC0-9493-4076720F0C64}"/>
    <cellStyle name="Currency 14 21" xfId="9938" xr:uid="{C062D7F2-1B43-4EE3-AD7A-F692ADCAFA5E}"/>
    <cellStyle name="Currency 14 22" xfId="9939" xr:uid="{106624E0-068D-4B93-A767-F647560BCF6E}"/>
    <cellStyle name="Currency 14 23" xfId="9940" xr:uid="{5E69B6B1-2F79-4843-A8DD-8E96981E380F}"/>
    <cellStyle name="Currency 14 24" xfId="9941" xr:uid="{63ED6BCF-FDFA-4869-A6F2-E9658FB31B3B}"/>
    <cellStyle name="Currency 14 25" xfId="9942" xr:uid="{B2171832-2232-410E-BACD-8495A5A967AB}"/>
    <cellStyle name="Currency 14 26" xfId="9943" xr:uid="{70215EE2-D65C-4058-A852-052FD3BB23E1}"/>
    <cellStyle name="Currency 14 27" xfId="9944" xr:uid="{75436D3F-C65F-4505-946C-B010723BDF79}"/>
    <cellStyle name="Currency 14 28" xfId="9945" xr:uid="{E87D1862-9F7A-44BC-B253-835ECAADCCC2}"/>
    <cellStyle name="Currency 14 29" xfId="9946" xr:uid="{BF250143-EB3A-4E1A-94F1-5C1B48F86DDB}"/>
    <cellStyle name="Currency 14 3" xfId="9947" xr:uid="{008FECE0-2358-4B71-B6E4-FA0E03B7DC2F}"/>
    <cellStyle name="Currency 14 30" xfId="9948" xr:uid="{3B9F5FF3-A9CE-486F-A4A3-88B6D4562A43}"/>
    <cellStyle name="Currency 14 31" xfId="9949" xr:uid="{EC7D1856-66FB-45D6-8631-947286BCA1FD}"/>
    <cellStyle name="Currency 14 32" xfId="9950" xr:uid="{5B239483-8EC0-4B25-BC42-AA0D5C816401}"/>
    <cellStyle name="Currency 14 33" xfId="9951" xr:uid="{D25E027B-ACE0-4409-85CA-BAFC3735B365}"/>
    <cellStyle name="Currency 14 34" xfId="9952" xr:uid="{FAC336D1-9E6E-4310-8372-EE7223C22190}"/>
    <cellStyle name="Currency 14 35" xfId="9953" xr:uid="{8590B797-3977-41BE-AAC9-EF46795C8D5B}"/>
    <cellStyle name="Currency 14 36" xfId="9954" xr:uid="{CFAFEAC2-560A-4CB4-9A2A-F7F003E7C2CA}"/>
    <cellStyle name="Currency 14 37" xfId="9955" xr:uid="{8CF53FA4-5797-49F6-8975-EE0B507794A5}"/>
    <cellStyle name="Currency 14 38" xfId="9956" xr:uid="{661FA0CF-9AD5-42B0-8508-EF555E369FEB}"/>
    <cellStyle name="Currency 14 39" xfId="9957" xr:uid="{533CDFB4-E027-4167-8A14-7702233B619D}"/>
    <cellStyle name="Currency 14 4" xfId="9958" xr:uid="{89682D8E-F280-4D0C-B390-DB3999C90CF3}"/>
    <cellStyle name="Currency 14 40" xfId="9959" xr:uid="{257AD9DB-3E93-40FC-97A6-C98554721870}"/>
    <cellStyle name="Currency 14 41" xfId="9960" xr:uid="{91E74251-55D2-48A8-8A17-079A25B9B376}"/>
    <cellStyle name="Currency 14 42" xfId="9961" xr:uid="{53354C5E-1B24-4BAD-8EF2-7BBD5B23FD0F}"/>
    <cellStyle name="Currency 14 43" xfId="9962" xr:uid="{9C801840-EFD5-49E3-B9D6-03CB80D99269}"/>
    <cellStyle name="Currency 14 44" xfId="9963" xr:uid="{DE89ED20-3F8F-4D9E-A7DE-3F3E675D6F70}"/>
    <cellStyle name="Currency 14 45" xfId="9964" xr:uid="{05EBC3C0-4726-4509-9449-6E5086CE74E6}"/>
    <cellStyle name="Currency 14 5" xfId="9965" xr:uid="{3D8DA4AD-890B-4F75-A462-C2D0FC8C0BF7}"/>
    <cellStyle name="Currency 14 6" xfId="9966" xr:uid="{98A4D226-E7AF-486D-B936-7CFBE62C2207}"/>
    <cellStyle name="Currency 14 7" xfId="9967" xr:uid="{E4A273FE-34CC-4038-969A-BBCAF74D9214}"/>
    <cellStyle name="Currency 14 8" xfId="9968" xr:uid="{6A442FA2-F0FE-478B-8939-6942B2F19DFB}"/>
    <cellStyle name="Currency 14 9" xfId="9969" xr:uid="{B4D54C9A-B2F2-4CEC-8E01-3CDAAD331538}"/>
    <cellStyle name="Currency 15" xfId="9970" xr:uid="{FFBCB968-2135-45F0-8666-B3C2FC42DC83}"/>
    <cellStyle name="Currency 15 10" xfId="9971" xr:uid="{602B27BF-2D23-43AB-BAF4-FEF905F26F18}"/>
    <cellStyle name="Currency 15 11" xfId="9972" xr:uid="{A61D30B3-CF94-4E13-BE00-A90939A68300}"/>
    <cellStyle name="Currency 15 12" xfId="9973" xr:uid="{808E3135-578D-409C-AB2F-B35E13747EA9}"/>
    <cellStyle name="Currency 15 13" xfId="9974" xr:uid="{10361295-C362-421E-B3C7-5B8BB5E3AC57}"/>
    <cellStyle name="Currency 15 14" xfId="9975" xr:uid="{9DB1A454-5D8B-4B25-BB9E-4D817C8A7250}"/>
    <cellStyle name="Currency 15 15" xfId="9976" xr:uid="{273C243F-BF7A-44F7-A928-CC8BEF2747B0}"/>
    <cellStyle name="Currency 15 16" xfId="9977" xr:uid="{CA29E39B-AD2B-4593-82FF-E18F4236BCD6}"/>
    <cellStyle name="Currency 15 17" xfId="9978" xr:uid="{F6E90DBF-ACC1-46F1-8B15-615032D8EE83}"/>
    <cellStyle name="Currency 15 18" xfId="9979" xr:uid="{AB3E05A5-66C5-4B9D-9E9C-CE932734B5E8}"/>
    <cellStyle name="Currency 15 19" xfId="9980" xr:uid="{2D28D4A4-9EA3-41CE-829C-ED5B570BD2E2}"/>
    <cellStyle name="Currency 15 2" xfId="9981" xr:uid="{9D68F7D8-1595-4CE7-992A-FE49112003AD}"/>
    <cellStyle name="Currency 15 20" xfId="9982" xr:uid="{A493DD99-01DE-4EA9-9294-2BC493E7DB51}"/>
    <cellStyle name="Currency 15 21" xfId="9983" xr:uid="{730C978D-96F4-492B-98A2-3EF72590E4E0}"/>
    <cellStyle name="Currency 15 22" xfId="9984" xr:uid="{0827047E-C890-4AD0-9739-7F8AC3384CDF}"/>
    <cellStyle name="Currency 15 23" xfId="9985" xr:uid="{3C4BB298-00B6-4E3B-9E31-388FCCF67478}"/>
    <cellStyle name="Currency 15 24" xfId="9986" xr:uid="{D8ED37CF-6518-454D-B91B-83F6A06AE2BF}"/>
    <cellStyle name="Currency 15 25" xfId="9987" xr:uid="{179175B5-05B5-49D2-828F-AA2B6E2490A3}"/>
    <cellStyle name="Currency 15 26" xfId="9988" xr:uid="{4E9C2326-EE9B-4080-9442-A24A5EE3DC4A}"/>
    <cellStyle name="Currency 15 27" xfId="9989" xr:uid="{4A086E0F-45FB-4BCA-8C85-FC0400413D43}"/>
    <cellStyle name="Currency 15 28" xfId="9990" xr:uid="{89B624A9-44D6-45EC-B9BE-6797F85195C1}"/>
    <cellStyle name="Currency 15 29" xfId="9991" xr:uid="{5AEB9315-119A-4F28-B9AA-C47A0B9D1E74}"/>
    <cellStyle name="Currency 15 3" xfId="9992" xr:uid="{43FD285B-5B3A-4A41-B80E-20857BC2926D}"/>
    <cellStyle name="Currency 15 30" xfId="9993" xr:uid="{B0BA8967-34AF-4C44-9696-4B98160A83AE}"/>
    <cellStyle name="Currency 15 31" xfId="9994" xr:uid="{E735F6E6-2D28-4284-A487-947CE7A6E4A7}"/>
    <cellStyle name="Currency 15 32" xfId="9995" xr:uid="{3D94A0FA-1EE6-464B-9899-69955CCF680B}"/>
    <cellStyle name="Currency 15 33" xfId="9996" xr:uid="{453932B9-A7FE-4A71-B979-9E93C8DD9D91}"/>
    <cellStyle name="Currency 15 34" xfId="9997" xr:uid="{4138F1D7-6877-49AE-AD35-EF1109572607}"/>
    <cellStyle name="Currency 15 35" xfId="9998" xr:uid="{1E64599D-BDE6-4D77-8006-9B922B1D4582}"/>
    <cellStyle name="Currency 15 36" xfId="9999" xr:uid="{EADA3218-578D-49B3-A1A2-FC5886D1CE6A}"/>
    <cellStyle name="Currency 15 37" xfId="10000" xr:uid="{3E7096B3-009D-45E7-AC0C-B95E906226AE}"/>
    <cellStyle name="Currency 15 38" xfId="10001" xr:uid="{24A1302D-E317-42BB-86A6-70682149EBCD}"/>
    <cellStyle name="Currency 15 39" xfId="10002" xr:uid="{AEAE76D2-DAE8-4395-B799-54B32DA4BAE0}"/>
    <cellStyle name="Currency 15 4" xfId="10003" xr:uid="{72E0C8AB-4058-409D-8F3D-2AB52A416613}"/>
    <cellStyle name="Currency 15 40" xfId="10004" xr:uid="{3ADA3F07-FE74-4EDB-B49F-7B94A7E9A8DD}"/>
    <cellStyle name="Currency 15 41" xfId="10005" xr:uid="{B2B27D21-3584-41CC-B1B8-F83C74414D9F}"/>
    <cellStyle name="Currency 15 42" xfId="10006" xr:uid="{D13F16E3-13C0-4D58-94CF-5878A002744A}"/>
    <cellStyle name="Currency 15 43" xfId="10007" xr:uid="{2C7FCCCB-BCEE-43E5-BAA6-22810ADE0B9E}"/>
    <cellStyle name="Currency 15 44" xfId="10008" xr:uid="{69653F32-79A1-4977-BED3-5FF7D3E5D39A}"/>
    <cellStyle name="Currency 15 45" xfId="10009" xr:uid="{8D7F2722-8EC1-4160-B0E8-3459964627FB}"/>
    <cellStyle name="Currency 15 5" xfId="10010" xr:uid="{79F74A39-44CC-4FE0-99D0-DDE95F9D55F0}"/>
    <cellStyle name="Currency 15 6" xfId="10011" xr:uid="{86DAED16-EEDB-4881-92A5-9904D7507404}"/>
    <cellStyle name="Currency 15 7" xfId="10012" xr:uid="{3852CFD0-DF37-4060-BE53-BCB533F022E5}"/>
    <cellStyle name="Currency 15 8" xfId="10013" xr:uid="{12FCEC8C-F550-4DE0-9999-174D3BA0C7A6}"/>
    <cellStyle name="Currency 15 9" xfId="10014" xr:uid="{1AAC00BE-0798-4AB2-87C1-23572033A650}"/>
    <cellStyle name="Currency 16" xfId="10015" xr:uid="{11B358BB-1E73-4E58-8CC1-9C4D0888EE29}"/>
    <cellStyle name="Currency 16 10" xfId="10016" xr:uid="{91DECF48-C139-4C7D-9D25-E08B1831BAA7}"/>
    <cellStyle name="Currency 16 10 2" xfId="10017" xr:uid="{70C1DD57-BA15-4A2F-A4B4-B6BC666572FB}"/>
    <cellStyle name="Currency 16 10 3" xfId="10018" xr:uid="{217E22BE-D226-4031-AB21-3453C17B9E26}"/>
    <cellStyle name="Currency 16 11" xfId="10019" xr:uid="{57490792-4CC2-494C-839C-F375D8802D70}"/>
    <cellStyle name="Currency 16 11 2" xfId="10020" xr:uid="{66DBC169-C44B-47E4-8E6D-0DF496D865BF}"/>
    <cellStyle name="Currency 16 11 3" xfId="10021" xr:uid="{7A39A48B-2F2F-4DF7-AB74-CE4429D4F3D1}"/>
    <cellStyle name="Currency 16 12" xfId="10022" xr:uid="{D3AE8C55-E5D0-4CE0-9DDE-8ECB8EB1BBFC}"/>
    <cellStyle name="Currency 16 13" xfId="10023" xr:uid="{22DF091B-2B31-47D2-9558-12471C1A109B}"/>
    <cellStyle name="Currency 16 14" xfId="10024" xr:uid="{DF65A6E4-5126-4103-8E45-357141032E8B}"/>
    <cellStyle name="Currency 16 15" xfId="10025" xr:uid="{FE8FE0EF-6946-49FA-A267-73D7BC288D5F}"/>
    <cellStyle name="Currency 16 16" xfId="10026" xr:uid="{F0597856-5CF0-41DD-B848-A43740E48F77}"/>
    <cellStyle name="Currency 16 17" xfId="10027" xr:uid="{01205F94-7006-481B-8E5F-9A08BFD7E32A}"/>
    <cellStyle name="Currency 16 18" xfId="10028" xr:uid="{CE2559E7-516E-4C6F-A232-84D1F699E88F}"/>
    <cellStyle name="Currency 16 19" xfId="10029" xr:uid="{A40FA5CE-53BD-4336-BD8D-2C7FC6659FD7}"/>
    <cellStyle name="Currency 16 2" xfId="10030" xr:uid="{44371A73-9724-42E9-9872-7F92E946F660}"/>
    <cellStyle name="Currency 16 2 2" xfId="10031" xr:uid="{932CD740-FC43-4F6A-A579-AAEA9B233011}"/>
    <cellStyle name="Currency 16 2 3" xfId="10032" xr:uid="{CA0A2504-6124-40FB-BAE2-B9E2F3C114C3}"/>
    <cellStyle name="Currency 16 2 4" xfId="10033" xr:uid="{7844DE7B-6DFB-4E45-A3DD-DD5F418B296A}"/>
    <cellStyle name="Currency 16 20" xfId="10034" xr:uid="{BE831818-8F93-4794-ACB3-FCB0C3B9EA15}"/>
    <cellStyle name="Currency 16 21" xfId="10035" xr:uid="{6DCA017A-940B-410C-B174-E841A43BC9FD}"/>
    <cellStyle name="Currency 16 22" xfId="10036" xr:uid="{DED6DBDC-FE80-4D02-AF4D-21621582E98C}"/>
    <cellStyle name="Currency 16 23" xfId="10037" xr:uid="{02B9F6D1-9DB8-4331-BBBE-573F9F4785A5}"/>
    <cellStyle name="Currency 16 24" xfId="10038" xr:uid="{26E00CF4-3C87-41E4-B550-82446273E44F}"/>
    <cellStyle name="Currency 16 25" xfId="10039" xr:uid="{6FA5BCF0-09B2-4400-8DD7-E0775A722CF9}"/>
    <cellStyle name="Currency 16 26" xfId="10040" xr:uid="{254600AC-1D56-4091-A16C-1A4F8828939E}"/>
    <cellStyle name="Currency 16 27" xfId="10041" xr:uid="{BE85FA25-4890-42D2-B12E-5BB43A768524}"/>
    <cellStyle name="Currency 16 28" xfId="10042" xr:uid="{59C227EC-2DAE-46C5-B4CA-1BACD8273FCB}"/>
    <cellStyle name="Currency 16 29" xfId="10043" xr:uid="{F1D7A08B-0545-4637-B90C-D969E85D1E20}"/>
    <cellStyle name="Currency 16 3" xfId="10044" xr:uid="{F75F8AFE-0B8D-47A9-8FD3-B746F08D2BF9}"/>
    <cellStyle name="Currency 16 3 2" xfId="10045" xr:uid="{622E8511-8B68-491C-BE51-F4E04C415E6B}"/>
    <cellStyle name="Currency 16 3 3" xfId="10046" xr:uid="{9597349D-E9DC-459E-93CC-B4ED7BDA6218}"/>
    <cellStyle name="Currency 16 30" xfId="10047" xr:uid="{DE3D0D2B-D736-42CC-8B1A-9E662E79CDD4}"/>
    <cellStyle name="Currency 16 31" xfId="10048" xr:uid="{471237B2-EC5B-4B21-B0A8-C4B404D85952}"/>
    <cellStyle name="Currency 16 32" xfId="10049" xr:uid="{C0CD1D2E-A153-44FA-96EB-55048B891C74}"/>
    <cellStyle name="Currency 16 33" xfId="10050" xr:uid="{6850AC57-6C5E-45E2-83B8-62175720A559}"/>
    <cellStyle name="Currency 16 34" xfId="10051" xr:uid="{1DB0BB14-3F77-4AFC-8D6E-EA5FCA4C284F}"/>
    <cellStyle name="Currency 16 35" xfId="10052" xr:uid="{567DFC3F-9493-49B7-AADE-E596C8BFF631}"/>
    <cellStyle name="Currency 16 36" xfId="10053" xr:uid="{0E04688E-8216-4D2E-A906-DA306D30A937}"/>
    <cellStyle name="Currency 16 37" xfId="10054" xr:uid="{2BEBD1DF-9F6C-414E-B96A-A70C38E20F0E}"/>
    <cellStyle name="Currency 16 38" xfId="10055" xr:uid="{0362C568-8380-4B62-91DF-FA996FB3EA85}"/>
    <cellStyle name="Currency 16 39" xfId="10056" xr:uid="{B643291B-E52F-4023-8645-67CC868D1A03}"/>
    <cellStyle name="Currency 16 4" xfId="10057" xr:uid="{158982DA-F8C8-4970-B5B6-5AACF77ED858}"/>
    <cellStyle name="Currency 16 4 2" xfId="10058" xr:uid="{F6F66E36-F811-41D9-AD5B-F018A0C952BE}"/>
    <cellStyle name="Currency 16 4 3" xfId="10059" xr:uid="{EAA2BFDC-5A7E-4713-86EA-B62155152CD0}"/>
    <cellStyle name="Currency 16 40" xfId="10060" xr:uid="{7F75C77B-9252-4E0F-B61F-859644F37F75}"/>
    <cellStyle name="Currency 16 41" xfId="10061" xr:uid="{693E2563-745D-4036-BB93-40FC19AFE163}"/>
    <cellStyle name="Currency 16 42" xfId="10062" xr:uid="{D729C6D7-FD1B-4F92-B034-A3FD81C39B35}"/>
    <cellStyle name="Currency 16 43" xfId="10063" xr:uid="{4F577786-6B3C-4369-999F-FCCF813EC37E}"/>
    <cellStyle name="Currency 16 44" xfId="10064" xr:uid="{305018D5-DA40-4C10-B17B-CE73BC1BA001}"/>
    <cellStyle name="Currency 16 45" xfId="10065" xr:uid="{AAF7C478-F4F9-4F7E-B525-E2AACAFEE37F}"/>
    <cellStyle name="Currency 16 5" xfId="10066" xr:uid="{92E69A5E-5FCA-4BB5-A4C5-A7D6E610C70F}"/>
    <cellStyle name="Currency 16 5 2" xfId="10067" xr:uid="{3E6DC102-E8DE-4F9A-A274-F10521A65D2B}"/>
    <cellStyle name="Currency 16 5 3" xfId="10068" xr:uid="{79B7EBF7-FF47-4264-B9EC-3926A4CD156F}"/>
    <cellStyle name="Currency 16 6" xfId="10069" xr:uid="{7ED34DA7-F0E1-4789-8BF0-8156EA9C12EB}"/>
    <cellStyle name="Currency 16 6 2" xfId="10070" xr:uid="{4631AC2A-5509-4F6C-BE03-6A033E30234A}"/>
    <cellStyle name="Currency 16 6 3" xfId="10071" xr:uid="{E8573782-0D98-4D3F-8D5A-9831C73409CE}"/>
    <cellStyle name="Currency 16 7" xfId="10072" xr:uid="{363AACD2-AA4F-4CEA-B580-43D7EE3FC098}"/>
    <cellStyle name="Currency 16 7 2" xfId="10073" xr:uid="{7868A048-9074-4B38-8865-ECADC63C3E74}"/>
    <cellStyle name="Currency 16 7 3" xfId="10074" xr:uid="{D81D514D-FCB5-4175-8883-9E005E62186D}"/>
    <cellStyle name="Currency 16 8" xfId="10075" xr:uid="{DEB17CC9-8EDF-4558-B3F0-E4FB6E28DA1B}"/>
    <cellStyle name="Currency 16 8 2" xfId="10076" xr:uid="{2D9E9B0C-A4EF-46C1-9D88-8395768A48CF}"/>
    <cellStyle name="Currency 16 9" xfId="10077" xr:uid="{2EE9E220-F076-4489-983D-5BF762B1E8AE}"/>
    <cellStyle name="Currency 17" xfId="10078" xr:uid="{8A149F7B-1972-4283-8EFD-A4DF117AC7EA}"/>
    <cellStyle name="Currency 17 10" xfId="10079" xr:uid="{13E80D2E-E58E-4351-B927-1933BE67F6ED}"/>
    <cellStyle name="Currency 17 11" xfId="10080" xr:uid="{5F70F5A9-9C73-4DCC-BBCB-DB84DA962BFE}"/>
    <cellStyle name="Currency 17 12" xfId="10081" xr:uid="{31684A3A-57F1-4871-A09E-99AE558C7C6C}"/>
    <cellStyle name="Currency 17 13" xfId="10082" xr:uid="{2E47B5C3-CDDB-4F77-87EA-65C7E667BAA1}"/>
    <cellStyle name="Currency 17 14" xfId="10083" xr:uid="{3EB05760-4634-4591-AEFF-B7C9B85C5C09}"/>
    <cellStyle name="Currency 17 15" xfId="10084" xr:uid="{EF823D85-8410-4417-82DC-866CEFD0AEE2}"/>
    <cellStyle name="Currency 17 16" xfId="10085" xr:uid="{4DEB4C19-8293-433D-9468-F3C33A7C6CBA}"/>
    <cellStyle name="Currency 17 17" xfId="10086" xr:uid="{95568180-537F-4AE0-958B-A88541298DB4}"/>
    <cellStyle name="Currency 17 18" xfId="10087" xr:uid="{A0DBFFCE-8D5E-41A9-90FB-1455DD78610E}"/>
    <cellStyle name="Currency 17 19" xfId="10088" xr:uid="{622DC25F-C3B9-457A-9113-46B4A2DB0772}"/>
    <cellStyle name="Currency 17 2" xfId="10089" xr:uid="{326D949A-ED1B-4DCF-A7CC-310E4D18EC61}"/>
    <cellStyle name="Currency 17 20" xfId="10090" xr:uid="{0EDFDA7A-23A1-4D6A-9EC5-0636275F42EB}"/>
    <cellStyle name="Currency 17 21" xfId="10091" xr:uid="{F1F928E9-4351-4615-8238-3DE19B91B9CA}"/>
    <cellStyle name="Currency 17 22" xfId="10092" xr:uid="{930F9ACA-72C0-4498-8B2D-584A5279A5DD}"/>
    <cellStyle name="Currency 17 23" xfId="10093" xr:uid="{D49EF403-54E9-4592-8257-6DA9C4A812A4}"/>
    <cellStyle name="Currency 17 24" xfId="10094" xr:uid="{718F2F92-A189-43D1-AE56-6D38BB223C0E}"/>
    <cellStyle name="Currency 17 25" xfId="10095" xr:uid="{80198E99-36E7-4B47-A796-406BC6F4155A}"/>
    <cellStyle name="Currency 17 26" xfId="10096" xr:uid="{83F4B3B8-8BF7-46BC-82C7-B9F43A1C3F77}"/>
    <cellStyle name="Currency 17 27" xfId="10097" xr:uid="{198D5FEF-DEEB-4D0D-A941-3F9747D042E8}"/>
    <cellStyle name="Currency 17 28" xfId="10098" xr:uid="{10B01CD2-F6AE-4402-922E-1537E560992B}"/>
    <cellStyle name="Currency 17 29" xfId="10099" xr:uid="{81B2DF83-FA59-4DFB-BB3F-134E0F35C645}"/>
    <cellStyle name="Currency 17 3" xfId="10100" xr:uid="{94694D9F-1FEB-418A-9A45-B121D8ADA90A}"/>
    <cellStyle name="Currency 17 30" xfId="10101" xr:uid="{97F54DDB-A42A-438D-AFEF-84CF1DB3245B}"/>
    <cellStyle name="Currency 17 31" xfId="10102" xr:uid="{9F47209A-D3C5-4800-96C5-C8794AAD0591}"/>
    <cellStyle name="Currency 17 32" xfId="10103" xr:uid="{34FF990B-28E5-4457-941D-463C38B9C444}"/>
    <cellStyle name="Currency 17 33" xfId="10104" xr:uid="{B9B9F417-E513-470C-AA4C-F6D2BCA33521}"/>
    <cellStyle name="Currency 17 34" xfId="10105" xr:uid="{BE0E04A0-BCA6-487E-ACBB-9A063F322B4F}"/>
    <cellStyle name="Currency 17 35" xfId="10106" xr:uid="{AE263CEA-B1DC-4C6A-B02D-4EDE1C74B8AE}"/>
    <cellStyle name="Currency 17 36" xfId="10107" xr:uid="{FADA5B45-B5A4-4355-8C02-B31F6715713E}"/>
    <cellStyle name="Currency 17 37" xfId="10108" xr:uid="{4CBE70F6-E49F-4B89-9551-C591855686C0}"/>
    <cellStyle name="Currency 17 38" xfId="10109" xr:uid="{42C56174-59F7-4A14-BD55-7EA67945AB80}"/>
    <cellStyle name="Currency 17 39" xfId="10110" xr:uid="{A0054521-86C8-43F2-8B04-09B69DFA5B49}"/>
    <cellStyle name="Currency 17 4" xfId="10111" xr:uid="{EA0712A7-58C0-4F35-813E-050B2D5FCAD6}"/>
    <cellStyle name="Currency 17 40" xfId="10112" xr:uid="{CCAF9E5D-3246-4F6D-A5FD-D38BF864ACB2}"/>
    <cellStyle name="Currency 17 41" xfId="10113" xr:uid="{95F8178D-7DAC-428B-9440-25B7BEB2F32C}"/>
    <cellStyle name="Currency 17 42" xfId="10114" xr:uid="{A7876E68-8243-4F8D-8AF8-CC432413A1C9}"/>
    <cellStyle name="Currency 17 43" xfId="10115" xr:uid="{60DF5F8D-AC5E-435A-8B6B-72222CEF5298}"/>
    <cellStyle name="Currency 17 44" xfId="10116" xr:uid="{3ECFD37E-A07A-45A5-870C-5B44D94EAE6C}"/>
    <cellStyle name="Currency 17 45" xfId="10117" xr:uid="{CB8B304E-43AB-41E8-B23A-5B373386E09D}"/>
    <cellStyle name="Currency 17 5" xfId="10118" xr:uid="{B4CD6901-F60E-4F07-B8D9-DC8A3C063B76}"/>
    <cellStyle name="Currency 17 6" xfId="10119" xr:uid="{27B64670-487E-4A9F-AEB2-B24DEA36562D}"/>
    <cellStyle name="Currency 17 7" xfId="10120" xr:uid="{C8DEFCE5-8E67-4C9C-A9BE-A90AEF1E766F}"/>
    <cellStyle name="Currency 17 8" xfId="10121" xr:uid="{EAC2E3AB-3618-44CF-9422-5398B86926C1}"/>
    <cellStyle name="Currency 17 9" xfId="10122" xr:uid="{7319C9AE-2EDF-4D98-8441-083163848D9C}"/>
    <cellStyle name="Currency 18" xfId="10123" xr:uid="{16DEC5A5-9504-426D-AA32-F380E45EB990}"/>
    <cellStyle name="Currency 18 10" xfId="10124" xr:uid="{B5A972FA-C7AD-4259-AF50-F415E6C1D9CA}"/>
    <cellStyle name="Currency 18 11" xfId="10125" xr:uid="{8E57F616-AE6D-47CA-9210-01BC223A1575}"/>
    <cellStyle name="Currency 18 12" xfId="10126" xr:uid="{F08DF426-07D1-48E5-BFC7-84BAD4D0FC77}"/>
    <cellStyle name="Currency 18 13" xfId="10127" xr:uid="{487B626E-EF9A-4304-94A3-EDB9399EE91A}"/>
    <cellStyle name="Currency 18 14" xfId="10128" xr:uid="{DE1A341B-EF48-4109-9D30-560C749ECA66}"/>
    <cellStyle name="Currency 18 15" xfId="10129" xr:uid="{E330C28A-3EAA-4E21-8ED8-EE3573076E94}"/>
    <cellStyle name="Currency 18 16" xfId="10130" xr:uid="{835F4AE0-997B-4C37-83C3-1035540DB6E6}"/>
    <cellStyle name="Currency 18 17" xfId="10131" xr:uid="{170C9B3E-A86C-4908-B2ED-D92EE1CE99DE}"/>
    <cellStyle name="Currency 18 18" xfId="10132" xr:uid="{21648075-9A10-4F3E-996D-2C2CEDA9EB06}"/>
    <cellStyle name="Currency 18 19" xfId="10133" xr:uid="{BE2854D8-AA14-4C4B-A2F4-C42591862B8E}"/>
    <cellStyle name="Currency 18 2" xfId="10134" xr:uid="{88A00E41-F95D-4034-8DB5-FBD8B23B9706}"/>
    <cellStyle name="Currency 18 20" xfId="10135" xr:uid="{5B0451D2-EBD9-40F3-8946-E0D4DD9A97D0}"/>
    <cellStyle name="Currency 18 21" xfId="10136" xr:uid="{EC27D256-8F40-41EF-BE60-05E891498E6F}"/>
    <cellStyle name="Currency 18 22" xfId="10137" xr:uid="{D148C241-D6C4-4EAC-BC9C-AFD9FCF518EE}"/>
    <cellStyle name="Currency 18 23" xfId="10138" xr:uid="{5CC53387-F5CC-44E5-BCA4-85311A681E45}"/>
    <cellStyle name="Currency 18 24" xfId="10139" xr:uid="{E32E06A9-1236-488F-A1C4-CE2669441DEC}"/>
    <cellStyle name="Currency 18 25" xfId="10140" xr:uid="{7FD0FDF2-ADD8-428B-BEC0-D23E2D1A38B8}"/>
    <cellStyle name="Currency 18 26" xfId="10141" xr:uid="{E8647F05-2002-4C9C-B079-0D38BC8F6295}"/>
    <cellStyle name="Currency 18 27" xfId="10142" xr:uid="{1C5FB642-51C2-4C6B-8ABE-A1AAAA235945}"/>
    <cellStyle name="Currency 18 28" xfId="10143" xr:uid="{7C19DBF1-F76B-4BFA-9C47-714E4812B8D4}"/>
    <cellStyle name="Currency 18 29" xfId="10144" xr:uid="{AFBBD13F-FE72-455F-BF5B-E0FCD2CD0857}"/>
    <cellStyle name="Currency 18 3" xfId="10145" xr:uid="{45A202F0-3B6D-403C-8609-380C2EA1CFDE}"/>
    <cellStyle name="Currency 18 30" xfId="10146" xr:uid="{9C361754-E8B9-4DD2-9BFB-B5DDB73AB635}"/>
    <cellStyle name="Currency 18 31" xfId="10147" xr:uid="{171B5F4B-E6D9-4C6A-B632-632FA50E420C}"/>
    <cellStyle name="Currency 18 32" xfId="10148" xr:uid="{60881458-A994-4269-9E64-0A54F1AACAD4}"/>
    <cellStyle name="Currency 18 33" xfId="10149" xr:uid="{4151B4B9-148B-4442-83EC-2EEC8A7DEA3B}"/>
    <cellStyle name="Currency 18 34" xfId="10150" xr:uid="{5739434F-6721-4A1C-A22A-86CE1C3B0BE8}"/>
    <cellStyle name="Currency 18 35" xfId="10151" xr:uid="{42BAC16F-E185-41DD-89C5-BC348126756F}"/>
    <cellStyle name="Currency 18 36" xfId="10152" xr:uid="{B9EC57DA-1AE5-4594-8F77-6CA1A822E089}"/>
    <cellStyle name="Currency 18 37" xfId="10153" xr:uid="{9D0D144F-E500-4DD6-8F57-4B66182DDC39}"/>
    <cellStyle name="Currency 18 38" xfId="10154" xr:uid="{66950EFE-BE56-4243-8C54-0C022D5CEA20}"/>
    <cellStyle name="Currency 18 39" xfId="10155" xr:uid="{0441E6CC-D073-4D7F-A728-680D71A45419}"/>
    <cellStyle name="Currency 18 4" xfId="10156" xr:uid="{EBF2838B-A48F-4C14-A10F-615A134FFED9}"/>
    <cellStyle name="Currency 18 40" xfId="10157" xr:uid="{55DE4DC4-0954-4627-BFB5-DA05CA7C7687}"/>
    <cellStyle name="Currency 18 41" xfId="10158" xr:uid="{387C3866-B9C9-43B2-9D03-CC119CE82E4A}"/>
    <cellStyle name="Currency 18 42" xfId="10159" xr:uid="{EF8EBB91-B9FE-40F7-ADEC-DE3151C15B5E}"/>
    <cellStyle name="Currency 18 43" xfId="10160" xr:uid="{E350C882-5A41-4D94-9156-497E1F2F39FB}"/>
    <cellStyle name="Currency 18 44" xfId="10161" xr:uid="{8EB002B6-3A5B-47E0-8FAA-2F98B616EAFF}"/>
    <cellStyle name="Currency 18 45" xfId="10162" xr:uid="{C47D71A4-0682-43A7-B1EE-96057F85A700}"/>
    <cellStyle name="Currency 18 5" xfId="10163" xr:uid="{F74DE222-6420-4A91-860D-A5747C6E629F}"/>
    <cellStyle name="Currency 18 6" xfId="10164" xr:uid="{FD73E4C7-8BA1-4201-85BC-3B06A9EEEAD2}"/>
    <cellStyle name="Currency 18 7" xfId="10165" xr:uid="{FB9D4C80-DA5D-4E61-BF11-312D4D45B9EE}"/>
    <cellStyle name="Currency 18 8" xfId="10166" xr:uid="{42E5B646-7F62-4FF4-AF32-0FEC88B31C93}"/>
    <cellStyle name="Currency 18 9" xfId="10167" xr:uid="{46A7C062-7464-4367-ADA8-77B5245E5FF8}"/>
    <cellStyle name="Currency 19" xfId="10168" xr:uid="{22C21F9C-E391-4F7A-9DCA-2E1B910CD9A3}"/>
    <cellStyle name="Currency 19 10" xfId="10169" xr:uid="{BFCDF950-F18E-433A-845D-F720E8D64931}"/>
    <cellStyle name="Currency 19 11" xfId="10170" xr:uid="{A26A005A-19BF-4442-AE04-0CD336C1B3D4}"/>
    <cellStyle name="Currency 19 12" xfId="10171" xr:uid="{BF2F828C-8DDD-4104-8D2A-398CBF6CC0EB}"/>
    <cellStyle name="Currency 19 13" xfId="10172" xr:uid="{8298D0A1-3BBD-4263-8ED9-BBC13395E110}"/>
    <cellStyle name="Currency 19 14" xfId="10173" xr:uid="{903EA917-62D7-4FAE-B923-0878BAE547AB}"/>
    <cellStyle name="Currency 19 15" xfId="10174" xr:uid="{52BFC8AF-22AC-47D2-BB95-326E1E3AC004}"/>
    <cellStyle name="Currency 19 16" xfId="10175" xr:uid="{8EB3B271-8C36-468F-8AAD-437E6A9FBDB7}"/>
    <cellStyle name="Currency 19 17" xfId="10176" xr:uid="{77495E7D-6945-4937-AF53-78757DF50541}"/>
    <cellStyle name="Currency 19 18" xfId="10177" xr:uid="{D82038C9-F1C3-4EC2-9EDA-838594907428}"/>
    <cellStyle name="Currency 19 19" xfId="10178" xr:uid="{A6664DB9-51E3-4660-B720-A34355DE9E29}"/>
    <cellStyle name="Currency 19 2" xfId="10179" xr:uid="{5909F14C-DA7A-4638-8D4A-55F0436CD7AC}"/>
    <cellStyle name="Currency 19 20" xfId="10180" xr:uid="{D8EE1038-52CC-402A-A7EA-DA57322AB8EC}"/>
    <cellStyle name="Currency 19 21" xfId="10181" xr:uid="{E23BCA5C-733C-4D91-95F2-57C581CD5310}"/>
    <cellStyle name="Currency 19 22" xfId="10182" xr:uid="{90CAF1E7-8DA0-451D-8A79-00393D437B06}"/>
    <cellStyle name="Currency 19 23" xfId="10183" xr:uid="{A13459E8-CB20-4CE2-AA48-7425A4CF3266}"/>
    <cellStyle name="Currency 19 24" xfId="10184" xr:uid="{2F7B8202-55BD-4620-9E15-920EBBEEA36C}"/>
    <cellStyle name="Currency 19 25" xfId="10185" xr:uid="{C2F1958A-430C-4635-A285-9562147ADB93}"/>
    <cellStyle name="Currency 19 26" xfId="10186" xr:uid="{5DC99A54-39B2-4F6F-8B93-E0EF2B020EB0}"/>
    <cellStyle name="Currency 19 27" xfId="10187" xr:uid="{33361A2D-6680-49F0-9808-62DA961C3627}"/>
    <cellStyle name="Currency 19 28" xfId="10188" xr:uid="{AA4114ED-A91B-42DC-85E8-CBD5011497BE}"/>
    <cellStyle name="Currency 19 29" xfId="10189" xr:uid="{49AE4D55-B70A-4FD5-92F1-D5BBFCF83A29}"/>
    <cellStyle name="Currency 19 3" xfId="10190" xr:uid="{19874140-4C4E-49B7-BA5A-1F07116DA791}"/>
    <cellStyle name="Currency 19 30" xfId="10191" xr:uid="{1B5EF9C2-7F08-4B59-9EB4-D0DAD56DF5ED}"/>
    <cellStyle name="Currency 19 31" xfId="10192" xr:uid="{BDC00C87-6E50-448C-9B68-3D3160F2E125}"/>
    <cellStyle name="Currency 19 32" xfId="10193" xr:uid="{F3D307CC-DF45-4092-B0E3-C3843816FC04}"/>
    <cellStyle name="Currency 19 33" xfId="10194" xr:uid="{BE6DE27B-48C4-4922-978C-445A6F907ED0}"/>
    <cellStyle name="Currency 19 34" xfId="10195" xr:uid="{2C6C59E0-0146-44C2-910E-46A502028EF0}"/>
    <cellStyle name="Currency 19 35" xfId="10196" xr:uid="{6AC18141-2EA1-46F4-B5A0-558EB90591B8}"/>
    <cellStyle name="Currency 19 36" xfId="10197" xr:uid="{1835245B-C557-4FAF-85AD-90C8ED4CF54E}"/>
    <cellStyle name="Currency 19 37" xfId="10198" xr:uid="{AACCD4CD-1448-40A5-B403-955F1909CD18}"/>
    <cellStyle name="Currency 19 38" xfId="10199" xr:uid="{3B1D36EC-A757-4D09-9B2B-AFB38C78E49F}"/>
    <cellStyle name="Currency 19 39" xfId="10200" xr:uid="{631BD1B1-63BF-4220-AA7C-AA576BD709FC}"/>
    <cellStyle name="Currency 19 4" xfId="10201" xr:uid="{38EDC48B-AA90-4B52-A1E4-53DFD3F59C77}"/>
    <cellStyle name="Currency 19 40" xfId="10202" xr:uid="{2B623A32-31E8-471A-B401-F9B1D699B3C4}"/>
    <cellStyle name="Currency 19 41" xfId="10203" xr:uid="{83D51829-A823-4059-BCBB-9FF1B2A2B852}"/>
    <cellStyle name="Currency 19 42" xfId="10204" xr:uid="{0BE37D35-CD69-4278-BFF0-99C6B2185DED}"/>
    <cellStyle name="Currency 19 43" xfId="10205" xr:uid="{6FF2993E-63F8-499B-93E1-7A84F5D7FA27}"/>
    <cellStyle name="Currency 19 44" xfId="10206" xr:uid="{314E8DE9-1341-4C0F-8277-ACDA8256875B}"/>
    <cellStyle name="Currency 19 45" xfId="10207" xr:uid="{3FA258F7-AAB5-4301-AF27-3500E20CD7E0}"/>
    <cellStyle name="Currency 19 5" xfId="10208" xr:uid="{7D240252-549A-44BE-9A91-827E67CF9EC3}"/>
    <cellStyle name="Currency 19 6" xfId="10209" xr:uid="{7CC244BE-5804-4140-897B-2A94F484D533}"/>
    <cellStyle name="Currency 19 7" xfId="10210" xr:uid="{8433F8AA-7DEA-4A53-846F-DC498AF4AD10}"/>
    <cellStyle name="Currency 19 8" xfId="10211" xr:uid="{28E318FB-132F-4FC6-B363-E76FE78A548C}"/>
    <cellStyle name="Currency 19 9" xfId="10212" xr:uid="{FFE269DE-06BB-4E33-963E-A66A9F1F99E8}"/>
    <cellStyle name="Currency 2" xfId="5" xr:uid="{00000000-0005-0000-0000-000006000000}"/>
    <cellStyle name="Currency 2 2" xfId="10214" xr:uid="{75114640-F2A0-4147-824E-5B219D795B18}"/>
    <cellStyle name="Currency 2 3" xfId="10215" xr:uid="{615C37E5-F0AE-4DCE-864F-340BA5A96BA3}"/>
    <cellStyle name="Currency 2 4" xfId="10213" xr:uid="{295A25C8-FD75-4AA5-BBA0-4D552530A189}"/>
    <cellStyle name="Currency 20" xfId="10216" xr:uid="{870209BC-533D-4261-9C45-B16071753259}"/>
    <cellStyle name="Currency 20 10" xfId="10217" xr:uid="{798311A0-60F5-49E7-8ABF-CC60C58B23EE}"/>
    <cellStyle name="Currency 20 11" xfId="10218" xr:uid="{F6340FC8-80D6-4A48-B4E1-C504076D492F}"/>
    <cellStyle name="Currency 20 12" xfId="10219" xr:uid="{F90D3D56-BA81-45BD-8627-32DCE742DCC7}"/>
    <cellStyle name="Currency 20 13" xfId="10220" xr:uid="{99AE39E4-7BE9-4A6B-9122-9FE68A20197D}"/>
    <cellStyle name="Currency 20 14" xfId="10221" xr:uid="{77404AB4-167C-4C7F-A9FA-C80E8AA2F036}"/>
    <cellStyle name="Currency 20 15" xfId="10222" xr:uid="{77315B65-EE8E-4894-84FC-BA507AA8D802}"/>
    <cellStyle name="Currency 20 16" xfId="10223" xr:uid="{F1923AC6-7660-445A-936C-99E62845CA64}"/>
    <cellStyle name="Currency 20 17" xfId="10224" xr:uid="{F859EFFA-93FC-440A-B0FE-B2577CF5DBD0}"/>
    <cellStyle name="Currency 20 18" xfId="10225" xr:uid="{94C7C4B5-CC40-40EB-847F-AEBBA3ECEFCE}"/>
    <cellStyle name="Currency 20 19" xfId="10226" xr:uid="{D1CED536-90F0-4760-B79F-BED5BE51C012}"/>
    <cellStyle name="Currency 20 2" xfId="10227" xr:uid="{4EC7C8EA-EAD3-4423-96CF-37DC26B87398}"/>
    <cellStyle name="Currency 20 20" xfId="10228" xr:uid="{AC881E2B-D565-4C1D-9D09-465E9A5F5B8A}"/>
    <cellStyle name="Currency 20 21" xfId="10229" xr:uid="{083D55FB-65C5-4DC5-8B67-598A8FBC536D}"/>
    <cellStyle name="Currency 20 22" xfId="10230" xr:uid="{01CB117A-2088-497F-B3AC-1973D54944A0}"/>
    <cellStyle name="Currency 20 23" xfId="10231" xr:uid="{0C9C1F18-5161-442B-ADC9-1B3B3AC397B5}"/>
    <cellStyle name="Currency 20 24" xfId="10232" xr:uid="{38FAC7BB-2722-4BA9-92A8-08EA9EF8F5D4}"/>
    <cellStyle name="Currency 20 25" xfId="10233" xr:uid="{EA073262-73C6-4558-B092-FB45D98CC92B}"/>
    <cellStyle name="Currency 20 26" xfId="10234" xr:uid="{2FEC66B1-79B3-4861-8AE2-87EBB5BA791A}"/>
    <cellStyle name="Currency 20 27" xfId="10235" xr:uid="{9C6E6527-7DDA-482E-B014-C00B54C0A921}"/>
    <cellStyle name="Currency 20 28" xfId="10236" xr:uid="{661A87A5-5AA5-4346-AA58-A905E3B76DFC}"/>
    <cellStyle name="Currency 20 29" xfId="10237" xr:uid="{BCD9EA81-CB25-4551-9210-43344246900A}"/>
    <cellStyle name="Currency 20 3" xfId="10238" xr:uid="{1721DF2B-E382-4A56-A927-195D72057EB3}"/>
    <cellStyle name="Currency 20 30" xfId="10239" xr:uid="{89654CED-F070-4D4B-897D-7709FB626ED0}"/>
    <cellStyle name="Currency 20 31" xfId="10240" xr:uid="{9AAB431B-154F-41A4-895F-A37D2EC81BD2}"/>
    <cellStyle name="Currency 20 32" xfId="10241" xr:uid="{84B83F28-C66A-437E-8B04-EDBC2A23971D}"/>
    <cellStyle name="Currency 20 33" xfId="10242" xr:uid="{67681C6B-C7A5-43E2-823C-C164D08B468F}"/>
    <cellStyle name="Currency 20 34" xfId="10243" xr:uid="{C638F108-1F54-4518-B81D-1517CFAB1CA6}"/>
    <cellStyle name="Currency 20 35" xfId="10244" xr:uid="{80AA5B39-189F-446F-A450-DAF64D5C3E5A}"/>
    <cellStyle name="Currency 20 36" xfId="10245" xr:uid="{026C083C-F8F3-485C-B71C-2E50F53F34E5}"/>
    <cellStyle name="Currency 20 37" xfId="10246" xr:uid="{6CCF6AAD-CE5A-4068-844F-DFB50A8054F9}"/>
    <cellStyle name="Currency 20 38" xfId="10247" xr:uid="{0AA21612-4E26-4C77-815B-413A33284D3E}"/>
    <cellStyle name="Currency 20 39" xfId="10248" xr:uid="{A913E65A-10A3-4832-9FAF-A944A4D114BF}"/>
    <cellStyle name="Currency 20 4" xfId="10249" xr:uid="{28C09ADB-B85B-4F2A-8E18-9CD9A2BBCA5D}"/>
    <cellStyle name="Currency 20 40" xfId="10250" xr:uid="{DFEA478D-DED6-4BCE-9712-EAC1629A8E88}"/>
    <cellStyle name="Currency 20 41" xfId="10251" xr:uid="{72C95673-8FAF-4A8D-8553-8E96491DDF24}"/>
    <cellStyle name="Currency 20 42" xfId="10252" xr:uid="{957230D6-B52E-443E-8846-AF0BF4D73DCD}"/>
    <cellStyle name="Currency 20 43" xfId="10253" xr:uid="{7D3E4052-90DA-4591-AD89-A76163B8230C}"/>
    <cellStyle name="Currency 20 44" xfId="10254" xr:uid="{E61A2A6E-3DA2-4109-880D-C12084F4A79D}"/>
    <cellStyle name="Currency 20 45" xfId="10255" xr:uid="{8A8CA630-DF11-4979-B3CE-555307ECCD49}"/>
    <cellStyle name="Currency 20 5" xfId="10256" xr:uid="{41942FDD-4E7D-46D9-8613-0BB5EF6FC112}"/>
    <cellStyle name="Currency 20 6" xfId="10257" xr:uid="{56CB30E5-3ABD-4A14-AEBC-89E0A7E7CFC2}"/>
    <cellStyle name="Currency 20 7" xfId="10258" xr:uid="{17BEB754-0A14-4517-B0C0-3A67460B283F}"/>
    <cellStyle name="Currency 20 8" xfId="10259" xr:uid="{AC884EA2-9CF6-4193-93B2-8FB4F603C532}"/>
    <cellStyle name="Currency 20 9" xfId="10260" xr:uid="{07BA9F00-FE65-4993-B17D-8C89196A61D3}"/>
    <cellStyle name="Currency 21" xfId="10261" xr:uid="{49893642-8857-429E-B880-964FFEBC11FB}"/>
    <cellStyle name="Currency 21 10" xfId="10262" xr:uid="{2A9BC385-A20C-4F80-AE92-C2C352FD9FAB}"/>
    <cellStyle name="Currency 21 11" xfId="10263" xr:uid="{55C0E0A5-6578-49DF-BCA6-1343118582B5}"/>
    <cellStyle name="Currency 21 12" xfId="10264" xr:uid="{88CBF784-E831-41AE-8880-CBC761A7C773}"/>
    <cellStyle name="Currency 21 13" xfId="10265" xr:uid="{091C75D3-EFF3-4044-BF37-CE9AD9F3DE79}"/>
    <cellStyle name="Currency 21 14" xfId="10266" xr:uid="{00095E29-3BB3-49F8-9B39-B5E2A2FED3BB}"/>
    <cellStyle name="Currency 21 15" xfId="10267" xr:uid="{290E3D5E-20B8-4665-90CA-A6886A963ED7}"/>
    <cellStyle name="Currency 21 16" xfId="10268" xr:uid="{E4252CA8-7345-41F4-90D2-AC4326FE82F6}"/>
    <cellStyle name="Currency 21 17" xfId="10269" xr:uid="{149E5540-3463-44D5-BB45-68E84851B282}"/>
    <cellStyle name="Currency 21 18" xfId="10270" xr:uid="{353D6E90-CCCD-464E-8C50-8634EBC16F66}"/>
    <cellStyle name="Currency 21 19" xfId="10271" xr:uid="{0EEA299D-CF8A-4E48-BF55-2499F0DBD674}"/>
    <cellStyle name="Currency 21 2" xfId="10272" xr:uid="{B82469C2-D0A9-471D-9BCE-6AEBDD3BA57A}"/>
    <cellStyle name="Currency 21 20" xfId="10273" xr:uid="{15440C92-8C39-4322-A286-D9B2C2228B9E}"/>
    <cellStyle name="Currency 21 21" xfId="10274" xr:uid="{4DAC5CE1-DDBA-4B9B-A9AD-8747893F8A60}"/>
    <cellStyle name="Currency 21 22" xfId="10275" xr:uid="{21B9301D-06A4-4C29-AF53-9B2A182DD47A}"/>
    <cellStyle name="Currency 21 23" xfId="10276" xr:uid="{8A987C29-1EB6-4E0D-8869-F43806E916FE}"/>
    <cellStyle name="Currency 21 24" xfId="10277" xr:uid="{3A129141-13EA-4CDC-95DD-3EF5EFCEE1F5}"/>
    <cellStyle name="Currency 21 25" xfId="10278" xr:uid="{28889B4B-C636-41B6-AC42-6F51FE9E28CD}"/>
    <cellStyle name="Currency 21 26" xfId="10279" xr:uid="{F0BA0F4D-232C-4CB4-9257-BFC3B3F679EC}"/>
    <cellStyle name="Currency 21 27" xfId="10280" xr:uid="{8693B7AF-B669-4689-ADAE-013D802BE935}"/>
    <cellStyle name="Currency 21 28" xfId="10281" xr:uid="{44FA5B70-A976-4ACA-9BEF-4A3EE8363F13}"/>
    <cellStyle name="Currency 21 29" xfId="10282" xr:uid="{33D0B93C-F9CE-424C-A576-E6DD9B7A448C}"/>
    <cellStyle name="Currency 21 3" xfId="10283" xr:uid="{0616C407-FCA6-4072-8E32-51E6B532AF54}"/>
    <cellStyle name="Currency 21 30" xfId="10284" xr:uid="{B70239D6-6AD0-4132-8BB1-596400C451A5}"/>
    <cellStyle name="Currency 21 31" xfId="10285" xr:uid="{2EF9979A-58BC-4593-AAC4-8533947EF04B}"/>
    <cellStyle name="Currency 21 32" xfId="10286" xr:uid="{2D5BF301-035D-47AE-A9B1-66F4A02D3B70}"/>
    <cellStyle name="Currency 21 33" xfId="10287" xr:uid="{40DFA577-7043-48EF-8AA0-7C02A5D821B2}"/>
    <cellStyle name="Currency 21 34" xfId="10288" xr:uid="{05267FBB-53E8-4DC7-BA30-C4148D6FCD34}"/>
    <cellStyle name="Currency 21 35" xfId="10289" xr:uid="{46C213B2-E31F-4C6E-A844-AEE7FF0A385D}"/>
    <cellStyle name="Currency 21 36" xfId="10290" xr:uid="{B2C755FF-04BE-4317-836C-971F6BC5D949}"/>
    <cellStyle name="Currency 21 37" xfId="10291" xr:uid="{1E15B23B-235F-45F2-A4B7-2EC259DE6455}"/>
    <cellStyle name="Currency 21 38" xfId="10292" xr:uid="{B8DED08F-F204-4856-BEE8-6E6C9018634E}"/>
    <cellStyle name="Currency 21 39" xfId="10293" xr:uid="{7C1877B0-8A61-4DA8-89E1-FA0535FAB9EA}"/>
    <cellStyle name="Currency 21 4" xfId="10294" xr:uid="{ED82D351-D2B2-486C-8D23-395138B2DF3A}"/>
    <cellStyle name="Currency 21 40" xfId="10295" xr:uid="{9C268DE1-DBCC-43DF-8915-4C56B66310BC}"/>
    <cellStyle name="Currency 21 41" xfId="10296" xr:uid="{02D32A24-F4DA-4E92-AA28-F74A635C7E20}"/>
    <cellStyle name="Currency 21 42" xfId="10297" xr:uid="{B444822B-4583-4212-B507-FB02E07B2BF2}"/>
    <cellStyle name="Currency 21 43" xfId="10298" xr:uid="{197B22BE-F458-44D4-8EB4-B28248A8EAB9}"/>
    <cellStyle name="Currency 21 44" xfId="10299" xr:uid="{CAE70AD8-9FF1-4D60-B696-605C368A6AA1}"/>
    <cellStyle name="Currency 21 45" xfId="10300" xr:uid="{68E839D0-A445-4D48-A419-7025D72604C4}"/>
    <cellStyle name="Currency 21 5" xfId="10301" xr:uid="{8537DCD5-9A07-4D32-99DA-5FDFA1EADEB7}"/>
    <cellStyle name="Currency 21 6" xfId="10302" xr:uid="{9A24C36D-545C-4F81-A51C-9FBF4554B129}"/>
    <cellStyle name="Currency 21 7" xfId="10303" xr:uid="{9E33B185-B05C-4467-AC81-F2170C8D03D3}"/>
    <cellStyle name="Currency 21 8" xfId="10304" xr:uid="{DBCD1C22-CC6A-4FEA-9A44-189A9FC52BC0}"/>
    <cellStyle name="Currency 21 9" xfId="10305" xr:uid="{ED95803E-ED9F-45D0-8947-4274948CBD99}"/>
    <cellStyle name="Currency 22" xfId="10306" xr:uid="{8E559706-6802-4267-BACD-8DDBCB8BCB72}"/>
    <cellStyle name="Currency 22 10" xfId="10307" xr:uid="{BA9D5ED2-73D5-4DA4-924C-33FAFEAA06D9}"/>
    <cellStyle name="Currency 22 11" xfId="10308" xr:uid="{4A06EBEE-294C-404A-9D49-B927605ADB82}"/>
    <cellStyle name="Currency 22 12" xfId="10309" xr:uid="{92EEBF85-115A-417D-AA7E-C7AD05B127D5}"/>
    <cellStyle name="Currency 22 13" xfId="10310" xr:uid="{C4833B33-134A-454F-8D9E-1E1C3467DFB2}"/>
    <cellStyle name="Currency 22 14" xfId="10311" xr:uid="{ABC48ABF-4C50-470F-B44B-34E80CA3CF58}"/>
    <cellStyle name="Currency 22 15" xfId="10312" xr:uid="{9E6DF9E4-6FAF-4C3F-BA7D-96FB8D8E4DB6}"/>
    <cellStyle name="Currency 22 16" xfId="10313" xr:uid="{AD132E5C-A208-4B7A-B946-7E1232451C5E}"/>
    <cellStyle name="Currency 22 17" xfId="10314" xr:uid="{8361CFA8-25A7-4DB2-B904-4D4C3D03303F}"/>
    <cellStyle name="Currency 22 18" xfId="10315" xr:uid="{61D380C3-5F2D-4C52-8737-86C529FCA446}"/>
    <cellStyle name="Currency 22 19" xfId="10316" xr:uid="{AB6B56AD-C3B8-43CC-A91B-AFCBE557E879}"/>
    <cellStyle name="Currency 22 2" xfId="10317" xr:uid="{EE6ACB72-FB85-43C6-855A-89537520CD2E}"/>
    <cellStyle name="Currency 22 20" xfId="10318" xr:uid="{4E66A771-A654-4F8E-849A-2D1B206ADF2B}"/>
    <cellStyle name="Currency 22 21" xfId="10319" xr:uid="{C66E5056-933D-4F6E-97F4-66E59475FFAD}"/>
    <cellStyle name="Currency 22 22" xfId="10320" xr:uid="{6B7AEEFF-012A-4FA9-8943-50F2E27E2098}"/>
    <cellStyle name="Currency 22 23" xfId="10321" xr:uid="{CDB8DA65-E5BF-4990-8731-942D30F920A9}"/>
    <cellStyle name="Currency 22 24" xfId="10322" xr:uid="{08EC89EB-31ED-43DE-8D72-B8A367133D2B}"/>
    <cellStyle name="Currency 22 25" xfId="10323" xr:uid="{80C73BB7-83A4-4DE1-ABE7-8559836D4C1A}"/>
    <cellStyle name="Currency 22 26" xfId="10324" xr:uid="{C69DCF3D-4925-46D3-A9B0-D26FAB68140E}"/>
    <cellStyle name="Currency 22 27" xfId="10325" xr:uid="{A3AC0B1E-293A-47C6-9F44-55C1444EA6D2}"/>
    <cellStyle name="Currency 22 28" xfId="10326" xr:uid="{385F9936-6B9A-4119-99EF-DD44F4C0EBA8}"/>
    <cellStyle name="Currency 22 29" xfId="10327" xr:uid="{87629D5A-35B1-4FFF-9C8B-2A3E437A28D9}"/>
    <cellStyle name="Currency 22 3" xfId="10328" xr:uid="{2E8A1113-4E26-4233-B038-7D693BE7AA8C}"/>
    <cellStyle name="Currency 22 30" xfId="10329" xr:uid="{CC9E64A8-EAF8-4D78-B999-179887F7181D}"/>
    <cellStyle name="Currency 22 31" xfId="10330" xr:uid="{AC5F1934-AC64-4AA1-BBDD-4FCD46EE4322}"/>
    <cellStyle name="Currency 22 32" xfId="10331" xr:uid="{75EAC073-5283-40A9-90E9-8DE8CAF78661}"/>
    <cellStyle name="Currency 22 33" xfId="10332" xr:uid="{51912363-28FE-4DF7-AC2F-A5A4923A9C16}"/>
    <cellStyle name="Currency 22 34" xfId="10333" xr:uid="{E5CD594B-C752-40C6-824E-7AE6971678D3}"/>
    <cellStyle name="Currency 22 35" xfId="10334" xr:uid="{EF2E05E8-7A74-4E77-A825-31DACC7B84B3}"/>
    <cellStyle name="Currency 22 36" xfId="10335" xr:uid="{F99F337F-CEE8-4E82-9D90-1005933478FB}"/>
    <cellStyle name="Currency 22 37" xfId="10336" xr:uid="{C255736B-293E-4C7E-B39F-1B6D6508D616}"/>
    <cellStyle name="Currency 22 38" xfId="10337" xr:uid="{0A94E8B4-56C9-4BDD-BA27-F6EB072A04C7}"/>
    <cellStyle name="Currency 22 39" xfId="10338" xr:uid="{C5D9BD06-FC18-4181-990E-8666CE3399FB}"/>
    <cellStyle name="Currency 22 4" xfId="10339" xr:uid="{A20FE5B2-023B-4247-A03F-8BC472BC6862}"/>
    <cellStyle name="Currency 22 40" xfId="10340" xr:uid="{E58E0731-65FB-4570-A2A5-62A16D8F1B9F}"/>
    <cellStyle name="Currency 22 41" xfId="10341" xr:uid="{B6B2AB23-49F8-469D-8CF4-A9FB991D090B}"/>
    <cellStyle name="Currency 22 42" xfId="10342" xr:uid="{A55DB4D8-DC8A-4355-9E77-31A2E8EEEDA9}"/>
    <cellStyle name="Currency 22 43" xfId="10343" xr:uid="{05A8A79D-54AD-4484-ADDA-3F1965DF0DF1}"/>
    <cellStyle name="Currency 22 44" xfId="10344" xr:uid="{3D998284-6355-4F75-ACE6-480AE2515A10}"/>
    <cellStyle name="Currency 22 45" xfId="10345" xr:uid="{923EE791-5B61-4999-BC3B-563A4B716863}"/>
    <cellStyle name="Currency 22 5" xfId="10346" xr:uid="{5A2A13A2-CF96-42DD-9EE7-7CA06FA5C443}"/>
    <cellStyle name="Currency 22 6" xfId="10347" xr:uid="{9BF2171C-A566-4EB4-B215-0D059585BE47}"/>
    <cellStyle name="Currency 22 7" xfId="10348" xr:uid="{B09975B2-6F82-4C0B-A679-FA3456A7C67D}"/>
    <cellStyle name="Currency 22 8" xfId="10349" xr:uid="{A8FB94CA-C5F1-4D48-9311-5324E9A49752}"/>
    <cellStyle name="Currency 22 9" xfId="10350" xr:uid="{FA5067CD-6BD8-4A67-AC2B-70A57885EE3D}"/>
    <cellStyle name="Currency 23" xfId="10351" xr:uid="{1A04DAB1-4ADF-4FC4-8694-6C771CC3CBCB}"/>
    <cellStyle name="Currency 23 10" xfId="10352" xr:uid="{BC101F01-3E75-4298-93CB-8FE39FED718B}"/>
    <cellStyle name="Currency 23 11" xfId="10353" xr:uid="{1DCAF74A-D7B1-4E92-9481-04BA0986BCAB}"/>
    <cellStyle name="Currency 23 12" xfId="10354" xr:uid="{A4A1C74A-3081-4A77-BEDB-4630425B540F}"/>
    <cellStyle name="Currency 23 13" xfId="10355" xr:uid="{CEFE1767-B695-4FE0-BBD5-CAD947C855E3}"/>
    <cellStyle name="Currency 23 14" xfId="10356" xr:uid="{A681FF50-4130-463E-B06B-C6FABFF730AC}"/>
    <cellStyle name="Currency 23 15" xfId="10357" xr:uid="{A771DA87-7167-448E-92F8-4BD39424B102}"/>
    <cellStyle name="Currency 23 16" xfId="10358" xr:uid="{EFAA1AB6-3DEA-4351-9D07-8B1C29BE3D74}"/>
    <cellStyle name="Currency 23 17" xfId="10359" xr:uid="{F09F6FBE-4018-48D3-B5C9-A49952C1C32B}"/>
    <cellStyle name="Currency 23 18" xfId="10360" xr:uid="{66BCE6B9-EE78-40DF-B9E1-582D6DA72BD9}"/>
    <cellStyle name="Currency 23 19" xfId="10361" xr:uid="{F27811A3-A3D3-4B47-A0EB-790833646BF5}"/>
    <cellStyle name="Currency 23 2" xfId="10362" xr:uid="{3AF4F018-D47D-4B4A-B502-2E4BCCDCBCC7}"/>
    <cellStyle name="Currency 23 20" xfId="10363" xr:uid="{7BEC2C3E-C550-4734-AE82-06AD3EBFAE81}"/>
    <cellStyle name="Currency 23 21" xfId="10364" xr:uid="{95A3F48B-3F80-479C-861C-7DC3B447DB06}"/>
    <cellStyle name="Currency 23 22" xfId="10365" xr:uid="{82831D25-94EC-4BEB-9723-FE13B7272BAA}"/>
    <cellStyle name="Currency 23 23" xfId="10366" xr:uid="{31EF2177-CF49-4274-835A-F3F4E39DDA00}"/>
    <cellStyle name="Currency 23 24" xfId="10367" xr:uid="{BA21D469-EF74-44F8-BFCD-25A34A9773B8}"/>
    <cellStyle name="Currency 23 25" xfId="10368" xr:uid="{8E43E1CE-AB4C-4897-93CA-227D3865D696}"/>
    <cellStyle name="Currency 23 26" xfId="10369" xr:uid="{A037766C-5B1D-4B97-9CD4-E517472BE3A3}"/>
    <cellStyle name="Currency 23 27" xfId="10370" xr:uid="{40AE88AE-EEF3-4F44-BD20-277C4B836767}"/>
    <cellStyle name="Currency 23 28" xfId="10371" xr:uid="{91ACC868-3E28-4D59-8DF1-7E72CACCB326}"/>
    <cellStyle name="Currency 23 29" xfId="10372" xr:uid="{19587132-9D49-46E1-9244-14C4E5B01D86}"/>
    <cellStyle name="Currency 23 3" xfId="10373" xr:uid="{B04BDB59-66E6-4140-9689-CCCB927E66B6}"/>
    <cellStyle name="Currency 23 30" xfId="10374" xr:uid="{2A7BC317-D476-4AEB-AA64-35B059CA9DD3}"/>
    <cellStyle name="Currency 23 31" xfId="10375" xr:uid="{15C602D7-377C-420F-BA53-2509DCB7FDC5}"/>
    <cellStyle name="Currency 23 32" xfId="10376" xr:uid="{DE50AF08-F47B-4F4F-B8E9-5E6E9F8B76ED}"/>
    <cellStyle name="Currency 23 33" xfId="10377" xr:uid="{7ACD34AC-8141-4AB3-8360-D5F5422AE3AD}"/>
    <cellStyle name="Currency 23 34" xfId="10378" xr:uid="{67C32DFA-8EB2-41F5-AE6B-BD4131C89826}"/>
    <cellStyle name="Currency 23 35" xfId="10379" xr:uid="{5EEC94F0-FA5E-41E5-92D5-88857B9C57B9}"/>
    <cellStyle name="Currency 23 36" xfId="10380" xr:uid="{CE61BFA2-1DBE-414E-B978-8107EEEAEEC7}"/>
    <cellStyle name="Currency 23 37" xfId="10381" xr:uid="{2F85C354-5016-438F-9826-07669C861CA7}"/>
    <cellStyle name="Currency 23 38" xfId="10382" xr:uid="{AE82BC1A-A6CD-403A-BEAE-AB3737414A70}"/>
    <cellStyle name="Currency 23 39" xfId="10383" xr:uid="{50F4B8CA-19A9-411E-A23E-82B98CE3728D}"/>
    <cellStyle name="Currency 23 4" xfId="10384" xr:uid="{C846A66B-0527-4C6E-AF75-303F22E08FA5}"/>
    <cellStyle name="Currency 23 40" xfId="10385" xr:uid="{F04D18AE-684A-4CD1-A7A2-5D32596294B6}"/>
    <cellStyle name="Currency 23 41" xfId="10386" xr:uid="{02FB6B29-B954-437C-BFEA-A1D2AEFCF4E5}"/>
    <cellStyle name="Currency 23 42" xfId="10387" xr:uid="{E921CF67-431A-426F-87F7-75B30464AA44}"/>
    <cellStyle name="Currency 23 43" xfId="10388" xr:uid="{5A44DD53-BB76-4C97-A048-548330643353}"/>
    <cellStyle name="Currency 23 44" xfId="10389" xr:uid="{C1E06113-2371-49ED-B8BE-F50F9EE6FA75}"/>
    <cellStyle name="Currency 23 45" xfId="10390" xr:uid="{7824EAF7-C2B6-4D20-85E4-AB8376016A3C}"/>
    <cellStyle name="Currency 23 5" xfId="10391" xr:uid="{305333D5-1340-4295-A5EA-4FD9CF14F8F9}"/>
    <cellStyle name="Currency 23 6" xfId="10392" xr:uid="{037F77FD-EE99-487A-9DAD-6C15091BED32}"/>
    <cellStyle name="Currency 23 7" xfId="10393" xr:uid="{99A1300B-2980-44CB-B6FC-F7E57BE99618}"/>
    <cellStyle name="Currency 23 8" xfId="10394" xr:uid="{0D359B2F-DD00-40B6-9DED-FD3E37D3147B}"/>
    <cellStyle name="Currency 23 9" xfId="10395" xr:uid="{53525512-05F8-4630-AD19-8D3FF314FDA2}"/>
    <cellStyle name="Currency 24" xfId="10396" xr:uid="{5D404A88-7D56-4B9A-B3E5-97E391219D16}"/>
    <cellStyle name="Currency 24 10" xfId="10397" xr:uid="{423C804B-D85F-44D7-9E33-0FD512C45B2E}"/>
    <cellStyle name="Currency 24 11" xfId="10398" xr:uid="{A7FCF535-7904-44D5-9B11-C2E92CC1EE4A}"/>
    <cellStyle name="Currency 24 12" xfId="10399" xr:uid="{66C54005-8C86-4CE9-9C2B-FA5246F1919D}"/>
    <cellStyle name="Currency 24 13" xfId="10400" xr:uid="{7A95510B-280F-4583-86CF-F20BD63D98FD}"/>
    <cellStyle name="Currency 24 14" xfId="10401" xr:uid="{CB8EF82D-5873-4C19-A39A-64E4077BB666}"/>
    <cellStyle name="Currency 24 15" xfId="10402" xr:uid="{EF8C3F63-13D7-4433-B86C-40CF67CB3DC2}"/>
    <cellStyle name="Currency 24 16" xfId="10403" xr:uid="{D4D82A76-29B3-4596-903A-C5904678C342}"/>
    <cellStyle name="Currency 24 17" xfId="10404" xr:uid="{4F0DE67B-5E6C-49E1-A832-53734EBFD70F}"/>
    <cellStyle name="Currency 24 18" xfId="10405" xr:uid="{2BEE51E5-4664-4293-831B-344269F1B645}"/>
    <cellStyle name="Currency 24 19" xfId="10406" xr:uid="{5EBB559F-B861-45A4-83E4-1F21CCB31C05}"/>
    <cellStyle name="Currency 24 2" xfId="10407" xr:uid="{4DACEADE-D323-4BB6-B511-2CA3725D1B19}"/>
    <cellStyle name="Currency 24 20" xfId="10408" xr:uid="{257C6552-9DCD-4BCD-9584-D304838395DE}"/>
    <cellStyle name="Currency 24 21" xfId="10409" xr:uid="{1F41D772-02AB-436D-A606-E61542DCFAB6}"/>
    <cellStyle name="Currency 24 22" xfId="10410" xr:uid="{636540D9-975E-4E53-AF13-42EBB31FC7E9}"/>
    <cellStyle name="Currency 24 23" xfId="10411" xr:uid="{EAB585E4-AEB2-4E01-A43C-A1C8441EE25E}"/>
    <cellStyle name="Currency 24 24" xfId="10412" xr:uid="{D8670EA8-9019-45E5-A17A-6A0C03E6BBF4}"/>
    <cellStyle name="Currency 24 25" xfId="10413" xr:uid="{D8AEA325-03C2-43B5-9CE7-3C49E69D269C}"/>
    <cellStyle name="Currency 24 26" xfId="10414" xr:uid="{C62AD7FF-8ABA-4EC8-A59F-5132415E28B6}"/>
    <cellStyle name="Currency 24 27" xfId="10415" xr:uid="{0ECEB1B9-CCB4-484F-93BD-2724C7FA4001}"/>
    <cellStyle name="Currency 24 28" xfId="10416" xr:uid="{418F5428-7C7F-430B-B17C-362857A6029F}"/>
    <cellStyle name="Currency 24 29" xfId="10417" xr:uid="{29F34CD1-DC7F-4D6E-8973-5ED94CB852A2}"/>
    <cellStyle name="Currency 24 3" xfId="10418" xr:uid="{2DBBBA51-8B1F-4F6E-AA68-E565F97AF896}"/>
    <cellStyle name="Currency 24 30" xfId="10419" xr:uid="{97F10721-3050-4067-86C3-250553703F5E}"/>
    <cellStyle name="Currency 24 31" xfId="10420" xr:uid="{D2723EB5-F761-411A-9466-168A842DAD73}"/>
    <cellStyle name="Currency 24 32" xfId="10421" xr:uid="{4BCA9B70-8869-44B2-9794-AA8341668DC5}"/>
    <cellStyle name="Currency 24 33" xfId="10422" xr:uid="{70EB2698-96D8-45B0-9E2B-FB7ABA0E6C5B}"/>
    <cellStyle name="Currency 24 34" xfId="10423" xr:uid="{E5A66469-E26F-47DD-BE2E-A1FAD6F5EB8C}"/>
    <cellStyle name="Currency 24 35" xfId="10424" xr:uid="{61E0F6C8-D01B-46FD-BA12-4718E9BCA34D}"/>
    <cellStyle name="Currency 24 36" xfId="10425" xr:uid="{F1D3953A-4BE5-4467-A9CC-1012F59C1AA5}"/>
    <cellStyle name="Currency 24 37" xfId="10426" xr:uid="{D57E1F86-3AFD-4035-87CF-8A5DE1ED7D3D}"/>
    <cellStyle name="Currency 24 38" xfId="10427" xr:uid="{83CFB4DA-2BED-4F79-88FC-56975E228894}"/>
    <cellStyle name="Currency 24 39" xfId="10428" xr:uid="{C84CEA65-8436-4DB9-92A8-6F837CAC9EAB}"/>
    <cellStyle name="Currency 24 4" xfId="10429" xr:uid="{6D24B167-4712-423F-9D67-0F964F7E5619}"/>
    <cellStyle name="Currency 24 40" xfId="10430" xr:uid="{F9100AAF-C80A-4B0D-A4B9-14DC5505DA82}"/>
    <cellStyle name="Currency 24 41" xfId="10431" xr:uid="{C15CD604-DA78-416B-823F-0BEB69C35752}"/>
    <cellStyle name="Currency 24 42" xfId="10432" xr:uid="{CF506587-68E1-4139-82E1-9B642969DD43}"/>
    <cellStyle name="Currency 24 43" xfId="10433" xr:uid="{FED83DD5-F179-4726-AF09-5FE590C12E06}"/>
    <cellStyle name="Currency 24 44" xfId="10434" xr:uid="{B6E00FA3-0E4C-4533-A86C-BB8F7010D1E1}"/>
    <cellStyle name="Currency 24 45" xfId="10435" xr:uid="{CF7EC3E7-A7B6-499B-B8B0-09F4D55A228C}"/>
    <cellStyle name="Currency 24 5" xfId="10436" xr:uid="{A52C01B8-B414-4363-97FC-9C28CA0436B6}"/>
    <cellStyle name="Currency 24 6" xfId="10437" xr:uid="{6B429865-6FD6-4302-B5A1-46BED9FAB189}"/>
    <cellStyle name="Currency 24 7" xfId="10438" xr:uid="{3DDFA50F-CA08-49A6-A96B-15D7E264E35C}"/>
    <cellStyle name="Currency 24 8" xfId="10439" xr:uid="{528AB6E6-A60A-4DC0-80EA-D3C335D4B372}"/>
    <cellStyle name="Currency 24 9" xfId="10440" xr:uid="{F47BDB7D-E7C4-4C4E-BBD2-400C29DE9735}"/>
    <cellStyle name="Currency 25" xfId="10441" xr:uid="{B4210752-393F-44F2-AF7C-D3663673D586}"/>
    <cellStyle name="Currency 26" xfId="10442" xr:uid="{0174A4E8-535C-4F3E-99E6-C292ED685348}"/>
    <cellStyle name="Currency 26 2" xfId="10443" xr:uid="{0D2BE911-17A3-490E-8F0E-0F453B1B38EB}"/>
    <cellStyle name="Currency 27" xfId="10444" xr:uid="{A48A6124-0B32-4497-954C-B9FD8D2F6303}"/>
    <cellStyle name="Currency 28" xfId="10445" xr:uid="{7E093737-5EFE-40B3-A85F-4A0CCE43FBAC}"/>
    <cellStyle name="Currency 3" xfId="10446" xr:uid="{67A87096-83CB-4A5F-BF89-EB1F9B055BA8}"/>
    <cellStyle name="Currency 3 2" xfId="10447" xr:uid="{9D08F40C-2D82-4646-85CD-DF94CB16EE42}"/>
    <cellStyle name="Currency 4" xfId="10448" xr:uid="{34AC45ED-C7CE-48BF-B834-B135A1E89BEE}"/>
    <cellStyle name="Currency 4 10" xfId="10449" xr:uid="{D6B72C0F-1131-4E18-8EE9-784A8367AE3E}"/>
    <cellStyle name="Currency 4 11" xfId="10450" xr:uid="{804D20E2-BC1F-4276-9061-A6BCB5AE1436}"/>
    <cellStyle name="Currency 4 12" xfId="10451" xr:uid="{FC559400-A614-4FBF-8E6D-ECC4AABB8985}"/>
    <cellStyle name="Currency 4 13" xfId="10452" xr:uid="{B8F1B448-0ABC-4F1C-8563-60CEFE95D5A3}"/>
    <cellStyle name="Currency 4 14" xfId="10453" xr:uid="{072ABF08-A569-4E62-B22D-1E22209A16D8}"/>
    <cellStyle name="Currency 4 15" xfId="10454" xr:uid="{05806230-CEEB-4698-860D-67ACD5B912B6}"/>
    <cellStyle name="Currency 4 16" xfId="10455" xr:uid="{4259516E-7261-447E-97EC-8B4F71A768D0}"/>
    <cellStyle name="Currency 4 17" xfId="10456" xr:uid="{CC341273-5296-49C3-96AB-8DAAAEEF271E}"/>
    <cellStyle name="Currency 4 18" xfId="10457" xr:uid="{78BB5695-B8B6-4BD5-8C33-0801F0FFE710}"/>
    <cellStyle name="Currency 4 19" xfId="10458" xr:uid="{120F274E-6445-4E4A-B79F-629A06C96E4D}"/>
    <cellStyle name="Currency 4 2" xfId="10459" xr:uid="{E56F39DD-D54A-43E2-BE00-5B329CA71CB8}"/>
    <cellStyle name="Currency 4 20" xfId="10460" xr:uid="{77CFE09E-4EDB-4D97-8297-446E6113075E}"/>
    <cellStyle name="Currency 4 21" xfId="10461" xr:uid="{B29305C7-FB42-4F60-B4EA-19EBDE03C0F9}"/>
    <cellStyle name="Currency 4 22" xfId="10462" xr:uid="{3AA735EF-7F97-40E9-BBE6-CD2D43945597}"/>
    <cellStyle name="Currency 4 23" xfId="10463" xr:uid="{A01D1757-CD09-47F0-AD62-66FF821A99F2}"/>
    <cellStyle name="Currency 4 24" xfId="10464" xr:uid="{EB88EF92-4503-4C96-99C7-EFF16C7A946A}"/>
    <cellStyle name="Currency 4 25" xfId="10465" xr:uid="{4D4C6881-FF25-4FE9-BB29-002E7D74E3F0}"/>
    <cellStyle name="Currency 4 26" xfId="10466" xr:uid="{DB15411F-9DE1-4990-89D7-2EC8AAD763BE}"/>
    <cellStyle name="Currency 4 27" xfId="10467" xr:uid="{6AD20A88-BF6B-469A-AF50-E0BB334A8BBF}"/>
    <cellStyle name="Currency 4 28" xfId="10468" xr:uid="{74742E24-DF00-46F0-B1B8-63D90F156421}"/>
    <cellStyle name="Currency 4 29" xfId="10469" xr:uid="{3FF3C2A5-309D-451D-B827-5E7C50144C9C}"/>
    <cellStyle name="Currency 4 3" xfId="10470" xr:uid="{E4BA3D18-75F5-418D-9151-D65FB675964A}"/>
    <cellStyle name="Currency 4 30" xfId="10471" xr:uid="{6B9E4298-7B35-4122-83C0-4B3E6597F43A}"/>
    <cellStyle name="Currency 4 31" xfId="10472" xr:uid="{8FC5F3E5-6FA6-4DC5-9ECD-B6472DCB8271}"/>
    <cellStyle name="Currency 4 32" xfId="10473" xr:uid="{B1F25956-F728-4E45-A59E-34525E3FE7FE}"/>
    <cellStyle name="Currency 4 33" xfId="10474" xr:uid="{00759FC9-6A84-409A-A9AA-E3D3D85A9B96}"/>
    <cellStyle name="Currency 4 34" xfId="10475" xr:uid="{543E1F9E-6652-4E69-9671-352C93D737E3}"/>
    <cellStyle name="Currency 4 35" xfId="10476" xr:uid="{4EF3D912-0799-4D49-B0E4-8B9CD85F3692}"/>
    <cellStyle name="Currency 4 36" xfId="10477" xr:uid="{B50A7938-9DB1-4112-9EB3-E7A069EA8BA6}"/>
    <cellStyle name="Currency 4 37" xfId="10478" xr:uid="{5B5FD751-D046-4127-8350-8F68A7D39D12}"/>
    <cellStyle name="Currency 4 38" xfId="10479" xr:uid="{875300F5-A2EB-49CC-B209-DA1584EF9A88}"/>
    <cellStyle name="Currency 4 39" xfId="10480" xr:uid="{FEB51D71-4C57-41C1-A972-308D53F01343}"/>
    <cellStyle name="Currency 4 4" xfId="10481" xr:uid="{D56FE171-0175-4EEC-AD4D-9EC9595E202E}"/>
    <cellStyle name="Currency 4 40" xfId="10482" xr:uid="{AAAB9400-3420-494A-96E0-9ACD6A08324F}"/>
    <cellStyle name="Currency 4 41" xfId="10483" xr:uid="{7DBBB0DE-D612-4181-887D-1A52A5AB2DC0}"/>
    <cellStyle name="Currency 4 42" xfId="10484" xr:uid="{3A9607DE-85AC-480B-A7A9-86908F50495F}"/>
    <cellStyle name="Currency 4 43" xfId="10485" xr:uid="{FBC5AC16-20C3-40C2-BA71-77D12ADF6F69}"/>
    <cellStyle name="Currency 4 44" xfId="10486" xr:uid="{0D2EFF9E-6BB1-4971-9D0E-8D9D53AE22F9}"/>
    <cellStyle name="Currency 4 45" xfId="10487" xr:uid="{92DA90BC-2E6D-4C5B-B791-BF4316390428}"/>
    <cellStyle name="Currency 4 5" xfId="10488" xr:uid="{F3132250-9B72-46CA-AA83-81C8BE75B645}"/>
    <cellStyle name="Currency 4 6" xfId="10489" xr:uid="{A5AEEE8A-7C40-47A2-86AF-A6A8A2EAB018}"/>
    <cellStyle name="Currency 4 7" xfId="10490" xr:uid="{6403BC3E-AB4F-4917-BC6A-7AA75671EB0F}"/>
    <cellStyle name="Currency 4 8" xfId="10491" xr:uid="{F51E56A5-E418-45F5-A1EA-1EC586F07434}"/>
    <cellStyle name="Currency 4 9" xfId="10492" xr:uid="{A22AEC6C-F096-4AF5-8651-A1C5FC69C395}"/>
    <cellStyle name="Currency 42" xfId="10493" xr:uid="{32AA0EFD-4FED-4E80-9AB5-F6C47CAE6C9E}"/>
    <cellStyle name="Currency 42 10" xfId="10494" xr:uid="{88526363-F3D7-41B3-BA5F-00C49E05AFF6}"/>
    <cellStyle name="Currency 42 11" xfId="10495" xr:uid="{9C9369B2-48C7-43A1-BB4C-85B65BDB5635}"/>
    <cellStyle name="Currency 42 12" xfId="10496" xr:uid="{0CEB38F5-48F7-4750-B4B0-EFC359908EB3}"/>
    <cellStyle name="Currency 42 13" xfId="10497" xr:uid="{A558C6A9-718B-4FD9-A360-F7C85CDBA600}"/>
    <cellStyle name="Currency 42 14" xfId="10498" xr:uid="{507245F5-5A9E-4F97-B958-1BED6785F835}"/>
    <cellStyle name="Currency 42 15" xfId="10499" xr:uid="{1B9423BE-2594-4BE2-8F0E-52C868FB00F7}"/>
    <cellStyle name="Currency 42 16" xfId="10500" xr:uid="{16482D5B-441E-4C9F-A963-2E2A8424563F}"/>
    <cellStyle name="Currency 42 17" xfId="10501" xr:uid="{D459679D-69F0-42A8-B69B-1B7B3395D68D}"/>
    <cellStyle name="Currency 42 18" xfId="10502" xr:uid="{1A3397C1-017F-44C2-928D-7C8D0D39563E}"/>
    <cellStyle name="Currency 42 19" xfId="10503" xr:uid="{E54CDDAC-0101-46D9-B7B1-438E7EB79106}"/>
    <cellStyle name="Currency 42 2" xfId="10504" xr:uid="{301F65F8-7622-456C-88CA-A6A483FE78E9}"/>
    <cellStyle name="Currency 42 20" xfId="10505" xr:uid="{6A093989-B758-4710-B0BD-0767DA053AF2}"/>
    <cellStyle name="Currency 42 21" xfId="10506" xr:uid="{4A2857E5-671A-4F40-B22A-B50D27FB0BE1}"/>
    <cellStyle name="Currency 42 22" xfId="10507" xr:uid="{41D73D23-C685-4823-86F2-C1EC884BE262}"/>
    <cellStyle name="Currency 42 23" xfId="10508" xr:uid="{6A964D1B-606E-4DF6-94A2-8937A1E40D7A}"/>
    <cellStyle name="Currency 42 24" xfId="10509" xr:uid="{8B40DA3F-E4B7-4D28-8F2D-42DAE7C531BE}"/>
    <cellStyle name="Currency 42 25" xfId="10510" xr:uid="{9E9048D5-C909-4B47-88B9-F912408A91F5}"/>
    <cellStyle name="Currency 42 26" xfId="10511" xr:uid="{C2197956-834F-4A31-A9C2-CC91F8B3932F}"/>
    <cellStyle name="Currency 42 27" xfId="10512" xr:uid="{782BDC68-9288-4061-9279-BAF221DFBB79}"/>
    <cellStyle name="Currency 42 28" xfId="10513" xr:uid="{29E6CB92-CC73-473A-B957-A62C87E91DA9}"/>
    <cellStyle name="Currency 42 29" xfId="10514" xr:uid="{6AFE7B08-82B8-46B6-A1E5-B179AEBA3292}"/>
    <cellStyle name="Currency 42 3" xfId="10515" xr:uid="{12CA6C37-1C2A-4224-8DE6-D741B8B3FA12}"/>
    <cellStyle name="Currency 42 30" xfId="10516" xr:uid="{5EBD9964-03C5-43C9-BADD-D009DAC35566}"/>
    <cellStyle name="Currency 42 31" xfId="10517" xr:uid="{E8E53E0A-87F9-4BB8-AFA6-FBDC1CB7E93C}"/>
    <cellStyle name="Currency 42 32" xfId="10518" xr:uid="{461B993E-85A0-4FCB-ABE6-2ADBC1FC15B0}"/>
    <cellStyle name="Currency 42 33" xfId="10519" xr:uid="{30BD8203-0388-4DD6-8591-8F836B04169C}"/>
    <cellStyle name="Currency 42 34" xfId="10520" xr:uid="{19D78738-35B6-4DCF-ACBB-F98469A7CD7D}"/>
    <cellStyle name="Currency 42 35" xfId="10521" xr:uid="{AFBED589-CDF3-4B1A-BF6E-2721B6F688B7}"/>
    <cellStyle name="Currency 42 36" xfId="10522" xr:uid="{9B30528E-5752-4A68-9BB6-13FF4281EC26}"/>
    <cellStyle name="Currency 42 37" xfId="10523" xr:uid="{AB8BE093-4AF6-40BB-958C-5CD80198BE5D}"/>
    <cellStyle name="Currency 42 38" xfId="10524" xr:uid="{7E2D742B-71DE-4AEF-A73D-2CB14E54D69C}"/>
    <cellStyle name="Currency 42 39" xfId="10525" xr:uid="{C875FEA1-D3BF-4536-941B-78AD23C8FE3F}"/>
    <cellStyle name="Currency 42 4" xfId="10526" xr:uid="{4A3122DE-5E54-411F-826C-39E54C581B1E}"/>
    <cellStyle name="Currency 42 40" xfId="10527" xr:uid="{24185FCA-FED8-4637-9D4F-EFA309CE99CE}"/>
    <cellStyle name="Currency 42 41" xfId="10528" xr:uid="{C75525D4-316F-49B7-9991-3A7C661A5ED0}"/>
    <cellStyle name="Currency 42 42" xfId="10529" xr:uid="{36E7C197-18BA-437D-A91A-7CFD5E5646D9}"/>
    <cellStyle name="Currency 42 43" xfId="10530" xr:uid="{43444AB2-9440-413B-8536-F55A517A8D26}"/>
    <cellStyle name="Currency 42 44" xfId="10531" xr:uid="{496BA595-528A-479B-9302-515B46752F8C}"/>
    <cellStyle name="Currency 42 45" xfId="10532" xr:uid="{525B4007-F4C5-47F8-8EB7-D4B76155C530}"/>
    <cellStyle name="Currency 42 46" xfId="10533" xr:uid="{9BDD73B4-9F59-4EA0-ADDF-286750D22EF0}"/>
    <cellStyle name="Currency 42 47" xfId="10534" xr:uid="{7ABD5919-BE1C-4B24-9CB2-26A88B9FDB27}"/>
    <cellStyle name="Currency 42 48" xfId="10535" xr:uid="{87065F25-FB38-492A-A21A-5F799286A621}"/>
    <cellStyle name="Currency 42 49" xfId="10536" xr:uid="{762FF2EA-5A2C-4297-B7EF-CD90F340AF63}"/>
    <cellStyle name="Currency 42 5" xfId="10537" xr:uid="{93C75CB1-4A44-4203-99D3-AF85CA8B9555}"/>
    <cellStyle name="Currency 42 50" xfId="10538" xr:uid="{284533B3-124A-460E-B4E6-73A3891DF522}"/>
    <cellStyle name="Currency 42 51" xfId="10539" xr:uid="{14E52A76-E97A-4146-BD08-E670A87D6B21}"/>
    <cellStyle name="Currency 42 52" xfId="10540" xr:uid="{8327C079-E59B-44C6-A5A4-D62C1C172CDD}"/>
    <cellStyle name="Currency 42 53" xfId="10541" xr:uid="{FA8BEF78-31CE-4ABB-8084-EE1CF1B07456}"/>
    <cellStyle name="Currency 42 54" xfId="10542" xr:uid="{C4BA1EE9-E54C-4802-8E66-97C3142D2B4D}"/>
    <cellStyle name="Currency 42 55" xfId="10543" xr:uid="{BBB72E94-CCF1-4EEE-A847-D569A0523287}"/>
    <cellStyle name="Currency 42 56" xfId="10544" xr:uid="{E06FB914-5E71-4274-8A3A-8656E3BBFCBE}"/>
    <cellStyle name="Currency 42 57" xfId="10545" xr:uid="{163D1357-5197-461D-A12F-8DE2064B072F}"/>
    <cellStyle name="Currency 42 58" xfId="10546" xr:uid="{FB6BB8FB-FFF6-4CB5-85C0-EDA17E9860AD}"/>
    <cellStyle name="Currency 42 59" xfId="10547" xr:uid="{A9E45050-83DD-4A6D-9C23-683ABF28F1A3}"/>
    <cellStyle name="Currency 42 6" xfId="10548" xr:uid="{C0FA5E3F-EA9D-4FFE-876E-115A47D75CCD}"/>
    <cellStyle name="Currency 42 60" xfId="10549" xr:uid="{B8E4D63B-5306-4D77-9971-E6FB28E573FE}"/>
    <cellStyle name="Currency 42 61" xfId="10550" xr:uid="{B631BEEC-645B-472D-8440-A2E417C68841}"/>
    <cellStyle name="Currency 42 62" xfId="10551" xr:uid="{11952DBF-A574-4197-B30F-1EFE0464E9CB}"/>
    <cellStyle name="Currency 42 7" xfId="10552" xr:uid="{9A738268-03E4-4117-B4B3-7BC09661D6B0}"/>
    <cellStyle name="Currency 42 8" xfId="10553" xr:uid="{4F1976FA-A5F2-452C-AC11-95D8580822EA}"/>
    <cellStyle name="Currency 42 9" xfId="10554" xr:uid="{0894A818-52F7-4397-B6EC-FBA15663FB06}"/>
    <cellStyle name="Currency 5" xfId="10555" xr:uid="{94AC719B-295B-4C4B-AA17-DC3A3690AE58}"/>
    <cellStyle name="Currency 5 10" xfId="10556" xr:uid="{22BDD86D-25F8-49A2-9E63-CD679288B059}"/>
    <cellStyle name="Currency 5 11" xfId="10557" xr:uid="{494C8201-16E9-477A-97D7-88E23382773B}"/>
    <cellStyle name="Currency 5 12" xfId="10558" xr:uid="{00516466-89D9-43F0-BED4-D6745A5C2EE8}"/>
    <cellStyle name="Currency 5 13" xfId="10559" xr:uid="{44C5ACCB-F514-425E-B35E-C25658397F09}"/>
    <cellStyle name="Currency 5 14" xfId="10560" xr:uid="{9863E324-F5D2-4F33-9A2A-5C2FA2077C2B}"/>
    <cellStyle name="Currency 5 15" xfId="10561" xr:uid="{99436075-45E5-42DC-BCD0-1588D8AC7D7B}"/>
    <cellStyle name="Currency 5 16" xfId="10562" xr:uid="{9770D365-C3BE-41B6-B8CC-8CD18829F9DA}"/>
    <cellStyle name="Currency 5 17" xfId="10563" xr:uid="{B35D6E7A-7B17-412C-AB4F-D7921465DDB7}"/>
    <cellStyle name="Currency 5 18" xfId="10564" xr:uid="{4E22B7FD-8F25-4B8C-96E5-6B7C61F3E346}"/>
    <cellStyle name="Currency 5 19" xfId="10565" xr:uid="{6144D8EB-B629-48A4-A956-B2D4AC5BBA76}"/>
    <cellStyle name="Currency 5 2" xfId="10566" xr:uid="{003D6650-976C-49D3-95C8-B17BD8A4414B}"/>
    <cellStyle name="Currency 5 20" xfId="10567" xr:uid="{312EE752-0A82-4E70-BE2C-32C2A92B6D8D}"/>
    <cellStyle name="Currency 5 21" xfId="10568" xr:uid="{6D732C10-25D9-4D43-AC7C-3747D3B98ECD}"/>
    <cellStyle name="Currency 5 22" xfId="10569" xr:uid="{34E93503-0502-4336-921F-316646550751}"/>
    <cellStyle name="Currency 5 23" xfId="10570" xr:uid="{F2478BF7-7B38-48F3-B71D-648EDCDE1725}"/>
    <cellStyle name="Currency 5 24" xfId="10571" xr:uid="{4F6DB1E8-BBA9-4A61-A70F-6F9F0689574D}"/>
    <cellStyle name="Currency 5 25" xfId="10572" xr:uid="{FFE9C3F8-2E72-4137-B144-205AD12556AD}"/>
    <cellStyle name="Currency 5 26" xfId="10573" xr:uid="{DF2BD4CD-F8FC-4A46-8DA9-3BF2E5976393}"/>
    <cellStyle name="Currency 5 27" xfId="10574" xr:uid="{5D3DC4D3-0F5E-4FB5-A690-170C1D25B11D}"/>
    <cellStyle name="Currency 5 28" xfId="10575" xr:uid="{3F81E76C-A632-4D8A-BC7C-578330A4A985}"/>
    <cellStyle name="Currency 5 29" xfId="10576" xr:uid="{0C4B6CCB-2069-495C-84AD-E4FFCC938805}"/>
    <cellStyle name="Currency 5 3" xfId="10577" xr:uid="{6C225F7C-B771-46B5-A6D1-F564CE2F7A43}"/>
    <cellStyle name="Currency 5 30" xfId="10578" xr:uid="{B6FA86AD-7678-4645-A8CA-DDABBBD89E95}"/>
    <cellStyle name="Currency 5 31" xfId="10579" xr:uid="{86F9CE4C-2C25-4BDB-80B4-978CB5C2FE06}"/>
    <cellStyle name="Currency 5 32" xfId="10580" xr:uid="{B56B138D-5C0C-4380-AADD-5B5ABA8712AB}"/>
    <cellStyle name="Currency 5 33" xfId="10581" xr:uid="{CBED9ECD-85E6-46F9-8AC9-AAF6A0EA57F1}"/>
    <cellStyle name="Currency 5 34" xfId="10582" xr:uid="{94F15319-E0BB-4687-8EAE-18B81EA7B918}"/>
    <cellStyle name="Currency 5 35" xfId="10583" xr:uid="{947CD072-6E9A-4997-A420-D8FF9FA3C991}"/>
    <cellStyle name="Currency 5 36" xfId="10584" xr:uid="{F2A73CC1-3E9C-462A-93FC-05B5E004B92C}"/>
    <cellStyle name="Currency 5 37" xfId="10585" xr:uid="{41B73026-6D49-4575-95AB-4B923AAA6BC1}"/>
    <cellStyle name="Currency 5 38" xfId="10586" xr:uid="{67E7104D-DCB1-4A0B-B926-82214A225EAB}"/>
    <cellStyle name="Currency 5 39" xfId="10587" xr:uid="{0BB47442-C373-40A0-8601-8D4686B80E33}"/>
    <cellStyle name="Currency 5 4" xfId="10588" xr:uid="{E8855331-E246-4BC6-9076-6AE3DAE00E7D}"/>
    <cellStyle name="Currency 5 40" xfId="10589" xr:uid="{107E4E0E-F82E-44B3-BB8D-05594DEFB4BA}"/>
    <cellStyle name="Currency 5 41" xfId="10590" xr:uid="{3C71831F-1FC7-4255-9932-9E5B004E00D5}"/>
    <cellStyle name="Currency 5 42" xfId="10591" xr:uid="{CACA1F1C-1C2E-4C1D-8F59-A120552BE114}"/>
    <cellStyle name="Currency 5 43" xfId="10592" xr:uid="{499F1D7D-BA16-41B5-A93E-7C6D71A11723}"/>
    <cellStyle name="Currency 5 44" xfId="10593" xr:uid="{6275BF5A-2BC3-4D75-A8F1-FEEFA50410CE}"/>
    <cellStyle name="Currency 5 45" xfId="10594" xr:uid="{8F3B6F71-BC04-4286-91ED-3466BAE9534A}"/>
    <cellStyle name="Currency 5 5" xfId="10595" xr:uid="{13B25AB0-2726-4126-B807-3010ACCBDA01}"/>
    <cellStyle name="Currency 5 6" xfId="10596" xr:uid="{DECA4A15-7766-4F26-A18E-8EFF91935342}"/>
    <cellStyle name="Currency 5 7" xfId="10597" xr:uid="{5A0E98B3-4FDD-4B33-AB64-500E40CA22CA}"/>
    <cellStyle name="Currency 5 8" xfId="10598" xr:uid="{AAF5C3D8-3656-4F01-9B33-BFA392B32DDC}"/>
    <cellStyle name="Currency 5 9" xfId="10599" xr:uid="{C19FD38A-0FDD-40C5-94AD-0005A751FE9E}"/>
    <cellStyle name="Currency 6" xfId="10600" xr:uid="{08058549-B9B3-4073-BB84-E4B22D7BC977}"/>
    <cellStyle name="Currency 6 10" xfId="10601" xr:uid="{EB18F0D8-58A6-4041-8441-93C0B462C107}"/>
    <cellStyle name="Currency 6 11" xfId="10602" xr:uid="{7A98A884-D58A-4A5D-8D02-CAF1AB0E4EA3}"/>
    <cellStyle name="Currency 6 12" xfId="10603" xr:uid="{5E1CEB9D-EE16-4B85-9988-80F627041194}"/>
    <cellStyle name="Currency 6 13" xfId="10604" xr:uid="{7B263001-5A0E-4859-9A54-0F4A521D60AD}"/>
    <cellStyle name="Currency 6 14" xfId="10605" xr:uid="{3D6551AA-75B5-410A-B39E-C03866660CD9}"/>
    <cellStyle name="Currency 6 15" xfId="10606" xr:uid="{1F9D38C5-A7C4-45C1-9BE0-841B7818A06D}"/>
    <cellStyle name="Currency 6 16" xfId="10607" xr:uid="{3AB9F1B8-B515-4DCE-AF33-C2054421D00F}"/>
    <cellStyle name="Currency 6 17" xfId="10608" xr:uid="{36318B63-4D8F-4A04-9621-693E0D001EDF}"/>
    <cellStyle name="Currency 6 18" xfId="10609" xr:uid="{B7ED1749-7838-41C3-B046-D4A1C3A4B876}"/>
    <cellStyle name="Currency 6 19" xfId="10610" xr:uid="{292032E8-EACB-4A3B-89A3-C35DC705CC76}"/>
    <cellStyle name="Currency 6 2" xfId="10611" xr:uid="{CCF88F87-D2F7-41C5-8CFD-33851A388D47}"/>
    <cellStyle name="Currency 6 20" xfId="10612" xr:uid="{2A842685-B01C-4204-BBF7-44FF4FD82DD4}"/>
    <cellStyle name="Currency 6 21" xfId="10613" xr:uid="{FD2DF28C-245B-4256-8697-C0785F52C970}"/>
    <cellStyle name="Currency 6 22" xfId="10614" xr:uid="{95D767BA-6C5C-4581-A0A6-318079E6AAD2}"/>
    <cellStyle name="Currency 6 23" xfId="10615" xr:uid="{271C338A-57B8-454B-B038-B61014B9F442}"/>
    <cellStyle name="Currency 6 24" xfId="10616" xr:uid="{C1921057-206A-43E8-8159-26C185B665CB}"/>
    <cellStyle name="Currency 6 25" xfId="10617" xr:uid="{0D88E480-2567-4AFC-8881-11433CE4DE54}"/>
    <cellStyle name="Currency 6 26" xfId="10618" xr:uid="{93D9CEAB-020B-4FA7-A454-EA9E1430B3B5}"/>
    <cellStyle name="Currency 6 27" xfId="10619" xr:uid="{33FBC7FA-B60C-4D64-B13C-4903FFF8BDE6}"/>
    <cellStyle name="Currency 6 28" xfId="10620" xr:uid="{7FF5830B-CD23-4213-A617-E1783199D628}"/>
    <cellStyle name="Currency 6 29" xfId="10621" xr:uid="{34DEC853-9241-4922-8F87-E446A6A1E45F}"/>
    <cellStyle name="Currency 6 3" xfId="10622" xr:uid="{1B19CADD-7FA3-476C-95A5-E9581CFCF8DB}"/>
    <cellStyle name="Currency 6 30" xfId="10623" xr:uid="{E7DB096F-CA44-46E3-940A-E03236B2850D}"/>
    <cellStyle name="Currency 6 31" xfId="10624" xr:uid="{AA1C78D2-52BB-4854-B0A0-C7E1DD61CE29}"/>
    <cellStyle name="Currency 6 32" xfId="10625" xr:uid="{12761129-8500-46B1-8B55-D245B926E790}"/>
    <cellStyle name="Currency 6 33" xfId="10626" xr:uid="{F8B22D14-21ED-43A7-AAD9-3644B0FA0C19}"/>
    <cellStyle name="Currency 6 34" xfId="10627" xr:uid="{1B3783B5-62A1-4F36-A5B2-733B10B7D249}"/>
    <cellStyle name="Currency 6 35" xfId="10628" xr:uid="{79E2B394-2731-41F1-9B43-496FDA366E1C}"/>
    <cellStyle name="Currency 6 36" xfId="10629" xr:uid="{516DA84E-0E94-49E5-BEEC-E566761228FD}"/>
    <cellStyle name="Currency 6 37" xfId="10630" xr:uid="{AD65C4A3-5332-4107-A66E-9A1F7243C4DC}"/>
    <cellStyle name="Currency 6 38" xfId="10631" xr:uid="{0F8CD1C4-1552-48B4-B947-03A483049D48}"/>
    <cellStyle name="Currency 6 39" xfId="10632" xr:uid="{9FDE412D-12BD-4F0A-B964-68DD933EC13A}"/>
    <cellStyle name="Currency 6 4" xfId="10633" xr:uid="{05939576-FD20-44C2-880F-70F044EF6B9D}"/>
    <cellStyle name="Currency 6 40" xfId="10634" xr:uid="{C32BBD4E-924B-48AA-97B3-090F7E9C4856}"/>
    <cellStyle name="Currency 6 41" xfId="10635" xr:uid="{148B43A1-36A5-49C1-B07C-027876A4E2CC}"/>
    <cellStyle name="Currency 6 42" xfId="10636" xr:uid="{F312CB88-76B0-47A0-B3D3-CB721A73806A}"/>
    <cellStyle name="Currency 6 43" xfId="10637" xr:uid="{BD32A485-1DB1-44C7-8557-50557DF885A2}"/>
    <cellStyle name="Currency 6 44" xfId="10638" xr:uid="{E6182908-B98F-4EE2-B128-CC2CE44CA267}"/>
    <cellStyle name="Currency 6 45" xfId="10639" xr:uid="{4013C042-8D70-4E5B-8CC4-77A5FD87D846}"/>
    <cellStyle name="Currency 6 5" xfId="10640" xr:uid="{BF2963D2-4873-4B51-8B07-1159FCA9BA20}"/>
    <cellStyle name="Currency 6 6" xfId="10641" xr:uid="{1A9F91F1-67D4-4EB6-9318-C412EB24992A}"/>
    <cellStyle name="Currency 6 7" xfId="10642" xr:uid="{0398E303-C343-4E21-A140-41E7C1796230}"/>
    <cellStyle name="Currency 6 8" xfId="10643" xr:uid="{7A3031EC-A2B0-428C-A0F2-256976E1F80F}"/>
    <cellStyle name="Currency 6 9" xfId="10644" xr:uid="{5AFA2365-3078-4995-B7F7-6BAE6AB9A2A9}"/>
    <cellStyle name="Currency 7" xfId="10645" xr:uid="{7B199B70-C40F-4A4C-AF8D-B318857C9CF3}"/>
    <cellStyle name="Currency 7 10" xfId="10646" xr:uid="{1A56FD9B-3929-4B34-8FFB-E57EC2A7818F}"/>
    <cellStyle name="Currency 7 11" xfId="10647" xr:uid="{8B9F9558-3D7E-465F-BE8C-14887B673CF1}"/>
    <cellStyle name="Currency 7 12" xfId="10648" xr:uid="{A89273A3-5AA1-46A5-B771-B3B52A836DF8}"/>
    <cellStyle name="Currency 7 13" xfId="10649" xr:uid="{F5847B08-E79F-4628-866E-8457C86F57DE}"/>
    <cellStyle name="Currency 7 14" xfId="10650" xr:uid="{BA47D37C-E136-4258-A2BB-61CD323968A4}"/>
    <cellStyle name="Currency 7 15" xfId="10651" xr:uid="{9AF04DAD-20C3-4845-88C0-EFBB867B2D33}"/>
    <cellStyle name="Currency 7 16" xfId="10652" xr:uid="{F706B743-F49A-4846-83A5-ABB5D576F4EB}"/>
    <cellStyle name="Currency 7 17" xfId="10653" xr:uid="{14D8341A-A83E-4B5D-B01E-F3FCDB99DDB6}"/>
    <cellStyle name="Currency 7 18" xfId="10654" xr:uid="{08B48582-DA67-4CDB-AD95-D1992FA716C7}"/>
    <cellStyle name="Currency 7 19" xfId="10655" xr:uid="{D116E6E4-9413-448F-8597-3D5123709CA2}"/>
    <cellStyle name="Currency 7 2" xfId="10656" xr:uid="{18885139-D1FB-46ED-A0B5-7842792447ED}"/>
    <cellStyle name="Currency 7 20" xfId="10657" xr:uid="{2A722275-8DCA-4AF9-AEE9-B348395C6E08}"/>
    <cellStyle name="Currency 7 21" xfId="10658" xr:uid="{56FFB4F3-932B-46E5-BC18-48603434CE82}"/>
    <cellStyle name="Currency 7 22" xfId="10659" xr:uid="{97AC767F-4418-4584-BDDF-379FDC040AF3}"/>
    <cellStyle name="Currency 7 23" xfId="10660" xr:uid="{737675FA-CF7F-4BBC-ADEF-76644F620E83}"/>
    <cellStyle name="Currency 7 24" xfId="10661" xr:uid="{51F98865-2410-42FB-9DD0-5A4EB84FBDD4}"/>
    <cellStyle name="Currency 7 25" xfId="10662" xr:uid="{73DF8B1E-95F0-46E1-B46D-73447A5DECCC}"/>
    <cellStyle name="Currency 7 26" xfId="10663" xr:uid="{303C84A8-9C8F-4E91-B989-BC8331BA7A36}"/>
    <cellStyle name="Currency 7 27" xfId="10664" xr:uid="{2ABB61EA-E2CA-4938-8935-7A6F90A707D2}"/>
    <cellStyle name="Currency 7 28" xfId="10665" xr:uid="{774D811C-6F92-4A4E-AD2E-B76210143B29}"/>
    <cellStyle name="Currency 7 29" xfId="10666" xr:uid="{994FCEB2-49F2-46E0-B874-7B40330664E2}"/>
    <cellStyle name="Currency 7 3" xfId="10667" xr:uid="{BFB9CF5A-ABE3-47DD-A051-863FC4CF8F6C}"/>
    <cellStyle name="Currency 7 30" xfId="10668" xr:uid="{DA55BCF1-2249-4B59-B195-8B7C57F16EFE}"/>
    <cellStyle name="Currency 7 31" xfId="10669" xr:uid="{3AF51DDE-C37B-48A3-B54E-C995933559DE}"/>
    <cellStyle name="Currency 7 32" xfId="10670" xr:uid="{2CE7AD19-4373-40B6-AEA9-BE08951DCF06}"/>
    <cellStyle name="Currency 7 33" xfId="10671" xr:uid="{784D45E2-9FB4-4100-B23C-D2F079623C2A}"/>
    <cellStyle name="Currency 7 34" xfId="10672" xr:uid="{B6A26D5E-F47E-4205-8804-BECF9AF52C55}"/>
    <cellStyle name="Currency 7 35" xfId="10673" xr:uid="{628B6401-06E2-40AC-B6A1-7B01F65C4FC2}"/>
    <cellStyle name="Currency 7 36" xfId="10674" xr:uid="{7A7B2EA6-E947-47DF-9AAD-C02DD896698F}"/>
    <cellStyle name="Currency 7 37" xfId="10675" xr:uid="{B43EEAE7-94AB-41EF-97BC-6D7C7543CFEB}"/>
    <cellStyle name="Currency 7 38" xfId="10676" xr:uid="{0731D464-FD63-4C4F-8748-87785BAC5E2E}"/>
    <cellStyle name="Currency 7 39" xfId="10677" xr:uid="{F3F7E91F-927A-4F1C-AA82-9FAF927CAC85}"/>
    <cellStyle name="Currency 7 4" xfId="10678" xr:uid="{45BC0EA2-2027-4D36-8155-9CA0526E2905}"/>
    <cellStyle name="Currency 7 40" xfId="10679" xr:uid="{C4B71DB9-0351-459E-9908-F1667133CBEF}"/>
    <cellStyle name="Currency 7 41" xfId="10680" xr:uid="{2A644D17-A032-495A-B45D-B16B1E2C8AFC}"/>
    <cellStyle name="Currency 7 42" xfId="10681" xr:uid="{AA4FF2DF-C278-4C64-865B-F8F70060DDE7}"/>
    <cellStyle name="Currency 7 43" xfId="10682" xr:uid="{A8ED4704-54E6-4847-8683-75288FFD32FB}"/>
    <cellStyle name="Currency 7 44" xfId="10683" xr:uid="{35DBEB6C-B361-4BAF-B6A6-D562F3EC65B2}"/>
    <cellStyle name="Currency 7 45" xfId="10684" xr:uid="{28C45B2B-AD16-4D01-8ADF-6A4D1B65A9E6}"/>
    <cellStyle name="Currency 7 5" xfId="10685" xr:uid="{BB249772-3A62-4018-8A93-F017B4BD7AF4}"/>
    <cellStyle name="Currency 7 6" xfId="10686" xr:uid="{B9E58FE3-C0EC-4C21-82C4-42E2621905AE}"/>
    <cellStyle name="Currency 7 7" xfId="10687" xr:uid="{E97FE395-1A3D-4672-ACED-F411F0C1F80F}"/>
    <cellStyle name="Currency 7 8" xfId="10688" xr:uid="{31A564E2-E171-413F-9406-81D6870645BC}"/>
    <cellStyle name="Currency 7 9" xfId="10689" xr:uid="{4815E0C1-A06D-4A62-BAD6-0CC727B10870}"/>
    <cellStyle name="Currency 8" xfId="10690" xr:uid="{100C43BA-1CA6-400E-BF5E-B19D0F7ECC2A}"/>
    <cellStyle name="Currency 8 10" xfId="10691" xr:uid="{2674213F-A511-44DA-B808-81FEF1CA75E2}"/>
    <cellStyle name="Currency 8 11" xfId="10692" xr:uid="{B9DB7E9A-45C8-4EAD-BD89-5EE240891CB9}"/>
    <cellStyle name="Currency 8 12" xfId="10693" xr:uid="{3813F756-57F8-4792-9F65-4F1D9EB284D8}"/>
    <cellStyle name="Currency 8 13" xfId="10694" xr:uid="{93997C06-6C55-456D-A8C4-B463C26B6C00}"/>
    <cellStyle name="Currency 8 14" xfId="10695" xr:uid="{C6043F08-393B-4C32-9CE0-FAB09747CB08}"/>
    <cellStyle name="Currency 8 15" xfId="10696" xr:uid="{10A1723B-7190-4134-A0AD-F35F63CE96EB}"/>
    <cellStyle name="Currency 8 16" xfId="10697" xr:uid="{6BFC99A6-9F09-4DAE-99EF-CB1A33489F24}"/>
    <cellStyle name="Currency 8 17" xfId="10698" xr:uid="{7C259B89-DCF5-4E34-9D33-8DF81617A3BF}"/>
    <cellStyle name="Currency 8 18" xfId="10699" xr:uid="{F4484B08-D20D-4D10-A40B-8E9B5DFB689F}"/>
    <cellStyle name="Currency 8 19" xfId="10700" xr:uid="{CFB28C32-D034-4266-8F66-4626F1BBF666}"/>
    <cellStyle name="Currency 8 2" xfId="10701" xr:uid="{B109D31A-4162-456B-B010-E5D0F931DDFA}"/>
    <cellStyle name="Currency 8 20" xfId="10702" xr:uid="{E59F00B1-D21D-4620-8D0E-6830D476D070}"/>
    <cellStyle name="Currency 8 21" xfId="10703" xr:uid="{6AE5B1EE-0611-4953-BCAC-856BA82A7CCC}"/>
    <cellStyle name="Currency 8 22" xfId="10704" xr:uid="{625E4688-075F-4FDC-8221-5B1C86F212CF}"/>
    <cellStyle name="Currency 8 23" xfId="10705" xr:uid="{99F49FB3-77BE-4A22-8EE6-3EFCDAA128E4}"/>
    <cellStyle name="Currency 8 24" xfId="10706" xr:uid="{B28D243C-7E02-4DE0-BF80-D32FAED1C725}"/>
    <cellStyle name="Currency 8 25" xfId="10707" xr:uid="{8692E27C-2F68-4224-98DB-CC1FCAAA56EA}"/>
    <cellStyle name="Currency 8 26" xfId="10708" xr:uid="{53F2D3E5-88B1-4093-BD52-D6B3D84B5E08}"/>
    <cellStyle name="Currency 8 27" xfId="10709" xr:uid="{F8337906-7465-46FC-9529-B6140B133889}"/>
    <cellStyle name="Currency 8 28" xfId="10710" xr:uid="{A7E0CD82-4212-438B-BABD-C0D9E4D7CD06}"/>
    <cellStyle name="Currency 8 29" xfId="10711" xr:uid="{105B852F-D494-4376-A574-EC4B266D98E6}"/>
    <cellStyle name="Currency 8 3" xfId="10712" xr:uid="{6DD43357-8DE4-47D3-B273-F96D50DEAE0F}"/>
    <cellStyle name="Currency 8 30" xfId="10713" xr:uid="{F31BC39D-A2B3-4D15-B8A8-DFFF4B9B23B1}"/>
    <cellStyle name="Currency 8 31" xfId="10714" xr:uid="{5A405B66-B6E3-42FB-A1B3-4288526E1E06}"/>
    <cellStyle name="Currency 8 32" xfId="10715" xr:uid="{A55B4553-A53E-4B23-8BC2-69F722E0FBCE}"/>
    <cellStyle name="Currency 8 33" xfId="10716" xr:uid="{3CA814C2-38E5-4A2C-B859-1436382158DC}"/>
    <cellStyle name="Currency 8 34" xfId="10717" xr:uid="{2E6BA047-7917-4281-A27A-81B180EE50C5}"/>
    <cellStyle name="Currency 8 35" xfId="10718" xr:uid="{4A23E1B8-C70C-494B-BD87-88B4B09D7602}"/>
    <cellStyle name="Currency 8 36" xfId="10719" xr:uid="{3D685FC3-9907-48FE-A660-B86FD30703B9}"/>
    <cellStyle name="Currency 8 37" xfId="10720" xr:uid="{F250DC2A-EBAC-4B49-9E52-AB8BBE002E10}"/>
    <cellStyle name="Currency 8 38" xfId="10721" xr:uid="{2A24869D-3EE8-430F-8DEF-3CDA404CCF74}"/>
    <cellStyle name="Currency 8 39" xfId="10722" xr:uid="{A9FD2D1D-538C-4A0C-A450-5003D403D5F4}"/>
    <cellStyle name="Currency 8 4" xfId="10723" xr:uid="{6E529C6F-D19F-4A25-8E75-4F6BF8C4D26C}"/>
    <cellStyle name="Currency 8 40" xfId="10724" xr:uid="{1BA61399-A184-467A-ADE0-1717D355E86A}"/>
    <cellStyle name="Currency 8 41" xfId="10725" xr:uid="{1B055561-0B12-4679-BA28-0A705056247D}"/>
    <cellStyle name="Currency 8 42" xfId="10726" xr:uid="{7BB2C5F3-5103-4D69-8579-A2F1B1934C2A}"/>
    <cellStyle name="Currency 8 43" xfId="10727" xr:uid="{147FCE20-8050-4451-8CE1-CAFE6AB8B2BF}"/>
    <cellStyle name="Currency 8 44" xfId="10728" xr:uid="{4FCA34C7-186C-4E74-9183-5576C6DF5FD1}"/>
    <cellStyle name="Currency 8 45" xfId="10729" xr:uid="{6192A648-C2B6-46B6-B6DD-E44B61D51AAF}"/>
    <cellStyle name="Currency 8 5" xfId="10730" xr:uid="{20907EFD-58AF-4D23-9DCE-C4558331E50E}"/>
    <cellStyle name="Currency 8 6" xfId="10731" xr:uid="{AF6213AA-6E36-41E5-9AD8-987F68115D26}"/>
    <cellStyle name="Currency 8 7" xfId="10732" xr:uid="{80A23E62-2C62-4DD7-853A-20D9E55B1DD3}"/>
    <cellStyle name="Currency 8 8" xfId="10733" xr:uid="{26467D9D-F2EB-4B18-9412-AA217552E38E}"/>
    <cellStyle name="Currency 8 9" xfId="10734" xr:uid="{D58581AF-6728-48F0-A99E-8C55BD0CF23B}"/>
    <cellStyle name="Currency 9" xfId="10735" xr:uid="{A78FF6B4-2DAB-4430-B91D-808971E9E7DC}"/>
    <cellStyle name="Currency 9 10" xfId="10736" xr:uid="{94756015-AC03-48D7-90CB-5234694FD9C3}"/>
    <cellStyle name="Currency 9 11" xfId="10737" xr:uid="{28053878-3DFF-48F6-9C27-A4BD5CD45CA2}"/>
    <cellStyle name="Currency 9 12" xfId="10738" xr:uid="{DFA93494-D90A-46A8-8FE4-3EF94CD889B3}"/>
    <cellStyle name="Currency 9 13" xfId="10739" xr:uid="{77F06588-3605-4DC4-9B97-1B5396D2E227}"/>
    <cellStyle name="Currency 9 14" xfId="10740" xr:uid="{EEFB24CD-059E-4B08-97E3-56EEC4078EB7}"/>
    <cellStyle name="Currency 9 15" xfId="10741" xr:uid="{B9AE1771-8873-4631-A94E-34502B98E280}"/>
    <cellStyle name="Currency 9 16" xfId="10742" xr:uid="{D75372B0-5608-42E3-82E3-609E9D732F54}"/>
    <cellStyle name="Currency 9 17" xfId="10743" xr:uid="{D74C4DB6-EA82-4AC6-9E09-6F408D1B5C8F}"/>
    <cellStyle name="Currency 9 18" xfId="10744" xr:uid="{DB49B26D-6AB5-4A5D-867D-69C9B649A2D2}"/>
    <cellStyle name="Currency 9 19" xfId="10745" xr:uid="{025C1F7D-1D02-4B91-A8D5-3BAAF7C5E803}"/>
    <cellStyle name="Currency 9 2" xfId="10746" xr:uid="{C9033C12-FFEB-4B7A-A924-2801336A674B}"/>
    <cellStyle name="Currency 9 20" xfId="10747" xr:uid="{482F0F0A-EF48-4F70-A08E-149CAFDEDE82}"/>
    <cellStyle name="Currency 9 21" xfId="10748" xr:uid="{F958FB4E-782D-41D9-8503-9BE73CF33040}"/>
    <cellStyle name="Currency 9 22" xfId="10749" xr:uid="{B9E1DBC7-B87C-4B84-963A-3E2E0AF9F76A}"/>
    <cellStyle name="Currency 9 23" xfId="10750" xr:uid="{87FFA5B6-3502-42FF-AB14-DE9B5AEC7DA6}"/>
    <cellStyle name="Currency 9 24" xfId="10751" xr:uid="{FD0D84D7-D2BE-444C-8D29-A1799B0D578B}"/>
    <cellStyle name="Currency 9 25" xfId="10752" xr:uid="{520054EE-61DF-4FE1-BE63-08ECA1AB9213}"/>
    <cellStyle name="Currency 9 26" xfId="10753" xr:uid="{51080085-FD21-4D74-BAB2-519B9742D653}"/>
    <cellStyle name="Currency 9 27" xfId="10754" xr:uid="{CC6E3E83-A2C5-4147-9127-A01A36907AE6}"/>
    <cellStyle name="Currency 9 28" xfId="10755" xr:uid="{1E4FB34B-AC64-4269-AD41-40320F2D5F19}"/>
    <cellStyle name="Currency 9 29" xfId="10756" xr:uid="{A01848EF-8498-4253-96E5-4CB226931DE9}"/>
    <cellStyle name="Currency 9 3" xfId="10757" xr:uid="{D7F2C68F-2BF5-447B-B065-D21B3824A241}"/>
    <cellStyle name="Currency 9 30" xfId="10758" xr:uid="{3AD1BDD5-990B-4B25-8080-437FF2CE1036}"/>
    <cellStyle name="Currency 9 31" xfId="10759" xr:uid="{AFC828DF-73EC-48F4-8C16-841457576622}"/>
    <cellStyle name="Currency 9 32" xfId="10760" xr:uid="{650F20B6-34B9-4225-848D-0C47961334D5}"/>
    <cellStyle name="Currency 9 33" xfId="10761" xr:uid="{1DBF64C0-AAD5-42EF-A324-36F9EA99262C}"/>
    <cellStyle name="Currency 9 34" xfId="10762" xr:uid="{21E90607-0261-4B86-B7F5-622328DA73A2}"/>
    <cellStyle name="Currency 9 35" xfId="10763" xr:uid="{8BBF0A71-29F9-474F-B089-A7C66FC8D195}"/>
    <cellStyle name="Currency 9 36" xfId="10764" xr:uid="{509F6E53-161F-42DB-B383-5725FBB85E87}"/>
    <cellStyle name="Currency 9 37" xfId="10765" xr:uid="{EF6801BA-B0EF-4221-B03A-1B67ECF71155}"/>
    <cellStyle name="Currency 9 38" xfId="10766" xr:uid="{D496DDA2-E066-43FD-9D98-A27B3908F106}"/>
    <cellStyle name="Currency 9 39" xfId="10767" xr:uid="{28408F32-4329-4A27-94C1-6010BE3E4D0D}"/>
    <cellStyle name="Currency 9 4" xfId="10768" xr:uid="{869E4A55-3668-4A6A-80AC-198F1BD32ABA}"/>
    <cellStyle name="Currency 9 40" xfId="10769" xr:uid="{3E283D12-738F-4BD1-852C-8F6B86C3C7D5}"/>
    <cellStyle name="Currency 9 41" xfId="10770" xr:uid="{30B383B4-97E3-4642-891D-A6216363CCBB}"/>
    <cellStyle name="Currency 9 42" xfId="10771" xr:uid="{895851CA-E0C4-4A29-A7C2-BA82B2F615BE}"/>
    <cellStyle name="Currency 9 43" xfId="10772" xr:uid="{0753F705-9D26-495C-BBC9-E000898BCA6C}"/>
    <cellStyle name="Currency 9 44" xfId="10773" xr:uid="{D7585CAE-275E-463F-A80C-4BB3A645471C}"/>
    <cellStyle name="Currency 9 45" xfId="10774" xr:uid="{3967F9AB-4B0A-4906-90B9-E7FD1355D500}"/>
    <cellStyle name="Currency 9 5" xfId="10775" xr:uid="{57E26E15-83B8-46C1-9E3E-5C95D99F34F3}"/>
    <cellStyle name="Currency 9 6" xfId="10776" xr:uid="{2429ABBA-EE69-4233-8C06-BDDD32A9C290}"/>
    <cellStyle name="Currency 9 7" xfId="10777" xr:uid="{01F7CD6E-7E9B-4B26-80F0-4E0E6D6E7B98}"/>
    <cellStyle name="Currency 9 8" xfId="10778" xr:uid="{A7C34AA6-6455-4E6A-8503-C7AD8BDB8F0C}"/>
    <cellStyle name="Currency 9 9" xfId="10779" xr:uid="{A681C4CC-04EA-4B6D-9957-9FFE2DADFB5A}"/>
    <cellStyle name="Explanatory Text" xfId="32" builtinId="53" customBuiltin="1"/>
    <cellStyle name="Explanatory Text 2" xfId="10780" xr:uid="{F7AA5CE8-9145-4697-9E50-A0FEB3A1E331}"/>
    <cellStyle name="Explanatory Text 2 10" xfId="10781" xr:uid="{F8002FA2-5F94-4BEA-BFF4-B2B5614E8842}"/>
    <cellStyle name="Explanatory Text 2 11" xfId="10782" xr:uid="{6DB92AD8-E065-4131-8761-D29640B90C4C}"/>
    <cellStyle name="Explanatory Text 2 12" xfId="10783" xr:uid="{23A6DE62-EF04-4F10-87FB-279A0FEE7175}"/>
    <cellStyle name="Explanatory Text 2 13" xfId="10784" xr:uid="{D3A04379-B1FB-4164-B5D8-0D01C1BDC511}"/>
    <cellStyle name="Explanatory Text 2 14" xfId="10785" xr:uid="{6D40C9CA-2D76-4C5F-9E5B-D539674E61F8}"/>
    <cellStyle name="Explanatory Text 2 2" xfId="10786" xr:uid="{16ED371E-030B-4351-8554-CF738A03B199}"/>
    <cellStyle name="Explanatory Text 2 3" xfId="10787" xr:uid="{E9FFEBF5-D123-4085-A3A9-C2E871ED8F5B}"/>
    <cellStyle name="Explanatory Text 2 4" xfId="10788" xr:uid="{B5C83146-D0B9-46F4-8F94-70A2EB4A11DD}"/>
    <cellStyle name="Explanatory Text 2 5" xfId="10789" xr:uid="{A400C949-1142-4BAF-8997-15EA5A34D339}"/>
    <cellStyle name="Explanatory Text 2 6" xfId="10790" xr:uid="{547FF634-87E3-4EDF-9249-A8EE1DB3C68A}"/>
    <cellStyle name="Explanatory Text 2 7" xfId="10791" xr:uid="{47E077E1-75DD-4581-A1D2-B7C7AE3616E2}"/>
    <cellStyle name="Explanatory Text 2 8" xfId="10792" xr:uid="{9B22B300-3B13-4E9D-90A4-9F1F2CCB7D82}"/>
    <cellStyle name="Explanatory Text 2 9" xfId="10793" xr:uid="{3929E3BB-CC30-4F6F-A783-05A8B7D8D2B2}"/>
    <cellStyle name="Explanatory Text 3" xfId="10794" xr:uid="{FAABA1FB-9F89-4C16-8085-2872E6ADB304}"/>
    <cellStyle name="Explanatory Text 3 10" xfId="10795" xr:uid="{8C1F5228-EC4B-45B5-8D73-74F944F83908}"/>
    <cellStyle name="Explanatory Text 3 11" xfId="10796" xr:uid="{F6AC54C4-4A0B-4C5D-8E10-C3D527461C56}"/>
    <cellStyle name="Explanatory Text 3 12" xfId="10797" xr:uid="{5147C331-D9CE-402D-A340-BAD2C189FC32}"/>
    <cellStyle name="Explanatory Text 3 13" xfId="10798" xr:uid="{1CAB996A-1B98-4466-A2F7-D6BE0D8351B6}"/>
    <cellStyle name="Explanatory Text 3 14" xfId="10799" xr:uid="{6BDD9599-5E23-4EA7-8FA4-89AEE4643A74}"/>
    <cellStyle name="Explanatory Text 3 2" xfId="10800" xr:uid="{C8476031-BF47-49C4-8CAC-15FA946BC735}"/>
    <cellStyle name="Explanatory Text 3 3" xfId="10801" xr:uid="{22F3EB2F-CD10-4CED-A24A-9493FADE81A7}"/>
    <cellStyle name="Explanatory Text 3 4" xfId="10802" xr:uid="{EB946D2D-26A6-4F91-8641-29CEB2C77398}"/>
    <cellStyle name="Explanatory Text 3 5" xfId="10803" xr:uid="{7DE62073-EF25-4EF2-89ED-B1A2655F20AA}"/>
    <cellStyle name="Explanatory Text 3 6" xfId="10804" xr:uid="{C6EF3731-E86B-46C3-B26D-A0F13B0053D8}"/>
    <cellStyle name="Explanatory Text 3 7" xfId="10805" xr:uid="{CD9BDB41-2AD1-4B9C-B688-F906CA911426}"/>
    <cellStyle name="Explanatory Text 3 8" xfId="10806" xr:uid="{D4205020-A183-4A94-911B-B427B4C2C1D4}"/>
    <cellStyle name="Explanatory Text 3 9" xfId="10807" xr:uid="{392DC933-971D-409A-85B3-C74EA71CA6B0}"/>
    <cellStyle name="Explanatory Text 4" xfId="10808" xr:uid="{BE72E2CF-2FEA-48DD-9DA2-F9F069088EDC}"/>
    <cellStyle name="Explanatory Text 4 10" xfId="10809" xr:uid="{4159F029-804B-49F5-A47E-27E7AB417937}"/>
    <cellStyle name="Explanatory Text 4 11" xfId="10810" xr:uid="{B7C97999-A8C9-4D3F-8CED-BFD5E7EFC503}"/>
    <cellStyle name="Explanatory Text 4 12" xfId="10811" xr:uid="{A4809624-51A4-4C66-A162-5F172F3A6D7A}"/>
    <cellStyle name="Explanatory Text 4 13" xfId="10812" xr:uid="{A608296D-5005-4A7C-8600-AB857ED283E9}"/>
    <cellStyle name="Explanatory Text 4 14" xfId="10813" xr:uid="{BFC21B26-7349-4170-97E6-00719672A1A3}"/>
    <cellStyle name="Explanatory Text 4 2" xfId="10814" xr:uid="{EEC670E1-9895-4BC7-BBF3-73DBF7205B53}"/>
    <cellStyle name="Explanatory Text 4 3" xfId="10815" xr:uid="{E680585D-1F9C-4DA8-BC5D-1589A4952399}"/>
    <cellStyle name="Explanatory Text 4 4" xfId="10816" xr:uid="{B2452082-25CA-4609-A60D-180BB9AE330A}"/>
    <cellStyle name="Explanatory Text 4 5" xfId="10817" xr:uid="{1AB1CA7C-4446-4B6A-8E20-6F61CBB735CF}"/>
    <cellStyle name="Explanatory Text 4 6" xfId="10818" xr:uid="{916A42EB-77ED-4AE4-8272-B765CC6B3803}"/>
    <cellStyle name="Explanatory Text 4 7" xfId="10819" xr:uid="{268D0D41-C0EB-46C3-BE24-5F2533DD1DCE}"/>
    <cellStyle name="Explanatory Text 4 8" xfId="10820" xr:uid="{63409090-2633-44F6-8A32-0AFEB011601F}"/>
    <cellStyle name="Explanatory Text 4 9" xfId="10821" xr:uid="{96487512-D2DE-4E05-B746-0C0C0BF3E0D0}"/>
    <cellStyle name="Explanatory Text 5" xfId="10822" xr:uid="{9744FB62-9588-4FD8-8455-5FA8D80A9993}"/>
    <cellStyle name="Explanatory Text 5 10" xfId="10823" xr:uid="{7535A4F2-5666-40BF-B6EF-C1747DD3DA28}"/>
    <cellStyle name="Explanatory Text 5 11" xfId="10824" xr:uid="{CEB4F061-827A-4160-A291-A21FF9CB205D}"/>
    <cellStyle name="Explanatory Text 5 12" xfId="10825" xr:uid="{8D76A3C1-27E6-4B38-972A-6633D463FE14}"/>
    <cellStyle name="Explanatory Text 5 13" xfId="10826" xr:uid="{BA8844DD-4F6C-4090-9040-FFB1F79C15EA}"/>
    <cellStyle name="Explanatory Text 5 14" xfId="10827" xr:uid="{277ECEB7-57F9-4336-8024-AB0C4DBC162B}"/>
    <cellStyle name="Explanatory Text 5 2" xfId="10828" xr:uid="{D273F89B-C3BD-48D1-AD3C-216F4EFBD021}"/>
    <cellStyle name="Explanatory Text 5 3" xfId="10829" xr:uid="{8F5077D8-1D2B-4705-8F6F-13508C3096FA}"/>
    <cellStyle name="Explanatory Text 5 4" xfId="10830" xr:uid="{0ABA76F3-1E0D-4FF8-A8B3-34ED855C01DC}"/>
    <cellStyle name="Explanatory Text 5 5" xfId="10831" xr:uid="{DB859CE6-B487-4020-A068-E3CB20E4BA86}"/>
    <cellStyle name="Explanatory Text 5 6" xfId="10832" xr:uid="{EA6A71B4-7526-46B8-89CE-C703AFCA18CB}"/>
    <cellStyle name="Explanatory Text 5 7" xfId="10833" xr:uid="{BCEC3B55-EDAB-4989-8286-00697DA18FF8}"/>
    <cellStyle name="Explanatory Text 5 8" xfId="10834" xr:uid="{1970246C-6559-4B75-8892-DA4888431D48}"/>
    <cellStyle name="Explanatory Text 5 9" xfId="10835" xr:uid="{64B318EC-6656-42F9-A472-C49CD6E4E75A}"/>
    <cellStyle name="Explanatory Text 6" xfId="10836" xr:uid="{4473B6CE-F3AD-494C-8A62-0BE41EACB17C}"/>
    <cellStyle name="Explanatory Text 6 10" xfId="10837" xr:uid="{D53913EE-005F-4EED-AFDB-6A97E9D21505}"/>
    <cellStyle name="Explanatory Text 6 11" xfId="10838" xr:uid="{ABDCE6DE-D09F-4249-A0CA-253495CF438E}"/>
    <cellStyle name="Explanatory Text 6 12" xfId="10839" xr:uid="{0373E1BA-8FC3-4DA9-828A-772326C30ECF}"/>
    <cellStyle name="Explanatory Text 6 13" xfId="10840" xr:uid="{6534F44E-AAFF-409F-B903-CB8DC23B582F}"/>
    <cellStyle name="Explanatory Text 6 14" xfId="10841" xr:uid="{557D422E-3124-421D-B81A-FAC9E28FCE60}"/>
    <cellStyle name="Explanatory Text 6 2" xfId="10842" xr:uid="{D3D7BA1A-E31D-47C7-AF22-E8414D2BD967}"/>
    <cellStyle name="Explanatory Text 6 3" xfId="10843" xr:uid="{CF31B3A8-572A-4731-89BC-934D09017974}"/>
    <cellStyle name="Explanatory Text 6 4" xfId="10844" xr:uid="{46073E2B-DE85-4189-BBC4-970EA3222204}"/>
    <cellStyle name="Explanatory Text 6 5" xfId="10845" xr:uid="{AA546D14-1B67-435D-BF44-8979F11FD80D}"/>
    <cellStyle name="Explanatory Text 6 6" xfId="10846" xr:uid="{C17451CF-CE12-4168-BA5B-FA03DF796A3F}"/>
    <cellStyle name="Explanatory Text 6 7" xfId="10847" xr:uid="{494389E0-3CC0-4D16-BF85-4BAB41D5584E}"/>
    <cellStyle name="Explanatory Text 6 8" xfId="10848" xr:uid="{1F9F7D45-E000-46D9-AF1C-112CE433B412}"/>
    <cellStyle name="Explanatory Text 6 9" xfId="10849" xr:uid="{269FA2C9-6728-46D5-AA6B-CF94F28EF9EC}"/>
    <cellStyle name="Explanatory Text 7" xfId="10850" xr:uid="{1F22FB84-E197-4FF3-B00C-A912969916B5}"/>
    <cellStyle name="Explanatory Text 7 10" xfId="10851" xr:uid="{8C1511A3-4FED-49FF-9097-251261AE8263}"/>
    <cellStyle name="Explanatory Text 7 11" xfId="10852" xr:uid="{12C68CC4-8310-4217-B0B5-9B141A5F6F6D}"/>
    <cellStyle name="Explanatory Text 7 12" xfId="10853" xr:uid="{64E5CE13-0A45-4769-8C08-71CE35D08086}"/>
    <cellStyle name="Explanatory Text 7 13" xfId="10854" xr:uid="{76E64275-F33F-4F55-97F7-145F83B6AA55}"/>
    <cellStyle name="Explanatory Text 7 14" xfId="10855" xr:uid="{20F5796F-B425-4E79-A119-D73AFE2B1936}"/>
    <cellStyle name="Explanatory Text 7 2" xfId="10856" xr:uid="{4D5DFD43-2CF5-4CC9-B4CD-B8194256981C}"/>
    <cellStyle name="Explanatory Text 7 3" xfId="10857" xr:uid="{7658AC99-EFD6-48A9-801B-58FCBDE6C97C}"/>
    <cellStyle name="Explanatory Text 7 4" xfId="10858" xr:uid="{B0EFE176-E6DF-43B0-8480-2312D7E26462}"/>
    <cellStyle name="Explanatory Text 7 5" xfId="10859" xr:uid="{E2D2A13D-3056-4876-90ED-6E0E1D1A1D98}"/>
    <cellStyle name="Explanatory Text 7 6" xfId="10860" xr:uid="{6FDECC64-6F41-42C1-B039-53E71762C528}"/>
    <cellStyle name="Explanatory Text 7 7" xfId="10861" xr:uid="{6837B410-309C-4BFE-95A3-BD65AAD4E967}"/>
    <cellStyle name="Explanatory Text 7 8" xfId="10862" xr:uid="{9D528792-3EE9-4346-B722-32914356CCF9}"/>
    <cellStyle name="Explanatory Text 7 9" xfId="10863" xr:uid="{983C0814-E90C-4BE3-BE98-4342368F5117}"/>
    <cellStyle name="Explanatory Text 8" xfId="10864" xr:uid="{286A1B8D-D801-4B8D-B25E-A5E0A35572E0}"/>
    <cellStyle name="Explanatory Text 8 10" xfId="10865" xr:uid="{97D19DCD-0433-4250-9998-778AE346DC9D}"/>
    <cellStyle name="Explanatory Text 8 11" xfId="10866" xr:uid="{830A4AE9-022B-4895-A9BE-F67975ED6823}"/>
    <cellStyle name="Explanatory Text 8 12" xfId="10867" xr:uid="{64E47651-43CE-4164-A5B8-E2A06DD454A2}"/>
    <cellStyle name="Explanatory Text 8 13" xfId="10868" xr:uid="{D7B4903B-9ED7-4591-A638-4860C5699738}"/>
    <cellStyle name="Explanatory Text 8 14" xfId="10869" xr:uid="{CFAA1CA9-08DD-499C-AB62-27FD022B5A43}"/>
    <cellStyle name="Explanatory Text 8 2" xfId="10870" xr:uid="{08059246-6ECE-454B-B68C-5AA937474219}"/>
    <cellStyle name="Explanatory Text 8 3" xfId="10871" xr:uid="{54B66503-58A2-4E97-9705-F4C063B9581B}"/>
    <cellStyle name="Explanatory Text 8 4" xfId="10872" xr:uid="{0C2CFF99-E9F9-474B-BCE1-9205B2C239D3}"/>
    <cellStyle name="Explanatory Text 8 5" xfId="10873" xr:uid="{C0C044E8-40E8-4DC4-904F-4ABBC2534324}"/>
    <cellStyle name="Explanatory Text 8 6" xfId="10874" xr:uid="{E6890574-5B47-444C-8FED-6912386A2FFC}"/>
    <cellStyle name="Explanatory Text 8 7" xfId="10875" xr:uid="{5EBE29C3-2D54-4E0D-BD4D-5E7C301D88FE}"/>
    <cellStyle name="Explanatory Text 8 8" xfId="10876" xr:uid="{188CA8AA-616F-48F7-BB5D-DEDBF6E7AA54}"/>
    <cellStyle name="Explanatory Text 8 9" xfId="10877" xr:uid="{31ECB57A-F1B2-45C6-B213-6AE0AD2D8BB1}"/>
    <cellStyle name="Explanatory Text 9" xfId="10878" xr:uid="{64EE49CB-DAC5-486C-8CFC-854868484513}"/>
    <cellStyle name="Explanatory Text 9 10" xfId="10879" xr:uid="{4452AA29-1969-4723-B7EF-E0B19C68261F}"/>
    <cellStyle name="Explanatory Text 9 11" xfId="10880" xr:uid="{49DF1617-1151-43A7-B67E-4D433BA72598}"/>
    <cellStyle name="Explanatory Text 9 12" xfId="10881" xr:uid="{8C198DA6-C977-4395-B870-C748D721ABBA}"/>
    <cellStyle name="Explanatory Text 9 13" xfId="10882" xr:uid="{D743B8AD-F365-41B7-AE5C-AB8037CD4A19}"/>
    <cellStyle name="Explanatory Text 9 14" xfId="10883" xr:uid="{D2E11EA4-1FD2-4E34-B801-CA755BC0F699}"/>
    <cellStyle name="Explanatory Text 9 2" xfId="10884" xr:uid="{CB419201-C0A8-4221-AA98-925B4E90F951}"/>
    <cellStyle name="Explanatory Text 9 3" xfId="10885" xr:uid="{AD5809C1-3B92-45AF-BDF3-301EC5C02C66}"/>
    <cellStyle name="Explanatory Text 9 4" xfId="10886" xr:uid="{ED4AB903-6044-49E8-BB62-9DF4D6EA9AAF}"/>
    <cellStyle name="Explanatory Text 9 5" xfId="10887" xr:uid="{DDCC180A-94BA-4DFB-A047-FBFCC5C5437B}"/>
    <cellStyle name="Explanatory Text 9 6" xfId="10888" xr:uid="{FC3F448E-922F-4FAB-BB74-0D036DA19A20}"/>
    <cellStyle name="Explanatory Text 9 7" xfId="10889" xr:uid="{3188A4C8-854E-413B-AFA1-ED8403DEBD02}"/>
    <cellStyle name="Explanatory Text 9 8" xfId="10890" xr:uid="{5731D302-565F-4EF2-8409-920E7E8C117E}"/>
    <cellStyle name="Explanatory Text 9 9" xfId="10891" xr:uid="{14E5369D-8F94-42F8-9D1D-04762DCEAC54}"/>
    <cellStyle name="Good" xfId="23" builtinId="26" customBuiltin="1"/>
    <cellStyle name="Good 2" xfId="10892" xr:uid="{B5F50C82-43A1-475B-ADA3-A4A2BB2CA868}"/>
    <cellStyle name="Good 2 10" xfId="10893" xr:uid="{FF83AE3F-CBE4-4E26-893B-5943BF5F241C}"/>
    <cellStyle name="Good 2 11" xfId="10894" xr:uid="{6C268F5C-7A67-4641-A7B5-15B0FEE3764D}"/>
    <cellStyle name="Good 2 12" xfId="10895" xr:uid="{F8DEE660-7E82-4983-9B97-D2E4EEDEF6D5}"/>
    <cellStyle name="Good 2 13" xfId="10896" xr:uid="{6CEB812E-A82A-44A2-8D37-270766A15273}"/>
    <cellStyle name="Good 2 14" xfId="10897" xr:uid="{C07A7B88-8B08-44BF-A0A7-50377520E2CC}"/>
    <cellStyle name="Good 2 2" xfId="10898" xr:uid="{20EF87DE-3EA9-4F96-8B3C-B3DD5E6B3558}"/>
    <cellStyle name="Good 2 3" xfId="10899" xr:uid="{9986C585-4D44-4B9F-955B-6B2E51D725C7}"/>
    <cellStyle name="Good 2 4" xfId="10900" xr:uid="{F852935D-AEA4-4A16-936E-E122E9A77F3C}"/>
    <cellStyle name="Good 2 5" xfId="10901" xr:uid="{4D473336-F79D-4D46-B4C3-2B3DB8493B90}"/>
    <cellStyle name="Good 2 6" xfId="10902" xr:uid="{65C43807-9778-4C53-BC8D-F9F28292C403}"/>
    <cellStyle name="Good 2 7" xfId="10903" xr:uid="{88188DA9-F610-4317-90C9-901AE9A312EF}"/>
    <cellStyle name="Good 2 8" xfId="10904" xr:uid="{A3162D30-A844-4611-B6A7-8A093854D23E}"/>
    <cellStyle name="Good 2 9" xfId="10905" xr:uid="{7AC4E6CB-2431-4A80-A8F7-ECB076F32824}"/>
    <cellStyle name="Good 3" xfId="10906" xr:uid="{5CDC1F24-DE5C-4D9A-BA3D-EA267499BEF9}"/>
    <cellStyle name="Good 3 10" xfId="10907" xr:uid="{137A230B-A027-45D5-BE39-B16979951020}"/>
    <cellStyle name="Good 3 11" xfId="10908" xr:uid="{4D1B90D0-2C0E-46B8-A61B-5A64DD83FFF3}"/>
    <cellStyle name="Good 3 12" xfId="10909" xr:uid="{1D015083-B8C9-4891-A1CA-9CCB4608CD3B}"/>
    <cellStyle name="Good 3 13" xfId="10910" xr:uid="{5F204A4E-7330-4A6C-A6D7-DC8B54150455}"/>
    <cellStyle name="Good 3 14" xfId="10911" xr:uid="{4BE7D00B-B792-4801-8481-F73C86511E09}"/>
    <cellStyle name="Good 3 2" xfId="10912" xr:uid="{2E0EC155-0280-4E6C-B4C2-530561C1F30E}"/>
    <cellStyle name="Good 3 3" xfId="10913" xr:uid="{0C7B4443-0988-427F-A01F-F11500210A8B}"/>
    <cellStyle name="Good 3 4" xfId="10914" xr:uid="{0E46B177-2D6E-44D7-99E4-6C784B4B5B4F}"/>
    <cellStyle name="Good 3 5" xfId="10915" xr:uid="{D49DDA5D-7A92-419A-B546-95B69E7060CF}"/>
    <cellStyle name="Good 3 6" xfId="10916" xr:uid="{25DA6709-001A-4AA1-9EB9-CC7578E7F007}"/>
    <cellStyle name="Good 3 7" xfId="10917" xr:uid="{6FF41E5B-861D-4A14-A6BB-91FDD10831E1}"/>
    <cellStyle name="Good 3 8" xfId="10918" xr:uid="{B277020E-8E07-42FC-9433-82106F3CDFEC}"/>
    <cellStyle name="Good 3 9" xfId="10919" xr:uid="{C63067C6-23FC-467A-8450-49347E43CAF0}"/>
    <cellStyle name="Good 4" xfId="10920" xr:uid="{A35B5EB7-EE9F-4DD3-AEAE-C2E52F0DEAA1}"/>
    <cellStyle name="Good 4 10" xfId="10921" xr:uid="{5F55961D-E613-4956-8BCE-A7337E148D2D}"/>
    <cellStyle name="Good 4 11" xfId="10922" xr:uid="{32633FED-7D1F-489C-9F5E-5670CC622015}"/>
    <cellStyle name="Good 4 12" xfId="10923" xr:uid="{5A9CA935-B424-4ABC-8668-7843BACBDA7C}"/>
    <cellStyle name="Good 4 13" xfId="10924" xr:uid="{0F0EA7A8-EF7D-4735-B56B-A00B1E4C60B9}"/>
    <cellStyle name="Good 4 14" xfId="10925" xr:uid="{E3437F19-2099-490C-9721-60A2C3D09C0B}"/>
    <cellStyle name="Good 4 2" xfId="10926" xr:uid="{851D9C08-E765-4A76-B0B3-91101476618E}"/>
    <cellStyle name="Good 4 3" xfId="10927" xr:uid="{6BC2CA01-72FC-4B87-87EF-C8823493F6D4}"/>
    <cellStyle name="Good 4 4" xfId="10928" xr:uid="{DA8A0C26-5E71-428E-90BB-03C21D4EA6F4}"/>
    <cellStyle name="Good 4 5" xfId="10929" xr:uid="{8C8B2140-6D4F-4F64-957A-0DD2C59E98A2}"/>
    <cellStyle name="Good 4 6" xfId="10930" xr:uid="{3163041D-7B3C-45C6-9052-A7F71B7D6C17}"/>
    <cellStyle name="Good 4 7" xfId="10931" xr:uid="{EBA8B9D5-B4BF-452C-858D-1BC09169D498}"/>
    <cellStyle name="Good 4 8" xfId="10932" xr:uid="{AD5A0161-935E-47AE-A823-2957864C1A33}"/>
    <cellStyle name="Good 4 9" xfId="10933" xr:uid="{089B3812-69B8-443D-A4E6-6AF585EC7C97}"/>
    <cellStyle name="Good 5" xfId="10934" xr:uid="{61928B97-01F8-41E4-977D-D89E84374EDE}"/>
    <cellStyle name="Good 5 10" xfId="10935" xr:uid="{96370AE8-F8A8-4AD6-8C13-888086B3008D}"/>
    <cellStyle name="Good 5 11" xfId="10936" xr:uid="{4462D495-1F3B-4F29-BA39-DA4831CA663B}"/>
    <cellStyle name="Good 5 12" xfId="10937" xr:uid="{5334BF3A-4470-47A7-91D3-9F7255559600}"/>
    <cellStyle name="Good 5 13" xfId="10938" xr:uid="{96EB1998-FBC4-4233-BC0A-0EF583C06CF5}"/>
    <cellStyle name="Good 5 14" xfId="10939" xr:uid="{DD37FCAE-864B-40B7-8DF8-6FF20406541F}"/>
    <cellStyle name="Good 5 2" xfId="10940" xr:uid="{A6BCDB99-58EB-4C84-89D8-B01487C87C3D}"/>
    <cellStyle name="Good 5 3" xfId="10941" xr:uid="{C827F6E6-58F7-428A-A39F-6E76D56D8238}"/>
    <cellStyle name="Good 5 4" xfId="10942" xr:uid="{18F223C2-CDFA-4DD3-B0DA-C044CD8B302F}"/>
    <cellStyle name="Good 5 5" xfId="10943" xr:uid="{830B742C-0B58-4698-BA22-FF04832B5665}"/>
    <cellStyle name="Good 5 6" xfId="10944" xr:uid="{90B9445D-ADBE-4BD2-8EEB-6CB2E3FEA809}"/>
    <cellStyle name="Good 5 7" xfId="10945" xr:uid="{67C8DAB2-8FCA-46F0-9DC5-C0956269ACA9}"/>
    <cellStyle name="Good 5 8" xfId="10946" xr:uid="{C42E5A01-E071-4C33-9BA0-B01947F9786C}"/>
    <cellStyle name="Good 5 9" xfId="10947" xr:uid="{1A1C4FA5-3E9E-4F2B-A8AF-931356388AAE}"/>
    <cellStyle name="Good 6" xfId="10948" xr:uid="{D8AF6276-BF38-4366-B047-8902EC98BBBD}"/>
    <cellStyle name="Good 6 10" xfId="10949" xr:uid="{291C2289-ABE8-4AC0-B453-6AD43D7963CF}"/>
    <cellStyle name="Good 6 11" xfId="10950" xr:uid="{76249B30-7F4B-4FD1-B5A9-42C2109BE9C9}"/>
    <cellStyle name="Good 6 12" xfId="10951" xr:uid="{AE7ADC8F-A9FA-4C66-9708-E7AF3F0C849A}"/>
    <cellStyle name="Good 6 13" xfId="10952" xr:uid="{36D0E3A6-5355-448E-8FC1-10689B7C3212}"/>
    <cellStyle name="Good 6 14" xfId="10953" xr:uid="{B847383E-56B7-4A7E-9324-8326AE0F6874}"/>
    <cellStyle name="Good 6 2" xfId="10954" xr:uid="{96B65A46-B096-4759-B62C-1CE62F4D544C}"/>
    <cellStyle name="Good 6 3" xfId="10955" xr:uid="{776DFF41-DD61-43C5-873D-457B91127BE2}"/>
    <cellStyle name="Good 6 4" xfId="10956" xr:uid="{5A00520E-4D5A-4737-875F-BA5A851343A4}"/>
    <cellStyle name="Good 6 5" xfId="10957" xr:uid="{6C211E5A-0F5D-46A3-B6C3-D822D6EA247F}"/>
    <cellStyle name="Good 6 6" xfId="10958" xr:uid="{2D14A862-5DC1-4D0A-919C-1DA7822B0000}"/>
    <cellStyle name="Good 6 7" xfId="10959" xr:uid="{B72E5A22-03EE-4E69-AC83-A051E52A73A5}"/>
    <cellStyle name="Good 6 8" xfId="10960" xr:uid="{2AD11848-2554-49B8-ADA6-9471A5693675}"/>
    <cellStyle name="Good 6 9" xfId="10961" xr:uid="{27E42CE9-50FF-4FC6-8DFB-8E52AB3E9118}"/>
    <cellStyle name="Good 7" xfId="10962" xr:uid="{8F25204A-8917-47F0-AEC0-85BC8EC603E1}"/>
    <cellStyle name="Good 7 10" xfId="10963" xr:uid="{F2DC7934-4BA2-4669-A181-C180946B3991}"/>
    <cellStyle name="Good 7 11" xfId="10964" xr:uid="{0FA27BD5-1F4B-4FA8-AC2B-67EEFB29945E}"/>
    <cellStyle name="Good 7 12" xfId="10965" xr:uid="{E9EB7FF2-54BC-4E92-8F41-294A4B42C799}"/>
    <cellStyle name="Good 7 13" xfId="10966" xr:uid="{B6BA7BB0-641D-4420-AF90-49EABF542563}"/>
    <cellStyle name="Good 7 14" xfId="10967" xr:uid="{13347FB3-A688-44B0-9AE6-D31A95E0FA64}"/>
    <cellStyle name="Good 7 2" xfId="10968" xr:uid="{7A1570F2-28ED-4CE2-9996-E35492DA8332}"/>
    <cellStyle name="Good 7 3" xfId="10969" xr:uid="{18AF62D9-3A69-4B83-BB23-56CFCE58774D}"/>
    <cellStyle name="Good 7 4" xfId="10970" xr:uid="{BF6AAB96-6941-4E22-8A7E-D04B5F6D239C}"/>
    <cellStyle name="Good 7 5" xfId="10971" xr:uid="{21D9904A-CDFB-434C-B741-5DF76FC39B06}"/>
    <cellStyle name="Good 7 6" xfId="10972" xr:uid="{65184397-EC73-40A3-B780-06476549938E}"/>
    <cellStyle name="Good 7 7" xfId="10973" xr:uid="{BE9CA757-ACDA-4737-8D7F-46DBF9F97D0D}"/>
    <cellStyle name="Good 7 8" xfId="10974" xr:uid="{4AD55843-0FF8-4D68-AC10-723451772643}"/>
    <cellStyle name="Good 7 9" xfId="10975" xr:uid="{BBEE57C7-89A5-4AC4-AD0A-957FB3295CEE}"/>
    <cellStyle name="Good 8" xfId="10976" xr:uid="{F0A18423-9B9D-45A3-96C4-861427BBDD61}"/>
    <cellStyle name="Good 8 10" xfId="10977" xr:uid="{575F804C-AB07-4516-A380-449EEAF99F7B}"/>
    <cellStyle name="Good 8 11" xfId="10978" xr:uid="{97750B2E-5354-48A5-91BC-D03C852C9CA5}"/>
    <cellStyle name="Good 8 12" xfId="10979" xr:uid="{401B5768-0DE7-4CB2-AD8E-548A45011E31}"/>
    <cellStyle name="Good 8 13" xfId="10980" xr:uid="{7D0DF652-E4D6-4FAF-95A4-24C1C0F4A161}"/>
    <cellStyle name="Good 8 14" xfId="10981" xr:uid="{97BA9ADC-AB97-4ED1-9ED8-BF2E8294B988}"/>
    <cellStyle name="Good 8 2" xfId="10982" xr:uid="{E7DADA91-3C64-4E8F-B18A-80B43873CAEF}"/>
    <cellStyle name="Good 8 3" xfId="10983" xr:uid="{744A93B6-3127-4B80-848E-2754976BBCBD}"/>
    <cellStyle name="Good 8 4" xfId="10984" xr:uid="{65341A95-089D-49F0-B61D-8CBD14D90144}"/>
    <cellStyle name="Good 8 5" xfId="10985" xr:uid="{DBB077BD-5A0E-4A0F-AE12-3BDB904AD773}"/>
    <cellStyle name="Good 8 6" xfId="10986" xr:uid="{622BF46F-7C53-4371-A9F8-8B5CC6EC2236}"/>
    <cellStyle name="Good 8 7" xfId="10987" xr:uid="{6E2E1CC2-2E11-4B60-B923-2AF1F6D55E2B}"/>
    <cellStyle name="Good 8 8" xfId="10988" xr:uid="{BBBB352D-D150-43A7-A23D-55EBDE140B41}"/>
    <cellStyle name="Good 8 9" xfId="10989" xr:uid="{76177169-B98D-4262-9115-6A0C262CAC8D}"/>
    <cellStyle name="Good 9" xfId="10990" xr:uid="{7ECA402A-8EF6-4D11-8E6A-C87FA1A9B087}"/>
    <cellStyle name="Good 9 10" xfId="10991" xr:uid="{1B603449-2457-4ED2-8178-4EA604EC3587}"/>
    <cellStyle name="Good 9 11" xfId="10992" xr:uid="{8E8ABD2C-86F7-44F7-BB9F-C2BD4AE382EE}"/>
    <cellStyle name="Good 9 12" xfId="10993" xr:uid="{13A603FF-1A4D-4274-9F13-FA49DAE44D6E}"/>
    <cellStyle name="Good 9 13" xfId="10994" xr:uid="{843A282A-1938-4140-B618-3AC0C7AB86FF}"/>
    <cellStyle name="Good 9 14" xfId="10995" xr:uid="{42163BFF-00C9-4BDE-860C-B669B4683AEA}"/>
    <cellStyle name="Good 9 2" xfId="10996" xr:uid="{3DD0D526-6ABF-4D9C-B3D2-B228D600E9F9}"/>
    <cellStyle name="Good 9 3" xfId="10997" xr:uid="{C7D94E09-C85D-47E9-8B10-98420905E5AF}"/>
    <cellStyle name="Good 9 4" xfId="10998" xr:uid="{FF8D6916-D9E3-498F-874B-C5819C2C2D6A}"/>
    <cellStyle name="Good 9 5" xfId="10999" xr:uid="{5BB05CC6-F50A-41A7-BA5B-EDF886BEE21E}"/>
    <cellStyle name="Good 9 6" xfId="11000" xr:uid="{3648E8D4-0CF0-4CE5-900A-A2DC89FA446A}"/>
    <cellStyle name="Good 9 7" xfId="11001" xr:uid="{CF6D1C83-8897-462A-B6B1-F295E605B515}"/>
    <cellStyle name="Good 9 8" xfId="11002" xr:uid="{A60DE46C-3F73-462E-8071-031165E63756}"/>
    <cellStyle name="Good 9 9" xfId="11003" xr:uid="{67AC5BBD-85DF-4CA9-ADD2-59DACE39FAD2}"/>
    <cellStyle name="Heading 1" xfId="19" builtinId="16" customBuiltin="1"/>
    <cellStyle name="Heading 1 10" xfId="11004" xr:uid="{B4E300D2-EA04-4B3F-A923-09CF9B18D4A7}"/>
    <cellStyle name="Heading 1 10 2" xfId="11005" xr:uid="{244FD5E1-0293-452D-BD87-D5151F7AE9BF}"/>
    <cellStyle name="Heading 1 11" xfId="11006" xr:uid="{BABC6E48-0078-41E6-BD4E-6CB9030E0FF0}"/>
    <cellStyle name="Heading 1 11 2" xfId="11007" xr:uid="{0EFE5FCC-7111-4276-AC70-7C95E91221E3}"/>
    <cellStyle name="Heading 1 12" xfId="11008" xr:uid="{74E988BD-F32B-439D-81E1-9293BF9A0D37}"/>
    <cellStyle name="Heading 1 12 2" xfId="11009" xr:uid="{93A9BB50-5E89-4F66-BFC4-EC63EB2C7245}"/>
    <cellStyle name="Heading 1 13" xfId="11010" xr:uid="{963825C2-A597-4E62-9A78-474C2A21EFFB}"/>
    <cellStyle name="Heading 1 14" xfId="11011" xr:uid="{3FF31984-CCD7-411D-9A11-C2AB784DAED3}"/>
    <cellStyle name="Heading 1 15" xfId="11012" xr:uid="{3CA6AFFE-CB1F-4E23-B20E-C49826A6CD54}"/>
    <cellStyle name="Heading 1 16" xfId="11013" xr:uid="{24FCF3FA-31CC-4B8B-852B-FA12B5A8D2C2}"/>
    <cellStyle name="Heading 1 17" xfId="11014" xr:uid="{4B2C5E7A-A318-48B5-9895-45ED9640F3A6}"/>
    <cellStyle name="Heading 1 18" xfId="11015" xr:uid="{C71495D6-7A16-4435-9689-942912B2C18D}"/>
    <cellStyle name="Heading 1 19" xfId="11016" xr:uid="{7FFFF3AB-1214-42F9-A6E1-892E45BA21B2}"/>
    <cellStyle name="Heading 1 2" xfId="11017" xr:uid="{03672741-7506-4E4A-A7B6-FA7C2B718029}"/>
    <cellStyle name="Heading 1 2 10" xfId="11018" xr:uid="{E760797D-F74E-4C39-8A49-8D466DADF068}"/>
    <cellStyle name="Heading 1 2 11" xfId="11019" xr:uid="{0D91BCFD-EAFC-4971-AD5C-5312F0A92DE3}"/>
    <cellStyle name="Heading 1 2 12" xfId="11020" xr:uid="{2B7CC0E7-D558-45FF-A8E7-78B485909766}"/>
    <cellStyle name="Heading 1 2 13" xfId="11021" xr:uid="{625C16AE-18ED-4E18-86BD-D45B518AA7FF}"/>
    <cellStyle name="Heading 1 2 14" xfId="11022" xr:uid="{8C5FF88F-B3EB-4C0B-ADF3-48C3609E16E9}"/>
    <cellStyle name="Heading 1 2 15" xfId="11023" xr:uid="{FE3594DA-E597-4C52-A88A-5FC5762D07BB}"/>
    <cellStyle name="Heading 1 2 15 2" xfId="11024" xr:uid="{F175AD06-699B-41AF-8E19-D7449AD34AB0}"/>
    <cellStyle name="Heading 1 2 16" xfId="11025" xr:uid="{8367D0C7-EFEB-490D-990A-D9E298047951}"/>
    <cellStyle name="Heading 1 2 17" xfId="11026" xr:uid="{4B2B2CF8-6E12-4590-BA12-FB5527CD002D}"/>
    <cellStyle name="Heading 1 2 18" xfId="11027" xr:uid="{195BF73D-E42C-4DE9-8536-9A3CCD536D70}"/>
    <cellStyle name="Heading 1 2 19" xfId="11028" xr:uid="{58AF8BFB-B6DB-423B-B7FF-28F87B550B9B}"/>
    <cellStyle name="Heading 1 2 2" xfId="11029" xr:uid="{74807B8B-0F8C-4CC5-9FC3-4634B5798B0C}"/>
    <cellStyle name="Heading 1 2 3" xfId="11030" xr:uid="{8891EC7D-3322-4729-972B-F605676279C2}"/>
    <cellStyle name="Heading 1 2 4" xfId="11031" xr:uid="{0D37514C-FF78-4F81-9376-FAA60449BFC4}"/>
    <cellStyle name="Heading 1 2 5" xfId="11032" xr:uid="{B21ADA6E-560C-4FCE-8CFF-2B293812C56B}"/>
    <cellStyle name="Heading 1 2 6" xfId="11033" xr:uid="{3455F9D7-B082-4629-8144-0D893E42FC74}"/>
    <cellStyle name="Heading 1 2 7" xfId="11034" xr:uid="{7CA736AE-8A73-407B-9B6B-D06CBBB76030}"/>
    <cellStyle name="Heading 1 2 8" xfId="11035" xr:uid="{94C8AF19-A9D9-4BC6-B6FD-8BC564B03900}"/>
    <cellStyle name="Heading 1 2 9" xfId="11036" xr:uid="{E1D866CC-A388-4F15-BAAC-6A8C8DF13048}"/>
    <cellStyle name="Heading 1 20" xfId="11037" xr:uid="{A21516A8-198F-4F7A-AA92-F1AE2892A6AE}"/>
    <cellStyle name="Heading 1 21" xfId="11038" xr:uid="{9DC39D55-B2FE-4655-86FD-3068A5B1B17B}"/>
    <cellStyle name="Heading 1 22" xfId="11039" xr:uid="{87A649F8-7243-4BF4-8EF1-6F7444E431E5}"/>
    <cellStyle name="Heading 1 23" xfId="11040" xr:uid="{9860513A-E79E-4364-A050-E05F395FEFE2}"/>
    <cellStyle name="Heading 1 24" xfId="11041" xr:uid="{552FC2A8-2FF1-4A8E-BC06-B511E89D83B8}"/>
    <cellStyle name="Heading 1 25" xfId="11042" xr:uid="{F26A6825-0507-4FF5-AB26-1DDAAB14EBD1}"/>
    <cellStyle name="Heading 1 26" xfId="11043" xr:uid="{6B14AE98-4C2B-4CD6-AF9A-6CE022021731}"/>
    <cellStyle name="Heading 1 27" xfId="11044" xr:uid="{20F7B3A5-9FB1-4799-8978-6CDFAF423751}"/>
    <cellStyle name="Heading 1 27 2" xfId="11045" xr:uid="{F254E2FC-2DB8-4048-A637-E23A30FB14C6}"/>
    <cellStyle name="Heading 1 28" xfId="11046" xr:uid="{65C0CEBB-D89C-411C-9C57-E931CD9A17C9}"/>
    <cellStyle name="Heading 1 28 2" xfId="11047" xr:uid="{53CBF4C7-0AE7-4A23-9E02-E4ADB2100E5F}"/>
    <cellStyle name="Heading 1 29" xfId="11048" xr:uid="{A938239E-18EB-4D2C-BFD2-34FA6178F2FD}"/>
    <cellStyle name="Heading 1 3" xfId="11049" xr:uid="{88895506-A196-4FA0-B3CC-91578C42EB7A}"/>
    <cellStyle name="Heading 1 3 10" xfId="11050" xr:uid="{42A0E175-98CD-4E3D-B276-54478C21CA62}"/>
    <cellStyle name="Heading 1 3 11" xfId="11051" xr:uid="{320BFE27-4364-401B-AF82-CE102A1CEC89}"/>
    <cellStyle name="Heading 1 3 12" xfId="11052" xr:uid="{ED4E6E84-50C3-4354-9749-A60A23FCB7EC}"/>
    <cellStyle name="Heading 1 3 13" xfId="11053" xr:uid="{E8E4122F-2904-48B9-9974-0BC2C8ED24AF}"/>
    <cellStyle name="Heading 1 3 14" xfId="11054" xr:uid="{0642E31B-4E8C-4649-ADB5-72B9C358F774}"/>
    <cellStyle name="Heading 1 3 2" xfId="11055" xr:uid="{32F45066-1198-4DEC-A5FE-121E946FB0D6}"/>
    <cellStyle name="Heading 1 3 3" xfId="11056" xr:uid="{8EA7565B-3890-48D0-90E3-104F0CD57051}"/>
    <cellStyle name="Heading 1 3 4" xfId="11057" xr:uid="{E30A6C21-0FCB-48EC-8942-8FAB2F162B12}"/>
    <cellStyle name="Heading 1 3 5" xfId="11058" xr:uid="{35049DD2-1F79-4B64-9234-C189196F0F90}"/>
    <cellStyle name="Heading 1 3 6" xfId="11059" xr:uid="{8A17C0C9-4168-4A04-BF51-265721D0BB28}"/>
    <cellStyle name="Heading 1 3 7" xfId="11060" xr:uid="{BB9527D9-1074-4B6F-931C-1726F296715D}"/>
    <cellStyle name="Heading 1 3 8" xfId="11061" xr:uid="{23DF79CD-4638-4744-91EE-581D05C5A264}"/>
    <cellStyle name="Heading 1 3 9" xfId="11062" xr:uid="{3BC1FBA0-DB2B-4B4F-A487-79ED7BF68E3D}"/>
    <cellStyle name="Heading 1 4" xfId="11063" xr:uid="{E8DE5F01-AF53-4287-BC65-0941209676E9}"/>
    <cellStyle name="Heading 1 4 10" xfId="11064" xr:uid="{CD5A5BF0-7A5D-4923-9103-BF6CE3A87E25}"/>
    <cellStyle name="Heading 1 4 11" xfId="11065" xr:uid="{EDD99949-8FD7-449D-8842-0232907876E3}"/>
    <cellStyle name="Heading 1 4 12" xfId="11066" xr:uid="{EC4397D1-3B15-4E5E-A06B-C4D12AE629CA}"/>
    <cellStyle name="Heading 1 4 13" xfId="11067" xr:uid="{2272EE96-1404-4ECD-A61C-BAA58E52B8C6}"/>
    <cellStyle name="Heading 1 4 14" xfId="11068" xr:uid="{2E8AAC74-AB3A-4B76-82F5-8734AE409F40}"/>
    <cellStyle name="Heading 1 4 2" xfId="11069" xr:uid="{B1B829D4-9B2C-4227-AD2E-0600B6914F3A}"/>
    <cellStyle name="Heading 1 4 3" xfId="11070" xr:uid="{3B780792-B1AB-4DA7-8F31-3132DD9F2A2F}"/>
    <cellStyle name="Heading 1 4 4" xfId="11071" xr:uid="{C64C7471-8581-450F-AFBB-E6F7F8D858E2}"/>
    <cellStyle name="Heading 1 4 5" xfId="11072" xr:uid="{30D5CB62-698D-42E6-B5E3-DDAD5854A6B0}"/>
    <cellStyle name="Heading 1 4 6" xfId="11073" xr:uid="{81ACBDC5-10AF-4192-B4BD-71976161A954}"/>
    <cellStyle name="Heading 1 4 7" xfId="11074" xr:uid="{1043982D-550F-4375-9843-F0B928547EAA}"/>
    <cellStyle name="Heading 1 4 8" xfId="11075" xr:uid="{7C0A0B85-2C3D-41DB-96E2-3BD659BE0EA6}"/>
    <cellStyle name="Heading 1 4 9" xfId="11076" xr:uid="{68E6107F-895E-43FF-BE15-DFFCE89A1049}"/>
    <cellStyle name="Heading 1 5" xfId="11077" xr:uid="{90896CB8-CE02-4E3C-A779-724F0782D5B7}"/>
    <cellStyle name="Heading 1 5 10" xfId="11078" xr:uid="{9FB2CDEA-84AB-477B-AAD8-A32F8303F308}"/>
    <cellStyle name="Heading 1 5 11" xfId="11079" xr:uid="{0920F16F-A7D8-428D-8759-798E64181F5E}"/>
    <cellStyle name="Heading 1 5 12" xfId="11080" xr:uid="{BA59F27E-4E76-4270-96F4-2CB5CF99AB6E}"/>
    <cellStyle name="Heading 1 5 13" xfId="11081" xr:uid="{4178E3CD-B2D3-44FF-80E7-561116DEF0AC}"/>
    <cellStyle name="Heading 1 5 14" xfId="11082" xr:uid="{61E9A51D-6157-4878-ABC8-99A6B20BF37C}"/>
    <cellStyle name="Heading 1 5 2" xfId="11083" xr:uid="{A6565A89-42C8-45DA-B9A9-877994602E3F}"/>
    <cellStyle name="Heading 1 5 3" xfId="11084" xr:uid="{82823D30-E33F-4FEB-BCF1-2A66478FF6B1}"/>
    <cellStyle name="Heading 1 5 4" xfId="11085" xr:uid="{B49D1C8E-A9CA-406B-A5E2-9A340BDB6777}"/>
    <cellStyle name="Heading 1 5 5" xfId="11086" xr:uid="{FD71DF98-ABFE-4962-B29A-46713CB66C14}"/>
    <cellStyle name="Heading 1 5 6" xfId="11087" xr:uid="{062238C2-6A27-479B-9941-7C1D66B9B1D0}"/>
    <cellStyle name="Heading 1 5 7" xfId="11088" xr:uid="{824F8C87-5AEB-44B4-A3AD-9181BF54A3FE}"/>
    <cellStyle name="Heading 1 5 8" xfId="11089" xr:uid="{8907AB92-B8B8-4BDB-846F-7EE22E77DB5B}"/>
    <cellStyle name="Heading 1 5 9" xfId="11090" xr:uid="{6CB8282E-C001-40E8-8969-8522D90DFB78}"/>
    <cellStyle name="Heading 1 6" xfId="11091" xr:uid="{BAABC1B6-7CD6-402B-B15B-782ECB9964A0}"/>
    <cellStyle name="Heading 1 6 10" xfId="11092" xr:uid="{183A7527-1E7D-427D-9073-01EEEF64DB0B}"/>
    <cellStyle name="Heading 1 6 11" xfId="11093" xr:uid="{FC575F4F-F48A-4BBA-94AD-01AFA7414298}"/>
    <cellStyle name="Heading 1 6 12" xfId="11094" xr:uid="{1CD51AD3-C6CB-4C62-9070-86973ABD0E7B}"/>
    <cellStyle name="Heading 1 6 13" xfId="11095" xr:uid="{B4DAC12B-8B9E-4D12-B3D5-591DA3D5E53A}"/>
    <cellStyle name="Heading 1 6 14" xfId="11096" xr:uid="{764A8ED9-4580-43A0-9F21-8D100747A970}"/>
    <cellStyle name="Heading 1 6 2" xfId="11097" xr:uid="{B629C7DE-8D41-4249-90F4-6DCB7C503A20}"/>
    <cellStyle name="Heading 1 6 3" xfId="11098" xr:uid="{89065A6E-B715-494D-8E80-3210220B9340}"/>
    <cellStyle name="Heading 1 6 4" xfId="11099" xr:uid="{E264246C-6211-4674-B2BB-BB2BA9CAA03C}"/>
    <cellStyle name="Heading 1 6 5" xfId="11100" xr:uid="{F0E9C684-EF68-4E75-BC34-85CE4FD43CFE}"/>
    <cellStyle name="Heading 1 6 6" xfId="11101" xr:uid="{CF89C77D-BF07-4C96-BBA7-AF62DCF52E18}"/>
    <cellStyle name="Heading 1 6 7" xfId="11102" xr:uid="{0E2C6A56-C7F3-44EF-A642-72168DDACC2A}"/>
    <cellStyle name="Heading 1 6 8" xfId="11103" xr:uid="{9D017883-791E-4144-BB1D-92CA3D15E353}"/>
    <cellStyle name="Heading 1 6 9" xfId="11104" xr:uid="{AA5D9D28-892D-47CB-8D86-6EF6B30BA0CD}"/>
    <cellStyle name="Heading 1 7" xfId="11105" xr:uid="{255E9DF0-47D0-4A6C-A228-665A960DFDC4}"/>
    <cellStyle name="Heading 1 7 10" xfId="11106" xr:uid="{C734AFF7-B458-4B5F-8131-1210880D6A83}"/>
    <cellStyle name="Heading 1 7 11" xfId="11107" xr:uid="{DDE10ADF-25CA-4CAB-9562-93F6FAA1769A}"/>
    <cellStyle name="Heading 1 7 12" xfId="11108" xr:uid="{151D338B-D423-4B2D-947C-01441C07BD94}"/>
    <cellStyle name="Heading 1 7 13" xfId="11109" xr:uid="{7CC5299D-E8E6-4735-8567-07FE431B1774}"/>
    <cellStyle name="Heading 1 7 14" xfId="11110" xr:uid="{C06D26A8-A549-4313-BDBE-24F885D62B2E}"/>
    <cellStyle name="Heading 1 7 2" xfId="11111" xr:uid="{BFEE8F7A-ED7F-4CC5-80D6-C7B12BB9D472}"/>
    <cellStyle name="Heading 1 7 3" xfId="11112" xr:uid="{5B9C757E-7563-4D07-B49F-D759A6174B36}"/>
    <cellStyle name="Heading 1 7 4" xfId="11113" xr:uid="{783253C1-3FEC-4975-9A01-69D6BE4644EE}"/>
    <cellStyle name="Heading 1 7 5" xfId="11114" xr:uid="{D1B80301-71D7-4273-A92E-75844FA03241}"/>
    <cellStyle name="Heading 1 7 6" xfId="11115" xr:uid="{CF12296C-5FF3-4B3D-BC88-FCB7ED696D5C}"/>
    <cellStyle name="Heading 1 7 7" xfId="11116" xr:uid="{4C8EBF83-B331-4B80-99E7-A6E9DCC45823}"/>
    <cellStyle name="Heading 1 7 8" xfId="11117" xr:uid="{35B87E1C-C5B5-48B7-A6D6-451421427590}"/>
    <cellStyle name="Heading 1 7 9" xfId="11118" xr:uid="{DE164F57-EB34-43F5-BA25-842F33E24561}"/>
    <cellStyle name="Heading 1 8" xfId="11119" xr:uid="{573E46A8-FCC9-45D9-B4E2-6E3DE2B7CB7D}"/>
    <cellStyle name="Heading 1 8 10" xfId="11120" xr:uid="{023C801C-AB14-43BB-A366-1A778460075E}"/>
    <cellStyle name="Heading 1 8 11" xfId="11121" xr:uid="{7F2EF1E0-A725-457C-A739-30D59283E29B}"/>
    <cellStyle name="Heading 1 8 12" xfId="11122" xr:uid="{1F743557-1D2D-4651-BCAE-FEC3F2ABD2A2}"/>
    <cellStyle name="Heading 1 8 13" xfId="11123" xr:uid="{58BDC47B-656A-4045-B9AC-5741D1A3FA7A}"/>
    <cellStyle name="Heading 1 8 14" xfId="11124" xr:uid="{607F8200-B14D-4DE6-A647-F2D3E12AA23C}"/>
    <cellStyle name="Heading 1 8 2" xfId="11125" xr:uid="{51118BCF-E775-4E1C-A44A-66698A7C2CFD}"/>
    <cellStyle name="Heading 1 8 3" xfId="11126" xr:uid="{D419E507-8259-41FD-89DA-000E837F256A}"/>
    <cellStyle name="Heading 1 8 4" xfId="11127" xr:uid="{F2CFB650-B1A8-4A06-8CF7-359AAB6B2FEA}"/>
    <cellStyle name="Heading 1 8 5" xfId="11128" xr:uid="{112E57D5-1E32-47B9-80EA-D329B1B47BF9}"/>
    <cellStyle name="Heading 1 8 6" xfId="11129" xr:uid="{6B09120B-F7CC-4941-B517-3E77831841B6}"/>
    <cellStyle name="Heading 1 8 7" xfId="11130" xr:uid="{08B0A3CB-77CB-43D2-9CB7-2454F0DDFF40}"/>
    <cellStyle name="Heading 1 8 8" xfId="11131" xr:uid="{5D147F61-7A34-47F9-8F03-896AEF3AAC4A}"/>
    <cellStyle name="Heading 1 8 9" xfId="11132" xr:uid="{A5163BA9-1F6E-4E1E-8FF5-B30D42D4C05C}"/>
    <cellStyle name="Heading 1 9" xfId="11133" xr:uid="{986E7234-7DD0-4410-BDC8-9090063201BA}"/>
    <cellStyle name="Heading 1 9 10" xfId="11134" xr:uid="{1B629845-9511-49EA-84A7-5E67EBDC44E4}"/>
    <cellStyle name="Heading 1 9 11" xfId="11135" xr:uid="{E2EFEF08-19D3-4D03-B008-9D6FE8F8619B}"/>
    <cellStyle name="Heading 1 9 12" xfId="11136" xr:uid="{B4504DC5-A17D-4036-97FB-8C922EC8018F}"/>
    <cellStyle name="Heading 1 9 13" xfId="11137" xr:uid="{85EAC443-6F0F-43B8-B123-988B09E01045}"/>
    <cellStyle name="Heading 1 9 14" xfId="11138" xr:uid="{2C677ED4-EB85-477D-86AF-35074A2C869B}"/>
    <cellStyle name="Heading 1 9 2" xfId="11139" xr:uid="{E2C07830-F83D-47F3-BE1F-0B78EE951A91}"/>
    <cellStyle name="Heading 1 9 3" xfId="11140" xr:uid="{2FAE08B4-16FA-4058-A27B-7835AC42A00C}"/>
    <cellStyle name="Heading 1 9 4" xfId="11141" xr:uid="{98E91B98-A21E-4993-BDA2-EF2E9812A221}"/>
    <cellStyle name="Heading 1 9 5" xfId="11142" xr:uid="{43835BA8-8665-407A-881C-8350A3693E8E}"/>
    <cellStyle name="Heading 1 9 6" xfId="11143" xr:uid="{9FB0B609-A7DE-4F53-90EA-A88849CD0A94}"/>
    <cellStyle name="Heading 1 9 7" xfId="11144" xr:uid="{8EB52D53-9DE1-4E1C-9602-0585379621F7}"/>
    <cellStyle name="Heading 1 9 8" xfId="11145" xr:uid="{6EE33CB4-6B26-4C4A-85E8-495AF0FBA773}"/>
    <cellStyle name="Heading 1 9 9" xfId="11146" xr:uid="{CA1173F4-4944-4458-9635-890B32A0AAB7}"/>
    <cellStyle name="Heading 2" xfId="20" builtinId="17" customBuiltin="1"/>
    <cellStyle name="Heading 2 10" xfId="11147" xr:uid="{3EF103DD-B57A-43C0-A920-D0046A392620}"/>
    <cellStyle name="Heading 2 10 2" xfId="11148" xr:uid="{EA9AC25A-9614-42ED-BD2D-E685D389CAA4}"/>
    <cellStyle name="Heading 2 11" xfId="11149" xr:uid="{B965FDC2-D951-4A52-99C8-7B6F72F1220E}"/>
    <cellStyle name="Heading 2 11 2" xfId="11150" xr:uid="{F4FFA7E6-5432-48A9-85BD-DAF7A1F52957}"/>
    <cellStyle name="Heading 2 12" xfId="11151" xr:uid="{5A87E69D-E2A4-4008-BDE4-41851E0AE92A}"/>
    <cellStyle name="Heading 2 12 2" xfId="11152" xr:uid="{123C23E2-99C5-43AD-97FB-5E6ADE3A2001}"/>
    <cellStyle name="Heading 2 13" xfId="11153" xr:uid="{35B35DC3-46DE-426D-B013-B0D1C1BD29C7}"/>
    <cellStyle name="Heading 2 14" xfId="11154" xr:uid="{26C3CB1C-1A41-4EAC-BF3D-EDEE1F558F1C}"/>
    <cellStyle name="Heading 2 15" xfId="11155" xr:uid="{A701BDDE-B6D0-4B88-9328-74A487303E8C}"/>
    <cellStyle name="Heading 2 16" xfId="11156" xr:uid="{8FA8AD5E-3C91-458B-8529-D47D0AB53CEA}"/>
    <cellStyle name="Heading 2 17" xfId="11157" xr:uid="{9E7C4562-C179-4E96-BA57-773E4CC25506}"/>
    <cellStyle name="Heading 2 18" xfId="11158" xr:uid="{8CA792A1-7C42-4688-8F45-709E49D48BD1}"/>
    <cellStyle name="Heading 2 19" xfId="11159" xr:uid="{B2C5C27F-6DFE-4ED9-A6E8-883AD292A2C0}"/>
    <cellStyle name="Heading 2 2" xfId="11160" xr:uid="{D7FCAD04-DD40-4207-8F79-227DDFD4DCAC}"/>
    <cellStyle name="Heading 2 2 10" xfId="11161" xr:uid="{2BC5C564-8C70-48B6-BC02-D157D49325BD}"/>
    <cellStyle name="Heading 2 2 11" xfId="11162" xr:uid="{14609E30-1273-4154-BEF6-6BE0EE71B2A6}"/>
    <cellStyle name="Heading 2 2 12" xfId="11163" xr:uid="{3B149E24-8873-40E2-BA2D-CDB92D87BF9F}"/>
    <cellStyle name="Heading 2 2 13" xfId="11164" xr:uid="{8003CE58-A8D3-4F61-97F1-F8527DA89750}"/>
    <cellStyle name="Heading 2 2 14" xfId="11165" xr:uid="{0B6330B3-EB46-4B84-9EED-B6E1FE373501}"/>
    <cellStyle name="Heading 2 2 15" xfId="11166" xr:uid="{AD8A433C-FADC-4506-B369-8E344CB61AB0}"/>
    <cellStyle name="Heading 2 2 15 2" xfId="11167" xr:uid="{9365F886-B30F-493D-A1F3-A4909FD04BEE}"/>
    <cellStyle name="Heading 2 2 16" xfId="11168" xr:uid="{49DB5FF3-1DD6-4A2E-B95D-FC536B7C7A0C}"/>
    <cellStyle name="Heading 2 2 17" xfId="11169" xr:uid="{6D3F60DA-463B-40F2-B67F-578C53B14191}"/>
    <cellStyle name="Heading 2 2 18" xfId="11170" xr:uid="{57F06EC6-DED9-41D9-AF09-198308985415}"/>
    <cellStyle name="Heading 2 2 19" xfId="11171" xr:uid="{D9C66E5B-938F-4084-8D2C-46D1C2C5B58C}"/>
    <cellStyle name="Heading 2 2 2" xfId="11172" xr:uid="{FE9E5038-D3BF-43C7-89C9-9D26E6033829}"/>
    <cellStyle name="Heading 2 2 3" xfId="11173" xr:uid="{BC33A675-2675-4EB6-B37D-04BB4E9A45EB}"/>
    <cellStyle name="Heading 2 2 4" xfId="11174" xr:uid="{9EFC615C-BE5A-4F4C-927B-4C590D8EDEF7}"/>
    <cellStyle name="Heading 2 2 5" xfId="11175" xr:uid="{206BE729-45D3-4900-B83C-18506BC44EE5}"/>
    <cellStyle name="Heading 2 2 6" xfId="11176" xr:uid="{A3B9B353-4DF8-446E-96E6-A1345DC2491B}"/>
    <cellStyle name="Heading 2 2 7" xfId="11177" xr:uid="{5D3E29D3-6A6D-4915-BB3D-74ECCDB73505}"/>
    <cellStyle name="Heading 2 2 8" xfId="11178" xr:uid="{FC1928DB-A757-46E6-9711-9FA0B02A6135}"/>
    <cellStyle name="Heading 2 2 9" xfId="11179" xr:uid="{B8F1AB02-4482-4536-9D37-312700C53517}"/>
    <cellStyle name="Heading 2 20" xfId="11180" xr:uid="{9443A28E-85DF-4C02-802E-F0A279874E2C}"/>
    <cellStyle name="Heading 2 21" xfId="11181" xr:uid="{307ECD99-1F6B-4F6F-BDEB-345F8493298A}"/>
    <cellStyle name="Heading 2 22" xfId="11182" xr:uid="{414029A4-6FBA-46E5-9407-C300AF73C3F2}"/>
    <cellStyle name="Heading 2 23" xfId="11183" xr:uid="{6F84E045-17BD-4798-B90A-D2E31959550C}"/>
    <cellStyle name="Heading 2 24" xfId="11184" xr:uid="{675EA70C-0005-4A97-9588-4F780B7E42CE}"/>
    <cellStyle name="Heading 2 25" xfId="11185" xr:uid="{4E976640-E145-4231-9EF9-24BA17BEDA37}"/>
    <cellStyle name="Heading 2 26" xfId="11186" xr:uid="{A8E3566C-9A22-41C3-806C-E5F1F72BB77E}"/>
    <cellStyle name="Heading 2 27" xfId="11187" xr:uid="{1DB8FF26-9FC7-4F4E-8BC2-80C62F56AC0E}"/>
    <cellStyle name="Heading 2 27 2" xfId="11188" xr:uid="{F1284A85-43EA-4E77-97C4-CC4233CF3131}"/>
    <cellStyle name="Heading 2 28" xfId="11189" xr:uid="{0065D788-3F84-4343-98D7-3B735E971108}"/>
    <cellStyle name="Heading 2 28 2" xfId="11190" xr:uid="{D7A5B319-B038-4CC4-A9EA-E22F58D6115B}"/>
    <cellStyle name="Heading 2 29" xfId="11191" xr:uid="{A343E76B-4BA9-4B85-84AC-EA986A4669B6}"/>
    <cellStyle name="Heading 2 3" xfId="11192" xr:uid="{88689D6B-C038-4DA5-BEFD-A6822E051089}"/>
    <cellStyle name="Heading 2 3 10" xfId="11193" xr:uid="{D9E82F82-D04F-4B5A-A823-51E09EDF383A}"/>
    <cellStyle name="Heading 2 3 11" xfId="11194" xr:uid="{01D44535-0190-4463-BAB9-C4377D39ECE5}"/>
    <cellStyle name="Heading 2 3 12" xfId="11195" xr:uid="{9757237B-3593-4015-A5AD-6AB11EA8C076}"/>
    <cellStyle name="Heading 2 3 13" xfId="11196" xr:uid="{CBD18F11-691C-4557-B26B-505E0C7C64F0}"/>
    <cellStyle name="Heading 2 3 14" xfId="11197" xr:uid="{B043200B-8790-43CD-99BB-DCFB7A6D7C7E}"/>
    <cellStyle name="Heading 2 3 2" xfId="11198" xr:uid="{92E9D52C-436B-4EC6-ADB8-A69CC87141CB}"/>
    <cellStyle name="Heading 2 3 3" xfId="11199" xr:uid="{77C07262-7E72-4AF2-92D2-3B0F71739B0E}"/>
    <cellStyle name="Heading 2 3 4" xfId="11200" xr:uid="{1DB4B0F3-C4D4-452A-9A07-5CB346697482}"/>
    <cellStyle name="Heading 2 3 5" xfId="11201" xr:uid="{7AC9BCFA-BAEB-4CEB-9DBC-0331FB4074B5}"/>
    <cellStyle name="Heading 2 3 6" xfId="11202" xr:uid="{03DDEE75-64A7-4177-84A3-01DA664E6F50}"/>
    <cellStyle name="Heading 2 3 7" xfId="11203" xr:uid="{88134FB8-1285-491B-9D87-6A012ABF161E}"/>
    <cellStyle name="Heading 2 3 8" xfId="11204" xr:uid="{8F28669B-0E0D-416F-90D4-310FA9E9B048}"/>
    <cellStyle name="Heading 2 3 9" xfId="11205" xr:uid="{28C824FC-46C2-49B1-9DF9-A2AC29029F0F}"/>
    <cellStyle name="Heading 2 4" xfId="11206" xr:uid="{F0623B18-4B0C-42CF-B231-35664387E007}"/>
    <cellStyle name="Heading 2 4 10" xfId="11207" xr:uid="{33ED5E05-61CD-4127-8EC8-43E2FC120155}"/>
    <cellStyle name="Heading 2 4 11" xfId="11208" xr:uid="{0700B423-E9C1-4EEC-92DE-FD2DE2365852}"/>
    <cellStyle name="Heading 2 4 12" xfId="11209" xr:uid="{34E42A29-8FFA-4F1A-BDDB-74A6399CB76F}"/>
    <cellStyle name="Heading 2 4 13" xfId="11210" xr:uid="{DC6AF9CF-991C-4281-8A06-BE5D27EF2D69}"/>
    <cellStyle name="Heading 2 4 14" xfId="11211" xr:uid="{C46E6756-23A8-4A88-80B0-1478CEC8CB0C}"/>
    <cellStyle name="Heading 2 4 2" xfId="11212" xr:uid="{ECEE2438-9E22-4B9E-B9B2-95EB1CAAC11F}"/>
    <cellStyle name="Heading 2 4 3" xfId="11213" xr:uid="{DD8A3711-CB1A-45F4-87E1-ACE5CC7F6A83}"/>
    <cellStyle name="Heading 2 4 4" xfId="11214" xr:uid="{EB7B5927-D1E7-4C39-9E78-14D8059A9D9D}"/>
    <cellStyle name="Heading 2 4 5" xfId="11215" xr:uid="{BB86343A-581D-4DF4-8CBA-7CDA02203E6F}"/>
    <cellStyle name="Heading 2 4 6" xfId="11216" xr:uid="{A36EF478-8962-4A73-A1FF-E1A58ABB1ABC}"/>
    <cellStyle name="Heading 2 4 7" xfId="11217" xr:uid="{A9A18FDA-3FD9-458E-A5B5-7D5B601DE14B}"/>
    <cellStyle name="Heading 2 4 8" xfId="11218" xr:uid="{525F22EB-3DD4-4DB6-BE50-3DFBFBB39471}"/>
    <cellStyle name="Heading 2 4 9" xfId="11219" xr:uid="{2153B9A1-5878-49DE-B51D-F043A4B355A8}"/>
    <cellStyle name="Heading 2 5" xfId="11220" xr:uid="{6598FF18-FA95-478F-B2AC-0F042C12AC71}"/>
    <cellStyle name="Heading 2 5 10" xfId="11221" xr:uid="{4355E0C7-42B4-4BC4-BBD3-0740E299497A}"/>
    <cellStyle name="Heading 2 5 11" xfId="11222" xr:uid="{6CA99153-6F0F-477F-843B-DFE2892144FA}"/>
    <cellStyle name="Heading 2 5 12" xfId="11223" xr:uid="{2B417C23-DA19-48E8-BE4E-20CA96737EF3}"/>
    <cellStyle name="Heading 2 5 13" xfId="11224" xr:uid="{5D356928-C52D-4A15-AFF7-F7A050220191}"/>
    <cellStyle name="Heading 2 5 14" xfId="11225" xr:uid="{63588F46-CEB5-42AE-802F-A84B1DEFC241}"/>
    <cellStyle name="Heading 2 5 2" xfId="11226" xr:uid="{72DA5682-705F-4912-8C58-57E232FC0FC4}"/>
    <cellStyle name="Heading 2 5 3" xfId="11227" xr:uid="{37EEF347-BCCD-4FBA-AE8E-15C86BEBBAA8}"/>
    <cellStyle name="Heading 2 5 4" xfId="11228" xr:uid="{7F3B9D79-78C6-45A3-9F6D-6E7BADD6D802}"/>
    <cellStyle name="Heading 2 5 5" xfId="11229" xr:uid="{D68D3C37-893C-4721-8A13-C6BD40DEB25D}"/>
    <cellStyle name="Heading 2 5 6" xfId="11230" xr:uid="{A1FBC10A-AD80-4966-BA1C-697D2A2CC0D2}"/>
    <cellStyle name="Heading 2 5 7" xfId="11231" xr:uid="{9F73961C-3429-43DA-9C62-D0E86C4EE030}"/>
    <cellStyle name="Heading 2 5 8" xfId="11232" xr:uid="{BB4DFCFE-C5C8-410E-ACA6-A0F9C68252C6}"/>
    <cellStyle name="Heading 2 5 9" xfId="11233" xr:uid="{CCD22C3F-5720-4475-9497-E553308C72EE}"/>
    <cellStyle name="Heading 2 6" xfId="11234" xr:uid="{109270EB-FB95-4B0D-85F5-779E6838716F}"/>
    <cellStyle name="Heading 2 6 10" xfId="11235" xr:uid="{A14C50FB-B64C-4FCC-84D6-086723767CD8}"/>
    <cellStyle name="Heading 2 6 11" xfId="11236" xr:uid="{4B63EF4F-7E8C-4B7E-A6EC-AE0179069D64}"/>
    <cellStyle name="Heading 2 6 12" xfId="11237" xr:uid="{3CC3A53C-ADED-4B9A-9E09-F9FE74681B5F}"/>
    <cellStyle name="Heading 2 6 13" xfId="11238" xr:uid="{D9725CE9-8A2B-40B5-B10B-01B863A7FE64}"/>
    <cellStyle name="Heading 2 6 14" xfId="11239" xr:uid="{B4270601-1DBA-4225-8E26-386A610411F1}"/>
    <cellStyle name="Heading 2 6 2" xfId="11240" xr:uid="{5DE28793-CD82-45D1-BB49-9A649CAE85CF}"/>
    <cellStyle name="Heading 2 6 3" xfId="11241" xr:uid="{C4891FE8-BD91-4E86-9332-C0A3F2AA0FBB}"/>
    <cellStyle name="Heading 2 6 4" xfId="11242" xr:uid="{832521F0-0047-499A-A7A7-B6937D87DB38}"/>
    <cellStyle name="Heading 2 6 5" xfId="11243" xr:uid="{6891BF7F-42C3-48BC-85AA-59705C45F0E8}"/>
    <cellStyle name="Heading 2 6 6" xfId="11244" xr:uid="{267D1A9A-27DA-4465-BFFE-9A415D5F0D2D}"/>
    <cellStyle name="Heading 2 6 7" xfId="11245" xr:uid="{69101EA8-8654-4916-A795-A5A39AB300B8}"/>
    <cellStyle name="Heading 2 6 8" xfId="11246" xr:uid="{944F3D55-2790-42F1-8781-19E0E5F944EE}"/>
    <cellStyle name="Heading 2 6 9" xfId="11247" xr:uid="{C5EE416A-0E26-42B5-BC79-9CCFA8A59E8C}"/>
    <cellStyle name="Heading 2 7" xfId="11248" xr:uid="{A4CCDAB8-D581-42D4-AEFB-0E86B90AF225}"/>
    <cellStyle name="Heading 2 7 10" xfId="11249" xr:uid="{0FF9A5E5-71BF-4FA3-BCB2-FE4EBE570A9C}"/>
    <cellStyle name="Heading 2 7 11" xfId="11250" xr:uid="{306E8679-5F2F-42DC-ABFB-C8C2DDF16CA7}"/>
    <cellStyle name="Heading 2 7 12" xfId="11251" xr:uid="{80EC5270-8C95-40DB-8E1F-6D8E5FA03E1F}"/>
    <cellStyle name="Heading 2 7 13" xfId="11252" xr:uid="{F7B2DFFD-D0E2-4A67-A93D-603E2824CC2B}"/>
    <cellStyle name="Heading 2 7 14" xfId="11253" xr:uid="{F8E4BDF8-B453-4360-B9F1-409F7CDBDCA0}"/>
    <cellStyle name="Heading 2 7 2" xfId="11254" xr:uid="{61C3C833-E867-4E5F-9066-97C475DFCDC9}"/>
    <cellStyle name="Heading 2 7 3" xfId="11255" xr:uid="{61526E4E-6E3D-4ECB-A933-A0710839116B}"/>
    <cellStyle name="Heading 2 7 4" xfId="11256" xr:uid="{5CB3600E-67CD-40FE-B682-AFC838DCCD9B}"/>
    <cellStyle name="Heading 2 7 5" xfId="11257" xr:uid="{5199962D-BECD-4E3B-BA43-E1BA74CBD460}"/>
    <cellStyle name="Heading 2 7 6" xfId="11258" xr:uid="{C05482CB-5FAA-4900-807C-315B6DBB84B8}"/>
    <cellStyle name="Heading 2 7 7" xfId="11259" xr:uid="{679A4EF5-0FC4-46C7-AFEA-DCF1D934A381}"/>
    <cellStyle name="Heading 2 7 8" xfId="11260" xr:uid="{480904BC-9D8D-4E5B-852B-80D926803DDF}"/>
    <cellStyle name="Heading 2 7 9" xfId="11261" xr:uid="{314DF75A-76DA-4716-9F50-589444826AB9}"/>
    <cellStyle name="Heading 2 8" xfId="11262" xr:uid="{E41C2727-E130-4AF2-B83C-E1868EC77D44}"/>
    <cellStyle name="Heading 2 8 10" xfId="11263" xr:uid="{C1D36B8E-B1EE-4A01-AA5C-4EB35E0B07BE}"/>
    <cellStyle name="Heading 2 8 11" xfId="11264" xr:uid="{C3840195-E77D-4B34-937E-FAF907B8039D}"/>
    <cellStyle name="Heading 2 8 12" xfId="11265" xr:uid="{C5DF3E62-1B2E-4B5A-951F-2C1A67FFD997}"/>
    <cellStyle name="Heading 2 8 13" xfId="11266" xr:uid="{58567953-5475-4183-9B96-C5AF22DF0264}"/>
    <cellStyle name="Heading 2 8 14" xfId="11267" xr:uid="{2A4D11E9-904A-4D30-8CC8-25180AD0B0B7}"/>
    <cellStyle name="Heading 2 8 2" xfId="11268" xr:uid="{56E54838-EE87-406A-9DF4-C9B7C5C12130}"/>
    <cellStyle name="Heading 2 8 3" xfId="11269" xr:uid="{E6D1186C-97BC-47BE-B628-CAF6D7F0FFE9}"/>
    <cellStyle name="Heading 2 8 4" xfId="11270" xr:uid="{7A97F30C-55BE-4152-A451-3D447053EBA1}"/>
    <cellStyle name="Heading 2 8 5" xfId="11271" xr:uid="{C1E1CC87-A514-46D2-A669-CDD917B28AAD}"/>
    <cellStyle name="Heading 2 8 6" xfId="11272" xr:uid="{E1A12A48-8F4F-4E96-9789-E7595F3EF01A}"/>
    <cellStyle name="Heading 2 8 7" xfId="11273" xr:uid="{2D45E0AB-AB03-4A46-8038-BAB898B6FEC0}"/>
    <cellStyle name="Heading 2 8 8" xfId="11274" xr:uid="{0712C364-C008-4349-AFEC-00D39F0A3839}"/>
    <cellStyle name="Heading 2 8 9" xfId="11275" xr:uid="{511D4065-C4CE-40D0-8D05-3F98C52C64DB}"/>
    <cellStyle name="Heading 2 9" xfId="11276" xr:uid="{614E5C3D-AF2A-41DB-AB3B-3E60E12A19C9}"/>
    <cellStyle name="Heading 2 9 10" xfId="11277" xr:uid="{2E22D835-CFEB-4D05-8416-10EC2DC2FEE9}"/>
    <cellStyle name="Heading 2 9 11" xfId="11278" xr:uid="{F56B667E-BE2A-4545-B771-49FA495EC145}"/>
    <cellStyle name="Heading 2 9 12" xfId="11279" xr:uid="{F3C84DC6-4710-416B-A495-C2AA310A9873}"/>
    <cellStyle name="Heading 2 9 13" xfId="11280" xr:uid="{715C6D62-BDDB-4363-9692-F079373BAC51}"/>
    <cellStyle name="Heading 2 9 14" xfId="11281" xr:uid="{B85FEE87-AC8F-4D78-A5FB-6AD8B9C8E935}"/>
    <cellStyle name="Heading 2 9 2" xfId="11282" xr:uid="{B43BD873-A656-4035-81B6-4A2CF802B767}"/>
    <cellStyle name="Heading 2 9 3" xfId="11283" xr:uid="{ECE01DC7-331A-4F07-B193-7CB66BB002DC}"/>
    <cellStyle name="Heading 2 9 4" xfId="11284" xr:uid="{946E3D12-BDA3-4CB1-A26E-7543C5D617BB}"/>
    <cellStyle name="Heading 2 9 5" xfId="11285" xr:uid="{74B40CAE-E22E-4BC0-A04F-3BB84DE85DEC}"/>
    <cellStyle name="Heading 2 9 6" xfId="11286" xr:uid="{FF8D621D-F913-4C7F-B312-6606C47B651B}"/>
    <cellStyle name="Heading 2 9 7" xfId="11287" xr:uid="{9118801E-89A5-4B75-82DF-D79E4847067F}"/>
    <cellStyle name="Heading 2 9 8" xfId="11288" xr:uid="{4ACCEF1B-6617-43F7-8D6D-359736CC924E}"/>
    <cellStyle name="Heading 2 9 9" xfId="11289" xr:uid="{CF28A256-F832-4F4B-A081-F30A1C850403}"/>
    <cellStyle name="Heading 3" xfId="21" builtinId="18" customBuiltin="1"/>
    <cellStyle name="Heading 3 10" xfId="11290" xr:uid="{0B9C6892-8F9E-4A59-B71E-4A5E30D495C9}"/>
    <cellStyle name="Heading 3 10 2" xfId="11291" xr:uid="{F8B7886E-A25C-410A-9AA8-FCE9B7AD4488}"/>
    <cellStyle name="Heading 3 11" xfId="11292" xr:uid="{39CDC345-A0F7-4A45-9545-C4965BA4D356}"/>
    <cellStyle name="Heading 3 11 2" xfId="11293" xr:uid="{9545511F-15DD-4C9C-8216-534B4F67FA68}"/>
    <cellStyle name="Heading 3 12" xfId="11294" xr:uid="{4B89FE30-6523-4E63-A404-B03CD52F79A5}"/>
    <cellStyle name="Heading 3 12 2" xfId="11295" xr:uid="{70D57276-FF6C-4276-BAB3-0860C8E673BD}"/>
    <cellStyle name="Heading 3 13" xfId="11296" xr:uid="{36EA909A-DA4A-4F31-8ED5-71C7B25B7E3C}"/>
    <cellStyle name="Heading 3 14" xfId="11297" xr:uid="{12988602-7E86-48A3-9B3E-DFBF21E121C7}"/>
    <cellStyle name="Heading 3 15" xfId="11298" xr:uid="{504A50DD-3989-49C3-876B-3DF7AB62B233}"/>
    <cellStyle name="Heading 3 16" xfId="11299" xr:uid="{1819C1FA-F8B9-4157-B9BF-C01CA6FC3AF1}"/>
    <cellStyle name="Heading 3 17" xfId="11300" xr:uid="{5CE412AE-FF77-4F15-9BD0-0FF6F4E5F9D9}"/>
    <cellStyle name="Heading 3 18" xfId="11301" xr:uid="{BF6A9595-C299-4937-B01E-BD1E2C9B431B}"/>
    <cellStyle name="Heading 3 19" xfId="11302" xr:uid="{5321689F-B3DE-4D24-BA58-2AD781557A3A}"/>
    <cellStyle name="Heading 3 2" xfId="11303" xr:uid="{AA47BD32-5B47-46F8-9E53-A6443FDBAE05}"/>
    <cellStyle name="Heading 3 2 10" xfId="11304" xr:uid="{0CFD2DC9-37A1-4F1D-A602-027CA4B9D476}"/>
    <cellStyle name="Heading 3 2 11" xfId="11305" xr:uid="{CB447AA7-2747-4027-BD19-B898EE15DC7C}"/>
    <cellStyle name="Heading 3 2 12" xfId="11306" xr:uid="{2201E989-96ED-470B-A9A0-8894B89A275D}"/>
    <cellStyle name="Heading 3 2 13" xfId="11307" xr:uid="{E473DD19-BA77-4DCF-9394-D1AA5B5BCD4D}"/>
    <cellStyle name="Heading 3 2 14" xfId="11308" xr:uid="{1F44FF41-E2AD-460F-8479-A120730EA2CA}"/>
    <cellStyle name="Heading 3 2 15" xfId="11309" xr:uid="{C7A1845E-7BCD-419E-B06D-1C5EE982E47B}"/>
    <cellStyle name="Heading 3 2 15 2" xfId="11310" xr:uid="{4BE80DA3-C41A-4C1B-BA6D-7827EBAE5FEE}"/>
    <cellStyle name="Heading 3 2 16" xfId="11311" xr:uid="{82332B64-3E2B-4AB6-9519-129E5AD36658}"/>
    <cellStyle name="Heading 3 2 17" xfId="11312" xr:uid="{05A4F466-FBBC-4093-B950-487B662F449A}"/>
    <cellStyle name="Heading 3 2 18" xfId="11313" xr:uid="{5AB3CA7F-27C7-436C-BDD5-FD2C6B9EB716}"/>
    <cellStyle name="Heading 3 2 19" xfId="11314" xr:uid="{7F70D544-C661-4301-9E15-448A80DDBE2D}"/>
    <cellStyle name="Heading 3 2 2" xfId="11315" xr:uid="{1716CC8D-F66D-43B5-B0D4-120680BC659B}"/>
    <cellStyle name="Heading 3 2 3" xfId="11316" xr:uid="{E45D5C7F-8A2C-4B53-9A4D-D5E98BD59105}"/>
    <cellStyle name="Heading 3 2 4" xfId="11317" xr:uid="{F6B5F89E-7B14-456E-BD0E-133334C9EE27}"/>
    <cellStyle name="Heading 3 2 5" xfId="11318" xr:uid="{74E590BF-DF7A-40A5-B805-446B3D58B317}"/>
    <cellStyle name="Heading 3 2 6" xfId="11319" xr:uid="{756B6396-3B5E-47C7-83A8-92E611B74023}"/>
    <cellStyle name="Heading 3 2 7" xfId="11320" xr:uid="{62607274-947F-4538-807E-32E488D07F4F}"/>
    <cellStyle name="Heading 3 2 8" xfId="11321" xr:uid="{42A3012B-B96C-479E-A9B4-49BFB617D9F6}"/>
    <cellStyle name="Heading 3 2 9" xfId="11322" xr:uid="{DD2EDB1C-AE34-4C70-8D64-22249BB11B15}"/>
    <cellStyle name="Heading 3 20" xfId="11323" xr:uid="{AFBDB505-187C-4BAA-A3BE-CDF72E2095D0}"/>
    <cellStyle name="Heading 3 21" xfId="11324" xr:uid="{6D32B921-7C2D-4028-AEB2-BA5330158B7C}"/>
    <cellStyle name="Heading 3 22" xfId="11325" xr:uid="{18619A7A-930B-471A-BA5F-1A9C95C8E87A}"/>
    <cellStyle name="Heading 3 23" xfId="11326" xr:uid="{E9DAD1EC-1CCC-40B7-9157-0F2A2122DB4F}"/>
    <cellStyle name="Heading 3 24" xfId="11327" xr:uid="{AB0FA415-6950-49C9-B86F-00F580F84D17}"/>
    <cellStyle name="Heading 3 25" xfId="11328" xr:uid="{76AEE6FE-BA76-43EE-B264-89DD3F3D9374}"/>
    <cellStyle name="Heading 3 26" xfId="11329" xr:uid="{F2E54A36-DAF2-40FA-9288-FA56D1BC0CEC}"/>
    <cellStyle name="Heading 3 27" xfId="11330" xr:uid="{2A6CEBED-C9F6-4942-9922-1677BF8DED20}"/>
    <cellStyle name="Heading 3 27 2" xfId="11331" xr:uid="{3D15BF0E-EF78-49C5-9D0A-6B5B09C9896D}"/>
    <cellStyle name="Heading 3 28" xfId="11332" xr:uid="{9DB9056F-6619-4816-9FC3-917F2EEB9897}"/>
    <cellStyle name="Heading 3 28 2" xfId="11333" xr:uid="{0014B67D-4BCF-43FC-A2BE-814B44670A38}"/>
    <cellStyle name="Heading 3 29" xfId="11334" xr:uid="{6F556F9D-236C-41A9-AFFA-47DD2671C3FF}"/>
    <cellStyle name="Heading 3 3" xfId="11335" xr:uid="{8FC7C8F1-6F93-43E9-9CB4-53A80F55DFE4}"/>
    <cellStyle name="Heading 3 3 10" xfId="11336" xr:uid="{86D7CCA7-8912-450C-BB88-409EAA67F9BC}"/>
    <cellStyle name="Heading 3 3 11" xfId="11337" xr:uid="{EECE6B63-6E19-42D7-834B-0F6E97213B10}"/>
    <cellStyle name="Heading 3 3 12" xfId="11338" xr:uid="{1B7AF87D-9BFF-4DE2-B492-E940654A60B8}"/>
    <cellStyle name="Heading 3 3 13" xfId="11339" xr:uid="{FB25A377-835C-4F32-993C-34AA3191FFA3}"/>
    <cellStyle name="Heading 3 3 14" xfId="11340" xr:uid="{E18B8B7F-9B79-454C-B194-76E349BA469B}"/>
    <cellStyle name="Heading 3 3 2" xfId="11341" xr:uid="{FBEA4C2E-D79F-4174-AE58-391537B4483D}"/>
    <cellStyle name="Heading 3 3 3" xfId="11342" xr:uid="{2407AE63-0069-4EB6-B55F-67F5F96F4B1F}"/>
    <cellStyle name="Heading 3 3 4" xfId="11343" xr:uid="{66735719-EC16-4004-905C-2682CBC94040}"/>
    <cellStyle name="Heading 3 3 5" xfId="11344" xr:uid="{9AE87687-5950-4CE7-B4D0-AE9B96266C8D}"/>
    <cellStyle name="Heading 3 3 6" xfId="11345" xr:uid="{BA056BE4-CD67-448A-B806-B2830383B48E}"/>
    <cellStyle name="Heading 3 3 7" xfId="11346" xr:uid="{4D3C3110-E0A3-4908-B48A-7AB553C1CA8D}"/>
    <cellStyle name="Heading 3 3 8" xfId="11347" xr:uid="{56253E1B-1CA8-458E-96AC-FFA5D89C0450}"/>
    <cellStyle name="Heading 3 3 9" xfId="11348" xr:uid="{47476008-99D8-497B-91D1-D563F1EA3704}"/>
    <cellStyle name="Heading 3 4" xfId="11349" xr:uid="{37FCDF6D-58D1-4401-A0F3-0CD025462F71}"/>
    <cellStyle name="Heading 3 4 10" xfId="11350" xr:uid="{5EB7AC18-A5DA-490D-BBD8-1D8E8D3A01F0}"/>
    <cellStyle name="Heading 3 4 11" xfId="11351" xr:uid="{34F31EE7-F16F-4A4A-B999-53FBD17AEE37}"/>
    <cellStyle name="Heading 3 4 12" xfId="11352" xr:uid="{C82B8ADD-C26E-4D4A-B86A-B5AABF88F2E1}"/>
    <cellStyle name="Heading 3 4 13" xfId="11353" xr:uid="{FCFC3E89-AEB3-4811-AE69-110B07BBED26}"/>
    <cellStyle name="Heading 3 4 14" xfId="11354" xr:uid="{A8FAA20F-ACCE-403E-BD70-3FC3311801AC}"/>
    <cellStyle name="Heading 3 4 2" xfId="11355" xr:uid="{DD34AF98-3E6F-4944-A6E7-46D7612B3D71}"/>
    <cellStyle name="Heading 3 4 3" xfId="11356" xr:uid="{136385A0-325C-4868-B09E-C7194EA76A19}"/>
    <cellStyle name="Heading 3 4 4" xfId="11357" xr:uid="{9BED478C-9A5B-4E45-8589-6E39B8242639}"/>
    <cellStyle name="Heading 3 4 5" xfId="11358" xr:uid="{5848C89E-01A4-43E6-863C-259AD4B91F89}"/>
    <cellStyle name="Heading 3 4 6" xfId="11359" xr:uid="{174221D2-ACD3-4719-A066-1F3D94C092A8}"/>
    <cellStyle name="Heading 3 4 7" xfId="11360" xr:uid="{561A2C19-D35B-4836-B8EC-0D9B2EBB4708}"/>
    <cellStyle name="Heading 3 4 8" xfId="11361" xr:uid="{8380F5D9-C98F-479C-9BDD-AA04E626A747}"/>
    <cellStyle name="Heading 3 4 9" xfId="11362" xr:uid="{C0D70F37-1EF2-4A7E-9307-7C5D6B98FAFA}"/>
    <cellStyle name="Heading 3 5" xfId="11363" xr:uid="{BD7A9921-250D-4BBD-A953-5729A2A59D0C}"/>
    <cellStyle name="Heading 3 5 10" xfId="11364" xr:uid="{FB9632D4-5F6A-49E4-8AD4-CF123750A4E9}"/>
    <cellStyle name="Heading 3 5 11" xfId="11365" xr:uid="{0701BE67-BC36-4A07-B622-8513616A3BCF}"/>
    <cellStyle name="Heading 3 5 12" xfId="11366" xr:uid="{5624B3B8-3F6F-4C34-8486-33FBCBCD1703}"/>
    <cellStyle name="Heading 3 5 13" xfId="11367" xr:uid="{66C09FA7-D0E2-4DAC-896A-47F8396FE444}"/>
    <cellStyle name="Heading 3 5 14" xfId="11368" xr:uid="{FB05CE3C-32B0-4B91-B0C4-317E84AF42F0}"/>
    <cellStyle name="Heading 3 5 2" xfId="11369" xr:uid="{CA7DF064-D2B3-4DCA-8028-2800F672CE4A}"/>
    <cellStyle name="Heading 3 5 3" xfId="11370" xr:uid="{1F6A4030-83EE-4297-B4C0-7BF087A80F98}"/>
    <cellStyle name="Heading 3 5 4" xfId="11371" xr:uid="{EF5929B9-6596-4996-B7ED-B542E032D2EB}"/>
    <cellStyle name="Heading 3 5 5" xfId="11372" xr:uid="{CA408BC7-472C-4A3C-B9BC-61167E39164D}"/>
    <cellStyle name="Heading 3 5 6" xfId="11373" xr:uid="{10D02350-28A0-4ECC-959F-24ED585EBDCB}"/>
    <cellStyle name="Heading 3 5 7" xfId="11374" xr:uid="{0CABE7B8-5804-49C6-98B3-42FED31DE38B}"/>
    <cellStyle name="Heading 3 5 8" xfId="11375" xr:uid="{C9245F86-0D22-49E9-B1A6-243A48B510F0}"/>
    <cellStyle name="Heading 3 5 9" xfId="11376" xr:uid="{FA0697DC-3BE8-4F63-AA9C-86CDFEFE7022}"/>
    <cellStyle name="Heading 3 6" xfId="11377" xr:uid="{08987A72-5198-4745-8413-CF80D0C078BD}"/>
    <cellStyle name="Heading 3 6 10" xfId="11378" xr:uid="{6CBF34DE-6924-4E19-A37C-53B2463B95CD}"/>
    <cellStyle name="Heading 3 6 11" xfId="11379" xr:uid="{7703FB3D-8561-46B7-8DE0-86C630BC7224}"/>
    <cellStyle name="Heading 3 6 12" xfId="11380" xr:uid="{6EAC2279-B36A-497C-AA0B-AB5926F9E0E4}"/>
    <cellStyle name="Heading 3 6 13" xfId="11381" xr:uid="{EE809124-173D-4371-AE06-A328AA28E4AF}"/>
    <cellStyle name="Heading 3 6 14" xfId="11382" xr:uid="{B1E9E8E1-1D31-4C98-899A-441E8CCCF050}"/>
    <cellStyle name="Heading 3 6 2" xfId="11383" xr:uid="{DAC5871E-4C09-4837-B821-A452729D9EE6}"/>
    <cellStyle name="Heading 3 6 3" xfId="11384" xr:uid="{C270752F-63D6-4C69-91C9-62A17DD82429}"/>
    <cellStyle name="Heading 3 6 4" xfId="11385" xr:uid="{BEB2B8ED-54FD-4653-A9FB-9DF3D9E13897}"/>
    <cellStyle name="Heading 3 6 5" xfId="11386" xr:uid="{8F3CC188-DE7F-4482-8475-4D65D7D70BD2}"/>
    <cellStyle name="Heading 3 6 6" xfId="11387" xr:uid="{9B61FA4D-DB35-4912-8C0D-3340529ACD6F}"/>
    <cellStyle name="Heading 3 6 7" xfId="11388" xr:uid="{9E144B3E-7FDF-4D5C-9DCF-16C203A365C5}"/>
    <cellStyle name="Heading 3 6 8" xfId="11389" xr:uid="{E743C454-075A-419A-8BF0-CEE2B751E960}"/>
    <cellStyle name="Heading 3 6 9" xfId="11390" xr:uid="{59EA4079-DE8F-4C32-8A1B-88D55C9BB580}"/>
    <cellStyle name="Heading 3 7" xfId="11391" xr:uid="{CB9BD990-217C-48FF-BFA7-D89C1CF37B5C}"/>
    <cellStyle name="Heading 3 7 10" xfId="11392" xr:uid="{613504D8-3482-4A26-A69D-CB11D69F5CBA}"/>
    <cellStyle name="Heading 3 7 11" xfId="11393" xr:uid="{CDC5D86F-B80B-43DB-B396-1CC6F255788B}"/>
    <cellStyle name="Heading 3 7 12" xfId="11394" xr:uid="{B7E8283A-4109-4D4E-9324-89872FC315F8}"/>
    <cellStyle name="Heading 3 7 13" xfId="11395" xr:uid="{AD845B27-7391-48FF-AAFF-6EC6F141FE37}"/>
    <cellStyle name="Heading 3 7 14" xfId="11396" xr:uid="{B7662605-E576-47D3-ADFC-EF15A03169F0}"/>
    <cellStyle name="Heading 3 7 2" xfId="11397" xr:uid="{484F9D7D-8BCE-4647-B67F-6C578DC0EEF1}"/>
    <cellStyle name="Heading 3 7 3" xfId="11398" xr:uid="{E33A0894-B141-4542-9F8E-CC97249BE125}"/>
    <cellStyle name="Heading 3 7 4" xfId="11399" xr:uid="{5B0E5206-ECAA-4978-97CD-6BDB3D9CCA4C}"/>
    <cellStyle name="Heading 3 7 5" xfId="11400" xr:uid="{9BD77073-4734-445B-9E06-AC1EADC103E1}"/>
    <cellStyle name="Heading 3 7 6" xfId="11401" xr:uid="{A7251C1C-C32D-40EA-890A-D334B7F7082D}"/>
    <cellStyle name="Heading 3 7 7" xfId="11402" xr:uid="{A5EA5105-235E-4169-BE97-AAFA865C58A5}"/>
    <cellStyle name="Heading 3 7 8" xfId="11403" xr:uid="{137FA9CB-64AF-4252-A7CE-162D9CA01235}"/>
    <cellStyle name="Heading 3 7 9" xfId="11404" xr:uid="{49D55786-1B3D-46ED-ADF1-70DE2AFBF332}"/>
    <cellStyle name="Heading 3 8" xfId="11405" xr:uid="{1AA8C83D-FBB3-4683-B649-45AE5D804EDD}"/>
    <cellStyle name="Heading 3 8 10" xfId="11406" xr:uid="{8C208885-3C38-4CF7-886C-71FEE9770FA0}"/>
    <cellStyle name="Heading 3 8 11" xfId="11407" xr:uid="{3FC970CA-1F6B-406A-82C0-464191C2CD7D}"/>
    <cellStyle name="Heading 3 8 12" xfId="11408" xr:uid="{1E132A73-6F66-4C30-AB17-6D250CAE2F2D}"/>
    <cellStyle name="Heading 3 8 13" xfId="11409" xr:uid="{FF60CFC6-D013-494B-B58F-E541BAEFC4C3}"/>
    <cellStyle name="Heading 3 8 14" xfId="11410" xr:uid="{3CF561DE-17B8-4724-8DA9-799695D9BFCA}"/>
    <cellStyle name="Heading 3 8 2" xfId="11411" xr:uid="{EF4E289A-71E8-48A2-BCE0-3866F3551EF9}"/>
    <cellStyle name="Heading 3 8 3" xfId="11412" xr:uid="{8916B6EC-0667-4D42-9079-BECD7D7143C4}"/>
    <cellStyle name="Heading 3 8 4" xfId="11413" xr:uid="{5336FAC1-CEE6-4380-A831-2F131DE6EAD0}"/>
    <cellStyle name="Heading 3 8 5" xfId="11414" xr:uid="{19AAE436-B5BC-4535-B05A-2DAA86688A36}"/>
    <cellStyle name="Heading 3 8 6" xfId="11415" xr:uid="{737C7307-4F6F-4C5D-8BDF-C1D8C2217278}"/>
    <cellStyle name="Heading 3 8 7" xfId="11416" xr:uid="{9696816A-C534-4372-96A1-395CAEBC4852}"/>
    <cellStyle name="Heading 3 8 8" xfId="11417" xr:uid="{4A4C5FA0-C22C-404C-AD91-E4C922EBBA3D}"/>
    <cellStyle name="Heading 3 8 9" xfId="11418" xr:uid="{D39E334C-D09F-4944-AC98-F034131D6FCC}"/>
    <cellStyle name="Heading 3 9" xfId="11419" xr:uid="{C6BA51E9-753E-44D1-9F1A-E75D527D68EA}"/>
    <cellStyle name="Heading 3 9 10" xfId="11420" xr:uid="{0C92CF92-80B0-479B-82D3-0BC670890F12}"/>
    <cellStyle name="Heading 3 9 11" xfId="11421" xr:uid="{A48A6DE6-DC2E-4A58-84F2-BB97C5C4F8DF}"/>
    <cellStyle name="Heading 3 9 12" xfId="11422" xr:uid="{6A7ED177-4593-4E51-91CE-262617220AF4}"/>
    <cellStyle name="Heading 3 9 13" xfId="11423" xr:uid="{3FC27197-3774-4218-B250-FB9EB8391ECB}"/>
    <cellStyle name="Heading 3 9 14" xfId="11424" xr:uid="{9494A7CF-795D-44EA-BEE0-5E960D8E074D}"/>
    <cellStyle name="Heading 3 9 2" xfId="11425" xr:uid="{5D286CCD-38AA-474A-A157-8333F10EBEA2}"/>
    <cellStyle name="Heading 3 9 3" xfId="11426" xr:uid="{FABDEF72-CF02-488D-93ED-9176E6621103}"/>
    <cellStyle name="Heading 3 9 4" xfId="11427" xr:uid="{F3879030-DB7E-41CC-8DE5-A5FA2807D254}"/>
    <cellStyle name="Heading 3 9 5" xfId="11428" xr:uid="{69EF1D38-E5A8-48FD-84E6-AA7A2F47F22F}"/>
    <cellStyle name="Heading 3 9 6" xfId="11429" xr:uid="{9E656D11-BA1E-4DE5-AD9C-6BE67065B063}"/>
    <cellStyle name="Heading 3 9 7" xfId="11430" xr:uid="{0A9C92AA-3DC0-4EDA-987A-AC02680CA927}"/>
    <cellStyle name="Heading 3 9 8" xfId="11431" xr:uid="{F78F6714-6D28-4725-8255-A1828D58D3AA}"/>
    <cellStyle name="Heading 3 9 9" xfId="11432" xr:uid="{004019E9-FE17-47EF-B0F5-A3D8BBAC2F56}"/>
    <cellStyle name="Heading 4" xfId="22" builtinId="19" customBuiltin="1"/>
    <cellStyle name="Heading 4 10" xfId="11433" xr:uid="{4A1C618E-1E8F-4397-98A0-AFECEFF995A8}"/>
    <cellStyle name="Heading 4 10 2" xfId="11434" xr:uid="{F5042599-BC4B-4D89-8687-78384568E9AE}"/>
    <cellStyle name="Heading 4 11" xfId="11435" xr:uid="{331D0DF3-4C30-4F6E-A386-CC9B6405B7C3}"/>
    <cellStyle name="Heading 4 11 2" xfId="11436" xr:uid="{93146E4D-1527-4FAF-B161-339F575DDB12}"/>
    <cellStyle name="Heading 4 12" xfId="11437" xr:uid="{5FAC92C5-8377-40B6-A348-66B7284E2716}"/>
    <cellStyle name="Heading 4 12 2" xfId="11438" xr:uid="{27202FCD-311A-4E05-A4BA-99F8BF8A6E42}"/>
    <cellStyle name="Heading 4 13" xfId="11439" xr:uid="{723725D5-8D9E-4E21-88C6-E7E39755EE46}"/>
    <cellStyle name="Heading 4 14" xfId="11440" xr:uid="{A40F2881-8810-47FD-B1C9-15415C1EFF06}"/>
    <cellStyle name="Heading 4 15" xfId="11441" xr:uid="{A9EE6C12-E3C4-4A72-A7AC-06D1B941B13E}"/>
    <cellStyle name="Heading 4 16" xfId="11442" xr:uid="{1F4E912A-5BBF-4380-A945-0EC5A8B7F0F9}"/>
    <cellStyle name="Heading 4 17" xfId="11443" xr:uid="{426BE833-29F3-47B4-9326-9D6200BD7F19}"/>
    <cellStyle name="Heading 4 18" xfId="11444" xr:uid="{DC91109F-EE26-45A4-B2BA-19A1A293F263}"/>
    <cellStyle name="Heading 4 19" xfId="11445" xr:uid="{9FE8CC71-BF23-42CA-8A65-328B2BEA6469}"/>
    <cellStyle name="Heading 4 2" xfId="11446" xr:uid="{77F615AB-BE06-44A0-BDF1-F9267AF51E1E}"/>
    <cellStyle name="Heading 4 2 10" xfId="11447" xr:uid="{D631F839-83B6-4985-8E6F-0F7E906C6FBD}"/>
    <cellStyle name="Heading 4 2 11" xfId="11448" xr:uid="{F935819E-ABB3-4EB6-8E62-9C19C597E864}"/>
    <cellStyle name="Heading 4 2 12" xfId="11449" xr:uid="{45E59DA5-0B89-4E4D-8EE1-4521FA92FC5D}"/>
    <cellStyle name="Heading 4 2 13" xfId="11450" xr:uid="{8A561797-22EB-4F75-A515-B1AF8035032F}"/>
    <cellStyle name="Heading 4 2 14" xfId="11451" xr:uid="{5F500AF3-A150-4A32-8BB2-45F3FF724468}"/>
    <cellStyle name="Heading 4 2 15" xfId="11452" xr:uid="{92BC0C5D-45F1-46D9-8C16-9BA99EF3BB16}"/>
    <cellStyle name="Heading 4 2 15 2" xfId="11453" xr:uid="{6C0F483F-2DA9-4316-A7D8-EB48A45BD77B}"/>
    <cellStyle name="Heading 4 2 16" xfId="11454" xr:uid="{80E34213-629E-4661-B71A-36BE3F3D8791}"/>
    <cellStyle name="Heading 4 2 17" xfId="11455" xr:uid="{EBAC523D-4653-4571-8185-C72FBAB8E19A}"/>
    <cellStyle name="Heading 4 2 18" xfId="11456" xr:uid="{57473FBC-9682-42FA-822A-196EFF6EA96E}"/>
    <cellStyle name="Heading 4 2 19" xfId="11457" xr:uid="{6CE030D4-0D91-40A2-8F68-A080E21389A8}"/>
    <cellStyle name="Heading 4 2 2" xfId="11458" xr:uid="{4BC8863E-317E-4B8D-A55D-DBE27D08322C}"/>
    <cellStyle name="Heading 4 2 3" xfId="11459" xr:uid="{E7A9B091-58F3-4A7C-8532-BC00F80AB231}"/>
    <cellStyle name="Heading 4 2 4" xfId="11460" xr:uid="{35DBA10C-8588-4D79-B8B5-3AB98451D858}"/>
    <cellStyle name="Heading 4 2 5" xfId="11461" xr:uid="{9AB89AC4-E8E4-4043-9FE4-2B12AD2F855D}"/>
    <cellStyle name="Heading 4 2 6" xfId="11462" xr:uid="{C5528C8A-A5B9-4D68-AB1A-52757B50BAA7}"/>
    <cellStyle name="Heading 4 2 7" xfId="11463" xr:uid="{E3484BE6-6986-4EAB-96D6-BDA2F30EC4B9}"/>
    <cellStyle name="Heading 4 2 8" xfId="11464" xr:uid="{C4E956C2-F24E-43E2-B2F3-CEB54E52AEE0}"/>
    <cellStyle name="Heading 4 2 9" xfId="11465" xr:uid="{4FBF906D-436E-4DD3-B378-E2012D335174}"/>
    <cellStyle name="Heading 4 20" xfId="11466" xr:uid="{73D40A98-CE94-4DA2-88D0-5F7A078633A9}"/>
    <cellStyle name="Heading 4 21" xfId="11467" xr:uid="{14639AD7-43EC-48C9-9621-4E5337094B81}"/>
    <cellStyle name="Heading 4 22" xfId="11468" xr:uid="{58B0C744-7191-4D1F-9A52-01EB95051C5C}"/>
    <cellStyle name="Heading 4 23" xfId="11469" xr:uid="{95331C8C-4D30-4EB5-B354-AFCCE9C54BB9}"/>
    <cellStyle name="Heading 4 24" xfId="11470" xr:uid="{D4362335-6A3A-421E-86EF-DCF2D8954FFF}"/>
    <cellStyle name="Heading 4 25" xfId="11471" xr:uid="{E00BAD9F-9FF0-46DF-9B57-882215F991A8}"/>
    <cellStyle name="Heading 4 26" xfId="11472" xr:uid="{1353F6DF-75F1-4940-A82D-E170CCF2DB80}"/>
    <cellStyle name="Heading 4 27" xfId="11473" xr:uid="{A7F03FE4-9629-40D1-9157-4AAF484EF82F}"/>
    <cellStyle name="Heading 4 27 2" xfId="11474" xr:uid="{6A8CF9A6-1C6A-406E-BCC4-ADA1FEAD5F6F}"/>
    <cellStyle name="Heading 4 28" xfId="11475" xr:uid="{02EF0DEE-988D-4C82-998F-1EE893419670}"/>
    <cellStyle name="Heading 4 28 2" xfId="11476" xr:uid="{6ACDAC78-6428-4748-8E88-3DDCE250F032}"/>
    <cellStyle name="Heading 4 29" xfId="11477" xr:uid="{65172DB2-D567-427E-BD4F-4783DA09D715}"/>
    <cellStyle name="Heading 4 3" xfId="11478" xr:uid="{7570F177-2D75-4403-B767-3D6BF1D20B78}"/>
    <cellStyle name="Heading 4 3 10" xfId="11479" xr:uid="{B38C7704-AD03-448C-861A-D2AA16BE19D4}"/>
    <cellStyle name="Heading 4 3 11" xfId="11480" xr:uid="{56F2C3E2-D0AD-4B34-BC6C-F4BF2D7F2029}"/>
    <cellStyle name="Heading 4 3 12" xfId="11481" xr:uid="{B567F6A0-E380-43A3-BC57-25EA5B3DAECF}"/>
    <cellStyle name="Heading 4 3 13" xfId="11482" xr:uid="{2B460C04-D6E0-4FD5-B098-E4C7DC2EE8AD}"/>
    <cellStyle name="Heading 4 3 14" xfId="11483" xr:uid="{869EE125-37B4-4B14-BC96-0D8C6C87E729}"/>
    <cellStyle name="Heading 4 3 2" xfId="11484" xr:uid="{068591FD-FAC9-42B9-8CF3-0B2F3CDB14AC}"/>
    <cellStyle name="Heading 4 3 3" xfId="11485" xr:uid="{E58719BD-FD3D-4909-80BE-6D463FC32829}"/>
    <cellStyle name="Heading 4 3 4" xfId="11486" xr:uid="{66BC84DD-09F9-4E84-8513-34DA70F49B36}"/>
    <cellStyle name="Heading 4 3 5" xfId="11487" xr:uid="{5E425571-7228-4AAB-9B98-51CD58F7BFBF}"/>
    <cellStyle name="Heading 4 3 6" xfId="11488" xr:uid="{7ADE1DC0-5406-4922-B1ED-216E9F56F09A}"/>
    <cellStyle name="Heading 4 3 7" xfId="11489" xr:uid="{E3E236C5-811B-486A-B56B-F3AF159C7AAE}"/>
    <cellStyle name="Heading 4 3 8" xfId="11490" xr:uid="{D0F9412D-DC88-4288-8DB9-FFD917ECC785}"/>
    <cellStyle name="Heading 4 3 9" xfId="11491" xr:uid="{57B0B1DC-DC61-4086-A16D-75CE25B3C352}"/>
    <cellStyle name="Heading 4 4" xfId="11492" xr:uid="{85D4DF35-9DCD-4074-A46F-A49AA2F1F547}"/>
    <cellStyle name="Heading 4 4 10" xfId="11493" xr:uid="{21DFD4A9-DC0D-4104-9076-DE91CD5AF7CD}"/>
    <cellStyle name="Heading 4 4 11" xfId="11494" xr:uid="{0539E35F-718D-467B-A7C8-B5420F48942C}"/>
    <cellStyle name="Heading 4 4 12" xfId="11495" xr:uid="{E19C0FAF-ED63-4705-9787-E722E9584FB2}"/>
    <cellStyle name="Heading 4 4 13" xfId="11496" xr:uid="{99912318-AFBF-4FAB-94AD-48B7DA9539B4}"/>
    <cellStyle name="Heading 4 4 14" xfId="11497" xr:uid="{62CCE254-B630-4072-9455-7CE8139AA91A}"/>
    <cellStyle name="Heading 4 4 2" xfId="11498" xr:uid="{14F9B8B3-E18E-47F4-8054-05322775C0C8}"/>
    <cellStyle name="Heading 4 4 3" xfId="11499" xr:uid="{A743AF90-B12E-4534-8E24-9EB8C75DF46D}"/>
    <cellStyle name="Heading 4 4 4" xfId="11500" xr:uid="{7B134539-FD12-4A29-9CF8-B9452E0EC755}"/>
    <cellStyle name="Heading 4 4 5" xfId="11501" xr:uid="{12483B85-B1A1-42E7-9CAA-22EA7C30133C}"/>
    <cellStyle name="Heading 4 4 6" xfId="11502" xr:uid="{64982839-B6D9-4BD4-BDBF-137C8143FDD4}"/>
    <cellStyle name="Heading 4 4 7" xfId="11503" xr:uid="{6A9BFA3E-B97E-4D33-A82F-6BE460FAC8F6}"/>
    <cellStyle name="Heading 4 4 8" xfId="11504" xr:uid="{F97BEDFB-62BF-4AFE-83F4-E494346A3BF1}"/>
    <cellStyle name="Heading 4 4 9" xfId="11505" xr:uid="{76314408-815F-42DC-8DFE-2CB3DB60340D}"/>
    <cellStyle name="Heading 4 5" xfId="11506" xr:uid="{17314620-DE77-4183-9A97-1AC7AEBB4572}"/>
    <cellStyle name="Heading 4 5 10" xfId="11507" xr:uid="{B965375D-BCAC-4D68-9C93-CA3A6CC01356}"/>
    <cellStyle name="Heading 4 5 11" xfId="11508" xr:uid="{8BE1F8DE-77F1-4771-A741-1E7DFECDB5ED}"/>
    <cellStyle name="Heading 4 5 12" xfId="11509" xr:uid="{E8E0E457-65E8-464F-A38D-8D7FB65341DA}"/>
    <cellStyle name="Heading 4 5 13" xfId="11510" xr:uid="{5C956036-FDB1-42A3-B3A0-F2985F965BC5}"/>
    <cellStyle name="Heading 4 5 14" xfId="11511" xr:uid="{5EF39AC3-A3AA-45BE-B51F-AF2A71733AEE}"/>
    <cellStyle name="Heading 4 5 2" xfId="11512" xr:uid="{26F90B9E-E8CF-4573-94A5-BC8A1EF2A527}"/>
    <cellStyle name="Heading 4 5 3" xfId="11513" xr:uid="{FA55F58B-3C1B-4644-9586-D4DB92180CD2}"/>
    <cellStyle name="Heading 4 5 4" xfId="11514" xr:uid="{5FBEFEFE-724D-4BBA-980A-9B884AB4B65E}"/>
    <cellStyle name="Heading 4 5 5" xfId="11515" xr:uid="{CD18045D-CC94-4283-9813-F2ADF1D1C21C}"/>
    <cellStyle name="Heading 4 5 6" xfId="11516" xr:uid="{B0CD59B6-8C49-47A4-AC3F-0294D2B7AB5D}"/>
    <cellStyle name="Heading 4 5 7" xfId="11517" xr:uid="{402E2786-A64F-433C-8920-6EA0E29331A0}"/>
    <cellStyle name="Heading 4 5 8" xfId="11518" xr:uid="{DF853D82-EA02-4D4B-B57E-6432B9F11393}"/>
    <cellStyle name="Heading 4 5 9" xfId="11519" xr:uid="{9BA68326-B471-417F-84B1-E6EDE0D2553C}"/>
    <cellStyle name="Heading 4 6" xfId="11520" xr:uid="{51816044-56DD-4156-9E0A-98D738E26874}"/>
    <cellStyle name="Heading 4 6 10" xfId="11521" xr:uid="{E166BA3F-BB66-429A-B429-F71B7EC3BC87}"/>
    <cellStyle name="Heading 4 6 11" xfId="11522" xr:uid="{7CE19AEB-B138-42B2-840E-14110809F9EC}"/>
    <cellStyle name="Heading 4 6 12" xfId="11523" xr:uid="{592BE00B-848D-4418-816D-4F3612A37927}"/>
    <cellStyle name="Heading 4 6 13" xfId="11524" xr:uid="{1E6089FF-A82C-41AD-B2C3-92DEB14B5BE2}"/>
    <cellStyle name="Heading 4 6 14" xfId="11525" xr:uid="{A68ACB8D-F90D-43D3-8092-975065FED776}"/>
    <cellStyle name="Heading 4 6 2" xfId="11526" xr:uid="{ECC5E088-7C96-43A7-9A54-AD2E1F31FDCB}"/>
    <cellStyle name="Heading 4 6 3" xfId="11527" xr:uid="{DDED079A-0B66-4E77-8342-B370951B45FE}"/>
    <cellStyle name="Heading 4 6 4" xfId="11528" xr:uid="{81141129-BDB7-4F22-AF98-9F7FA3D779C9}"/>
    <cellStyle name="Heading 4 6 5" xfId="11529" xr:uid="{7C1607EF-E17E-4F01-ADFC-362F8C3481D3}"/>
    <cellStyle name="Heading 4 6 6" xfId="11530" xr:uid="{F70E37A2-EB7D-49AA-96CA-15E701C29C6C}"/>
    <cellStyle name="Heading 4 6 7" xfId="11531" xr:uid="{030F2E84-87E9-4555-AE9F-F94E4FBD8702}"/>
    <cellStyle name="Heading 4 6 8" xfId="11532" xr:uid="{B1210420-EB26-47FB-A318-E8EAFF22887A}"/>
    <cellStyle name="Heading 4 6 9" xfId="11533" xr:uid="{5EA6C873-25E8-430A-B0F9-AC2B44ACA11F}"/>
    <cellStyle name="Heading 4 7" xfId="11534" xr:uid="{A17D8D65-55B7-44FF-A161-A4F79CAF5E06}"/>
    <cellStyle name="Heading 4 7 10" xfId="11535" xr:uid="{499B5FED-5F15-4C29-B291-9540ABBB9D28}"/>
    <cellStyle name="Heading 4 7 11" xfId="11536" xr:uid="{C299BCA2-2E27-4403-8035-1B97F1354BFC}"/>
    <cellStyle name="Heading 4 7 12" xfId="11537" xr:uid="{B743EF5D-D63F-4467-9D3C-9473FE0D0303}"/>
    <cellStyle name="Heading 4 7 13" xfId="11538" xr:uid="{B45FAF67-EC20-466B-A878-671A26BEC08B}"/>
    <cellStyle name="Heading 4 7 14" xfId="11539" xr:uid="{4660B91B-0404-486E-8E7F-4A84FC6DB5CD}"/>
    <cellStyle name="Heading 4 7 2" xfId="11540" xr:uid="{56E580A9-61ED-453A-86F8-E28521727FE7}"/>
    <cellStyle name="Heading 4 7 3" xfId="11541" xr:uid="{79FBD8A3-E70D-4E8F-B1A4-5AF07B0A1808}"/>
    <cellStyle name="Heading 4 7 4" xfId="11542" xr:uid="{45E02E0C-9217-4066-AD6D-BC298A88BA18}"/>
    <cellStyle name="Heading 4 7 5" xfId="11543" xr:uid="{845F0E5E-D8C3-4E39-B301-97DF51495854}"/>
    <cellStyle name="Heading 4 7 6" xfId="11544" xr:uid="{8C02658D-EB80-4183-BFFB-6398F15E2970}"/>
    <cellStyle name="Heading 4 7 7" xfId="11545" xr:uid="{65E532E9-5191-44E9-9415-927B7F818E69}"/>
    <cellStyle name="Heading 4 7 8" xfId="11546" xr:uid="{2D6E5D2B-CF1E-4E19-A15E-35541863B855}"/>
    <cellStyle name="Heading 4 7 9" xfId="11547" xr:uid="{8C9F20CA-921F-4553-8C5D-39F5939D631B}"/>
    <cellStyle name="Heading 4 8" xfId="11548" xr:uid="{70B4C578-0044-44DC-8D85-742226B86408}"/>
    <cellStyle name="Heading 4 8 10" xfId="11549" xr:uid="{52A47765-215B-4EEF-B3DE-BA596397D035}"/>
    <cellStyle name="Heading 4 8 11" xfId="11550" xr:uid="{ACE1A940-8D51-4B87-93B2-76709655CFE0}"/>
    <cellStyle name="Heading 4 8 12" xfId="11551" xr:uid="{FF957658-2099-4FF8-BDEE-CAEE4E9597FC}"/>
    <cellStyle name="Heading 4 8 13" xfId="11552" xr:uid="{9785A22B-3688-4008-907B-17ADFF69FF96}"/>
    <cellStyle name="Heading 4 8 14" xfId="11553" xr:uid="{157292C1-48B9-41D7-892D-BDAF93F8D3F0}"/>
    <cellStyle name="Heading 4 8 2" xfId="11554" xr:uid="{421E46C3-B103-41DB-8A84-62D18DC0C62E}"/>
    <cellStyle name="Heading 4 8 3" xfId="11555" xr:uid="{C73AB4CC-C005-4D02-B8AF-34133669D719}"/>
    <cellStyle name="Heading 4 8 4" xfId="11556" xr:uid="{5D48C796-6513-4B58-B1DC-F08B270288EE}"/>
    <cellStyle name="Heading 4 8 5" xfId="11557" xr:uid="{CA811C30-560C-4763-995B-C225118BD869}"/>
    <cellStyle name="Heading 4 8 6" xfId="11558" xr:uid="{6EE18FBE-121E-4963-8902-0662A9A1D7D5}"/>
    <cellStyle name="Heading 4 8 7" xfId="11559" xr:uid="{7E8B3BE3-DD51-45B4-A78A-F1A9FAD87CA2}"/>
    <cellStyle name="Heading 4 8 8" xfId="11560" xr:uid="{331DEF94-7A7B-4AB8-B58E-857A8A7B1D04}"/>
    <cellStyle name="Heading 4 8 9" xfId="11561" xr:uid="{C55E218C-1D2F-4DB3-89CB-F417C91EE105}"/>
    <cellStyle name="Heading 4 9" xfId="11562" xr:uid="{D7E5CF5D-6E1C-43E6-BA05-C85A43EFF714}"/>
    <cellStyle name="Heading 4 9 10" xfId="11563" xr:uid="{CEDBF3FC-8DA2-4632-A72F-17EF39936283}"/>
    <cellStyle name="Heading 4 9 11" xfId="11564" xr:uid="{1E6B37B8-2703-446A-8CAB-D19121C89164}"/>
    <cellStyle name="Heading 4 9 12" xfId="11565" xr:uid="{FD61261F-BB5B-4972-A0CA-CDB05DC2F049}"/>
    <cellStyle name="Heading 4 9 13" xfId="11566" xr:uid="{BF1C7807-C76D-4215-AE71-48B145AE3534}"/>
    <cellStyle name="Heading 4 9 14" xfId="11567" xr:uid="{BFABB9CA-BBFF-4A23-B70C-1BF01A2EC470}"/>
    <cellStyle name="Heading 4 9 2" xfId="11568" xr:uid="{20958EFA-7589-47D4-8B84-B2DCBF251F4B}"/>
    <cellStyle name="Heading 4 9 3" xfId="11569" xr:uid="{FEFC353E-15B7-417F-86B1-772A8699AF96}"/>
    <cellStyle name="Heading 4 9 4" xfId="11570" xr:uid="{644F071C-2F29-4268-804A-3DB28AC4AE00}"/>
    <cellStyle name="Heading 4 9 5" xfId="11571" xr:uid="{6EF595B8-03EB-4C61-8AB3-6E145E16228A}"/>
    <cellStyle name="Heading 4 9 6" xfId="11572" xr:uid="{653F6D1E-271C-429C-B00E-EFA4B88DFBAF}"/>
    <cellStyle name="Heading 4 9 7" xfId="11573" xr:uid="{B1A2ED43-9294-420F-93A1-EA31502CB735}"/>
    <cellStyle name="Heading 4 9 8" xfId="11574" xr:uid="{705A6049-C32D-4F90-BF9A-05D8A176451B}"/>
    <cellStyle name="Heading 4 9 9" xfId="11575" xr:uid="{ACD6BC81-858B-48DD-B575-912C2302CC83}"/>
    <cellStyle name="Input" xfId="25" builtinId="20" customBuiltin="1"/>
    <cellStyle name="Input 10" xfId="11576" xr:uid="{307C47AC-E71B-4D19-92BB-E097C99F9FDD}"/>
    <cellStyle name="Input 10 2" xfId="11577" xr:uid="{C78C199D-27E2-4B69-A25A-E542A4ADE1CE}"/>
    <cellStyle name="Input 11" xfId="11578" xr:uid="{7925505B-196A-4B11-9884-0E039140EE51}"/>
    <cellStyle name="Input 11 2" xfId="11579" xr:uid="{426769E0-5D84-4B70-98EE-48F43A837254}"/>
    <cellStyle name="Input 12" xfId="11580" xr:uid="{B0B83844-9DF8-47F3-9E1E-5EB8284634CD}"/>
    <cellStyle name="Input 12 2" xfId="11581" xr:uid="{7E8F5645-3C39-44CB-B831-8B8442A93C88}"/>
    <cellStyle name="Input 13" xfId="11582" xr:uid="{C0EC6193-C8D1-4F7A-9D65-62EC95408127}"/>
    <cellStyle name="Input 14" xfId="11583" xr:uid="{89542932-36EF-4DEC-A077-4D6484884668}"/>
    <cellStyle name="Input 15" xfId="11584" xr:uid="{FA18CEA6-B63F-4C32-B675-E26C1F73CB6C}"/>
    <cellStyle name="Input 16" xfId="11585" xr:uid="{E08A8D92-54A4-4ABF-B399-9BE1A24FBC0A}"/>
    <cellStyle name="Input 17" xfId="11586" xr:uid="{4DE11883-AF6B-4C2F-88FE-9D96EDFF54B5}"/>
    <cellStyle name="Input 18" xfId="11587" xr:uid="{63E52138-54F3-440E-92AE-1002E8A6F4DC}"/>
    <cellStyle name="Input 19" xfId="11588" xr:uid="{9F46EE7B-29DB-40FE-B5DE-13D25ADEB2EB}"/>
    <cellStyle name="Input 2" xfId="11589" xr:uid="{6CD58081-5827-438F-8E89-90C745FD3320}"/>
    <cellStyle name="Input 2 10" xfId="11590" xr:uid="{708D8CB8-C20F-42E5-91C2-7B22313F2ACB}"/>
    <cellStyle name="Input 2 11" xfId="11591" xr:uid="{510807F8-6733-45CE-971A-32B0C844506F}"/>
    <cellStyle name="Input 2 12" xfId="11592" xr:uid="{50CDBD26-C889-47B1-92C9-A42FCE816B8C}"/>
    <cellStyle name="Input 2 13" xfId="11593" xr:uid="{675BB494-993E-433E-957B-6E4C46AF3A22}"/>
    <cellStyle name="Input 2 14" xfId="11594" xr:uid="{59802E0F-2620-4AFD-AAEA-E81E7919EA3D}"/>
    <cellStyle name="Input 2 15" xfId="11595" xr:uid="{F125524B-1F0C-42B5-B28C-2F0D0328DC45}"/>
    <cellStyle name="Input 2 15 2" xfId="11596" xr:uid="{4B7E15A8-2815-4426-82AE-D5DA7E71DA70}"/>
    <cellStyle name="Input 2 16" xfId="11597" xr:uid="{718BD9E4-59BD-41EB-B09D-829AB49384B3}"/>
    <cellStyle name="Input 2 17" xfId="11598" xr:uid="{C8E2A20A-39DD-45C6-A5B2-7FA4A6943648}"/>
    <cellStyle name="Input 2 18" xfId="11599" xr:uid="{4596A1AB-75E7-4663-8931-30F78A1EF021}"/>
    <cellStyle name="Input 2 19" xfId="11600" xr:uid="{5D5A35C3-E114-4F99-9644-EF344BF471F2}"/>
    <cellStyle name="Input 2 2" xfId="11601" xr:uid="{2A6003FC-05FF-4973-975C-5880AE14A99E}"/>
    <cellStyle name="Input 2 3" xfId="11602" xr:uid="{61460E2C-33F4-4879-AF6D-480FB0EC6C0A}"/>
    <cellStyle name="Input 2 4" xfId="11603" xr:uid="{EDBB1B74-4435-4F93-BA07-58B31CF9D79D}"/>
    <cellStyle name="Input 2 5" xfId="11604" xr:uid="{97F5FEBE-58E7-4126-A814-85C68A3F44DA}"/>
    <cellStyle name="Input 2 6" xfId="11605" xr:uid="{83F8F25B-6366-4886-80D4-40094CB8A069}"/>
    <cellStyle name="Input 2 7" xfId="11606" xr:uid="{E267DDB6-7790-4293-8B0E-88FBE93E2929}"/>
    <cellStyle name="Input 2 8" xfId="11607" xr:uid="{2DBFDC42-A384-4A40-A329-66CC53D0BA56}"/>
    <cellStyle name="Input 2 9" xfId="11608" xr:uid="{2530CF57-4680-413D-A462-2D2B91B2A948}"/>
    <cellStyle name="Input 20" xfId="11609" xr:uid="{C9B4820C-96A4-4F97-8698-1E15C0BF337B}"/>
    <cellStyle name="Input 21" xfId="11610" xr:uid="{A5415A24-E628-4311-88B9-A7770309F2C0}"/>
    <cellStyle name="Input 22" xfId="11611" xr:uid="{B6BC5662-FB94-4E18-852C-7CC45655C9A9}"/>
    <cellStyle name="Input 23" xfId="11612" xr:uid="{4C6A7712-4D24-43FE-99C8-8207BC73412A}"/>
    <cellStyle name="Input 24" xfId="11613" xr:uid="{0C7C8C47-B0E2-44C5-BF51-A2E9ECF96E24}"/>
    <cellStyle name="Input 25" xfId="11614" xr:uid="{935EC846-2B1F-4331-8B3A-F16A8E0BB31B}"/>
    <cellStyle name="Input 26" xfId="11615" xr:uid="{40E4C0B2-7B0F-40AA-80ED-E1957AC672BD}"/>
    <cellStyle name="Input 27" xfId="11616" xr:uid="{D9B72565-D47E-4457-B02D-E2801FB661FE}"/>
    <cellStyle name="Input 27 2" xfId="11617" xr:uid="{0595E8F5-E324-4FDC-BC65-095AD2583E77}"/>
    <cellStyle name="Input 28" xfId="11618" xr:uid="{06036667-14F5-4DA9-AB19-4420EAD35F2C}"/>
    <cellStyle name="Input 28 2" xfId="11619" xr:uid="{9E05F870-78BB-4C0E-B679-E07B7B83D521}"/>
    <cellStyle name="Input 29" xfId="11620" xr:uid="{2505975F-E79F-4343-AE01-A3304BB24A75}"/>
    <cellStyle name="Input 3" xfId="11621" xr:uid="{076D77F2-6E3C-4C3F-B40D-DA3A65632BAD}"/>
    <cellStyle name="Input 3 10" xfId="11622" xr:uid="{26047BD7-3164-4635-AA1C-C45C014005B1}"/>
    <cellStyle name="Input 3 11" xfId="11623" xr:uid="{E1A08C59-2E09-4ADD-9432-6029745E90E3}"/>
    <cellStyle name="Input 3 12" xfId="11624" xr:uid="{C7228000-C53F-45B3-84A9-E0F740999045}"/>
    <cellStyle name="Input 3 13" xfId="11625" xr:uid="{05A7DA11-0A72-4A57-8A31-9D5E4B39E53F}"/>
    <cellStyle name="Input 3 14" xfId="11626" xr:uid="{CF499C8E-91BD-4D2C-AD96-5E8464CAAA72}"/>
    <cellStyle name="Input 3 2" xfId="11627" xr:uid="{336ED82E-0B8F-4B08-A096-6D7E91EBE7C9}"/>
    <cellStyle name="Input 3 3" xfId="11628" xr:uid="{C368DCE8-42D4-448A-B8CA-A27C9AD8F204}"/>
    <cellStyle name="Input 3 4" xfId="11629" xr:uid="{0FA9D92E-5AE1-4AA9-95E7-91BF14E8D10D}"/>
    <cellStyle name="Input 3 5" xfId="11630" xr:uid="{A0FB81E3-DD5B-4B12-A22A-029F6FA4BA65}"/>
    <cellStyle name="Input 3 6" xfId="11631" xr:uid="{8E8EE120-704A-40AC-8D85-1B2D9B636192}"/>
    <cellStyle name="Input 3 7" xfId="11632" xr:uid="{A69911D3-2EA0-47FB-8DA9-D833D32BFD7D}"/>
    <cellStyle name="Input 3 8" xfId="11633" xr:uid="{2609283D-B1E6-49D7-8985-42C9EC1BD8EE}"/>
    <cellStyle name="Input 3 9" xfId="11634" xr:uid="{64117AEE-4FE8-41C0-82DC-1F0535A7A316}"/>
    <cellStyle name="Input 4" xfId="11635" xr:uid="{2A63CD42-C15F-45A0-B001-315C5020C1B9}"/>
    <cellStyle name="Input 4 10" xfId="11636" xr:uid="{A80994D3-A826-4FCF-8AA7-71E3F94147A3}"/>
    <cellStyle name="Input 4 11" xfId="11637" xr:uid="{BB19492D-301C-432E-8B54-6F33DEEF3CE6}"/>
    <cellStyle name="Input 4 12" xfId="11638" xr:uid="{83B94F9C-B8E3-44CB-80C8-ACF2C493FB74}"/>
    <cellStyle name="Input 4 13" xfId="11639" xr:uid="{1204F1A8-E9A5-4F83-909C-E582367A03DA}"/>
    <cellStyle name="Input 4 14" xfId="11640" xr:uid="{8DC03BB6-1777-45DD-A999-897931ECFADC}"/>
    <cellStyle name="Input 4 2" xfId="11641" xr:uid="{288CFAC3-11C6-477D-B80C-3A921CEEF495}"/>
    <cellStyle name="Input 4 3" xfId="11642" xr:uid="{67A6F17B-17AD-4539-B583-4C94E14300AC}"/>
    <cellStyle name="Input 4 4" xfId="11643" xr:uid="{7BED03E1-D08E-4D30-BFC2-953C2FCD8266}"/>
    <cellStyle name="Input 4 5" xfId="11644" xr:uid="{9C1D67C5-7BDA-4C02-97F8-8F4C229CCE0B}"/>
    <cellStyle name="Input 4 6" xfId="11645" xr:uid="{2C6096C1-9BF0-4C4A-B6DF-EBE1B75F326C}"/>
    <cellStyle name="Input 4 7" xfId="11646" xr:uid="{3F0F33F9-15AC-42A5-999D-43CF896EE40E}"/>
    <cellStyle name="Input 4 8" xfId="11647" xr:uid="{88B38E50-3F09-4DD9-BD3A-5693AA0C97A2}"/>
    <cellStyle name="Input 4 9" xfId="11648" xr:uid="{9CE70CA3-56A4-4B61-A884-F15E9743B3C9}"/>
    <cellStyle name="Input 5" xfId="11649" xr:uid="{81DC1E82-4A89-490F-8FD9-C4891CBE75A0}"/>
    <cellStyle name="Input 5 10" xfId="11650" xr:uid="{DEA3A07B-B92E-48D7-BC64-8CA8EFC21A85}"/>
    <cellStyle name="Input 5 11" xfId="11651" xr:uid="{AE7F0845-E60B-4C5F-83A2-B903785562C7}"/>
    <cellStyle name="Input 5 12" xfId="11652" xr:uid="{A108C9EA-F70D-4D09-9A5D-BBA2CA7C6847}"/>
    <cellStyle name="Input 5 13" xfId="11653" xr:uid="{1A82D0B6-AA10-47BA-8A2D-B25BA95065DE}"/>
    <cellStyle name="Input 5 14" xfId="11654" xr:uid="{329B7969-A45D-483F-8175-5BA5050093C1}"/>
    <cellStyle name="Input 5 2" xfId="11655" xr:uid="{BF5188CD-0288-4BA6-A79D-06A25459B150}"/>
    <cellStyle name="Input 5 3" xfId="11656" xr:uid="{19BF796C-F7BF-467C-8ABB-3F8D117BA233}"/>
    <cellStyle name="Input 5 4" xfId="11657" xr:uid="{0355212F-8739-4FB7-8C22-CB2DE8BD6CAA}"/>
    <cellStyle name="Input 5 5" xfId="11658" xr:uid="{E5D0C78D-66B4-4243-8C23-365F9A026FAA}"/>
    <cellStyle name="Input 5 6" xfId="11659" xr:uid="{FBE7DF59-0FCD-4251-9B93-03CE2A4D90F9}"/>
    <cellStyle name="Input 5 7" xfId="11660" xr:uid="{74C54D7D-6486-4001-8CBE-DF59C2D63FD7}"/>
    <cellStyle name="Input 5 8" xfId="11661" xr:uid="{4F3BF9B9-BBE8-4CE0-954A-5C4E34608392}"/>
    <cellStyle name="Input 5 9" xfId="11662" xr:uid="{E0B8EEC2-57DA-4B97-925B-E38A1478EDA7}"/>
    <cellStyle name="Input 6" xfId="11663" xr:uid="{0030B204-F505-4E28-B537-CD634C0FA044}"/>
    <cellStyle name="Input 6 10" xfId="11664" xr:uid="{A9D61E3F-B722-4321-905A-FC1DE75BA7B7}"/>
    <cellStyle name="Input 6 11" xfId="11665" xr:uid="{AE1BE1C2-CA02-4C81-B780-981E44FE55E8}"/>
    <cellStyle name="Input 6 12" xfId="11666" xr:uid="{5A096B4D-31EE-4D10-962C-F6298E7E07AD}"/>
    <cellStyle name="Input 6 13" xfId="11667" xr:uid="{D829D133-A64F-42BF-8774-1F45870A60B8}"/>
    <cellStyle name="Input 6 14" xfId="11668" xr:uid="{367D8D8B-DFB7-4631-A5EA-88373199B29F}"/>
    <cellStyle name="Input 6 2" xfId="11669" xr:uid="{F5E1A4E7-0715-4574-8CF6-777488AF1710}"/>
    <cellStyle name="Input 6 3" xfId="11670" xr:uid="{D50AE4C6-FB63-4CF6-B25A-52C93486E2BE}"/>
    <cellStyle name="Input 6 4" xfId="11671" xr:uid="{DBAEE939-34CE-4CA2-9FDB-5EC155DFDD74}"/>
    <cellStyle name="Input 6 5" xfId="11672" xr:uid="{B99DFE2D-0E21-4B4E-A54B-40B9FFAB1A64}"/>
    <cellStyle name="Input 6 6" xfId="11673" xr:uid="{1A53682C-2129-4C8C-A3BF-B7E55948C7CD}"/>
    <cellStyle name="Input 6 7" xfId="11674" xr:uid="{CBC48FB3-9D93-43CD-97F1-0B116A269CCB}"/>
    <cellStyle name="Input 6 8" xfId="11675" xr:uid="{87C4F24F-0CF0-46F8-AB51-1CDF60D816BB}"/>
    <cellStyle name="Input 6 9" xfId="11676" xr:uid="{4163B054-E38A-45EE-AB32-411717CB4EEB}"/>
    <cellStyle name="Input 7" xfId="11677" xr:uid="{5F9691D2-5434-454D-A0C6-63EE58C1F997}"/>
    <cellStyle name="Input 7 10" xfId="11678" xr:uid="{22262F68-7459-4785-B6DD-3CDC88C923AA}"/>
    <cellStyle name="Input 7 11" xfId="11679" xr:uid="{BE685C17-76CB-431E-B123-4DFFB2DC3ABD}"/>
    <cellStyle name="Input 7 12" xfId="11680" xr:uid="{8A076FCC-5CD5-4E19-B24C-11259BCE9B77}"/>
    <cellStyle name="Input 7 13" xfId="11681" xr:uid="{2FD5406C-BC87-4D3E-8FD4-2E6CDC13825D}"/>
    <cellStyle name="Input 7 14" xfId="11682" xr:uid="{395E7E5B-14B7-441A-894E-D5713503CE98}"/>
    <cellStyle name="Input 7 2" xfId="11683" xr:uid="{8F0CF67A-AF08-4B16-BF84-8B6F442E51CC}"/>
    <cellStyle name="Input 7 3" xfId="11684" xr:uid="{0D48FCE3-AF1B-4C37-9F6C-EE24CC5A2A3C}"/>
    <cellStyle name="Input 7 4" xfId="11685" xr:uid="{003AF680-DF06-4FA0-95B5-0DE68B9AFA2A}"/>
    <cellStyle name="Input 7 5" xfId="11686" xr:uid="{6E170AF8-945F-4925-BC75-27BB48328F1D}"/>
    <cellStyle name="Input 7 6" xfId="11687" xr:uid="{FCD6E39F-6669-4782-95BA-BADF0832AF69}"/>
    <cellStyle name="Input 7 7" xfId="11688" xr:uid="{B86C0EF9-C20D-4876-B4D2-D91B203C228A}"/>
    <cellStyle name="Input 7 8" xfId="11689" xr:uid="{0AFC0BFF-0DE1-43A5-840C-1E373E820AFF}"/>
    <cellStyle name="Input 7 9" xfId="11690" xr:uid="{8A42F1CF-E55E-4B25-A56A-FB2D14225576}"/>
    <cellStyle name="Input 8" xfId="11691" xr:uid="{607CF6DD-B749-422D-B406-A200DD940B97}"/>
    <cellStyle name="Input 8 10" xfId="11692" xr:uid="{AF74361E-13C2-416B-9BEA-F78013DA9C29}"/>
    <cellStyle name="Input 8 11" xfId="11693" xr:uid="{F6EE038F-4461-4724-BC59-3907B73A3FCE}"/>
    <cellStyle name="Input 8 12" xfId="11694" xr:uid="{D3364BE5-F62F-4BBC-BE9E-E78C4DF191C7}"/>
    <cellStyle name="Input 8 13" xfId="11695" xr:uid="{27264F27-7778-41A0-8D61-7A80586BA1FE}"/>
    <cellStyle name="Input 8 14" xfId="11696" xr:uid="{83FD0556-AE69-4C8D-A7D1-183B32530D9B}"/>
    <cellStyle name="Input 8 2" xfId="11697" xr:uid="{E46A4431-004E-4247-BB35-5EB61A013A8F}"/>
    <cellStyle name="Input 8 3" xfId="11698" xr:uid="{6D02A67E-DEEB-4870-9EF4-7C48D4F8275F}"/>
    <cellStyle name="Input 8 4" xfId="11699" xr:uid="{6C4FAB66-76A5-457F-9D0D-7E3CC006193D}"/>
    <cellStyle name="Input 8 5" xfId="11700" xr:uid="{CD4BC6F5-EBC8-4FCB-98CA-E1899EAD877C}"/>
    <cellStyle name="Input 8 6" xfId="11701" xr:uid="{2BB705C5-9839-4864-BC26-6320645F9F8E}"/>
    <cellStyle name="Input 8 7" xfId="11702" xr:uid="{D585CCAF-CEEB-4EFE-BAB3-EF85B917687D}"/>
    <cellStyle name="Input 8 8" xfId="11703" xr:uid="{19604F06-D28B-4A69-BF0E-91DF3C34D35B}"/>
    <cellStyle name="Input 8 9" xfId="11704" xr:uid="{60E47C76-EAD5-4082-84E7-AC238AEFE929}"/>
    <cellStyle name="Input 9" xfId="11705" xr:uid="{49CDC736-59D9-4894-BA1E-E4137FB7BE91}"/>
    <cellStyle name="Input 9 10" xfId="11706" xr:uid="{AEAF567B-476A-441D-9824-F07BAF7EDC1E}"/>
    <cellStyle name="Input 9 11" xfId="11707" xr:uid="{A78D5E4E-363B-4BA1-B0C5-4341007048AE}"/>
    <cellStyle name="Input 9 12" xfId="11708" xr:uid="{44E41D5B-C5D4-49A1-ADEB-E46D2743A019}"/>
    <cellStyle name="Input 9 13" xfId="11709" xr:uid="{854B672D-5932-4F26-B892-9E898076A975}"/>
    <cellStyle name="Input 9 14" xfId="11710" xr:uid="{6A73A1D5-62D6-4928-9A98-974656821021}"/>
    <cellStyle name="Input 9 2" xfId="11711" xr:uid="{200EB044-3DA0-4FC8-8040-0264DDEA511D}"/>
    <cellStyle name="Input 9 3" xfId="11712" xr:uid="{E621139F-E1ED-4765-B616-2BAAB04AFCF7}"/>
    <cellStyle name="Input 9 4" xfId="11713" xr:uid="{EF44839E-11C4-4BD6-BDE1-4BD19AF293AD}"/>
    <cellStyle name="Input 9 5" xfId="11714" xr:uid="{BB79B86D-711C-463F-8371-6F778614E591}"/>
    <cellStyle name="Input 9 6" xfId="11715" xr:uid="{18B2EC39-B99F-49F2-BFC3-0F7A6A6C8950}"/>
    <cellStyle name="Input 9 7" xfId="11716" xr:uid="{CB06E1F8-F9C5-435F-A4F5-F3235A069D47}"/>
    <cellStyle name="Input 9 8" xfId="11717" xr:uid="{7090DBFD-EA2F-47E2-AF9B-876BD31F2392}"/>
    <cellStyle name="Input 9 9" xfId="11718" xr:uid="{C25696BC-78F8-4241-BE35-CC869035F085}"/>
    <cellStyle name="Linked Cell" xfId="28" builtinId="24" customBuiltin="1"/>
    <cellStyle name="Linked Cell 2" xfId="11719" xr:uid="{E5FE6208-720C-4521-893A-A8DF335053AD}"/>
    <cellStyle name="Linked Cell 2 10" xfId="11720" xr:uid="{E84D9773-1683-4EC6-98A3-C033470D2096}"/>
    <cellStyle name="Linked Cell 2 11" xfId="11721" xr:uid="{50CB0F0F-1EB9-4F00-8792-6C173D46CFD9}"/>
    <cellStyle name="Linked Cell 2 12" xfId="11722" xr:uid="{95B73CF7-BA1D-479D-BB1D-7A037BECB45A}"/>
    <cellStyle name="Linked Cell 2 13" xfId="11723" xr:uid="{8EF12193-C51A-4843-823C-85AF9176A9B7}"/>
    <cellStyle name="Linked Cell 2 14" xfId="11724" xr:uid="{3304BA4B-3DEF-4B3C-AC98-1E9784FA1A25}"/>
    <cellStyle name="Linked Cell 2 2" xfId="11725" xr:uid="{C6DB77D2-05F1-469D-9BF3-12D4CAA79DC6}"/>
    <cellStyle name="Linked Cell 2 3" xfId="11726" xr:uid="{A335C16D-797A-46B5-A10C-F1A3F6ADCCB7}"/>
    <cellStyle name="Linked Cell 2 4" xfId="11727" xr:uid="{BCCA5D3A-6620-485C-AD8E-AA43F2955B53}"/>
    <cellStyle name="Linked Cell 2 5" xfId="11728" xr:uid="{52AC2EE3-C4BF-4858-88F7-8984E57AC83C}"/>
    <cellStyle name="Linked Cell 2 6" xfId="11729" xr:uid="{33B8D11E-62BE-44FB-A105-F08C71361D66}"/>
    <cellStyle name="Linked Cell 2 7" xfId="11730" xr:uid="{41F38B12-D388-4A97-BF4B-777610A51BC4}"/>
    <cellStyle name="Linked Cell 2 8" xfId="11731" xr:uid="{AD35DB78-C213-4B8A-9F7F-AC1DEA8FA9CF}"/>
    <cellStyle name="Linked Cell 2 9" xfId="11732" xr:uid="{D1E7ABBE-C332-44D0-AC7E-F0E99554E1C5}"/>
    <cellStyle name="Linked Cell 3" xfId="11733" xr:uid="{BD26E7F4-107B-4617-A991-4AFD68737644}"/>
    <cellStyle name="Linked Cell 3 10" xfId="11734" xr:uid="{405D472F-75CA-4F7A-B323-12BD712CC38E}"/>
    <cellStyle name="Linked Cell 3 11" xfId="11735" xr:uid="{7D2C01AB-E236-434D-AC74-AE0EC73C439F}"/>
    <cellStyle name="Linked Cell 3 12" xfId="11736" xr:uid="{F8D824A1-7FAE-4400-AE89-0D5955ED93EC}"/>
    <cellStyle name="Linked Cell 3 13" xfId="11737" xr:uid="{63AAED69-ACC3-4C9C-BCF9-F03E921468AC}"/>
    <cellStyle name="Linked Cell 3 14" xfId="11738" xr:uid="{A2FDDF0B-EF0E-4428-BD5B-DC230AB2878E}"/>
    <cellStyle name="Linked Cell 3 2" xfId="11739" xr:uid="{C2E3C339-220C-463D-B8A1-26C853485F36}"/>
    <cellStyle name="Linked Cell 3 3" xfId="11740" xr:uid="{2D7C7DF2-7456-430C-8F88-E0CACE686102}"/>
    <cellStyle name="Linked Cell 3 4" xfId="11741" xr:uid="{FFA5952C-A5D5-46F0-8F96-222D5DF97A59}"/>
    <cellStyle name="Linked Cell 3 5" xfId="11742" xr:uid="{25C85790-1F74-44AD-B35D-445B70B2C2D7}"/>
    <cellStyle name="Linked Cell 3 6" xfId="11743" xr:uid="{FA1D9089-597A-4F10-A260-9B0A16C8D266}"/>
    <cellStyle name="Linked Cell 3 7" xfId="11744" xr:uid="{1F4F6FE9-ADC9-493F-AFDC-1CAD87D1588B}"/>
    <cellStyle name="Linked Cell 3 8" xfId="11745" xr:uid="{B52692D5-2D4A-4A71-A53C-66394D0CC758}"/>
    <cellStyle name="Linked Cell 3 9" xfId="11746" xr:uid="{908DE35E-A1D3-40BE-9B37-D3CDABAD3AA9}"/>
    <cellStyle name="Linked Cell 4" xfId="11747" xr:uid="{D7068288-4882-4DA1-9A75-B1D517710C82}"/>
    <cellStyle name="Linked Cell 4 10" xfId="11748" xr:uid="{33FA9E1C-D9E7-4980-A6B5-1D9565339E14}"/>
    <cellStyle name="Linked Cell 4 11" xfId="11749" xr:uid="{242D7B92-3EBD-4E66-AD7E-D30D2799E132}"/>
    <cellStyle name="Linked Cell 4 12" xfId="11750" xr:uid="{F81DD1D9-894E-49D2-8102-B56842C0E164}"/>
    <cellStyle name="Linked Cell 4 13" xfId="11751" xr:uid="{BD70E619-9838-4279-AF90-7A2791885B9F}"/>
    <cellStyle name="Linked Cell 4 14" xfId="11752" xr:uid="{750F652D-FBBD-4A0F-A97F-0531466DF531}"/>
    <cellStyle name="Linked Cell 4 2" xfId="11753" xr:uid="{0F224C30-4252-49F4-B8AE-BA57829E7B68}"/>
    <cellStyle name="Linked Cell 4 3" xfId="11754" xr:uid="{0D4482C3-E4FF-4296-89F5-9F4CC9DF7F47}"/>
    <cellStyle name="Linked Cell 4 4" xfId="11755" xr:uid="{C6EADCA5-A883-4649-9D09-F8991F2F4D38}"/>
    <cellStyle name="Linked Cell 4 5" xfId="11756" xr:uid="{70DD6F1D-E39B-4E2A-8C52-DE8D4DCE8D6E}"/>
    <cellStyle name="Linked Cell 4 6" xfId="11757" xr:uid="{4A3169F7-DCE5-4D9A-95A3-541B04D9AB1B}"/>
    <cellStyle name="Linked Cell 4 7" xfId="11758" xr:uid="{7EB761D2-0D04-4B91-9F31-86660BBD7845}"/>
    <cellStyle name="Linked Cell 4 8" xfId="11759" xr:uid="{0BBAA609-C2BF-4F47-9C7E-C013EBEFAE04}"/>
    <cellStyle name="Linked Cell 4 9" xfId="11760" xr:uid="{71AE2E92-CE9E-4CA3-A958-DDD03635BC9B}"/>
    <cellStyle name="Linked Cell 5" xfId="11761" xr:uid="{1D327372-B955-443A-84D8-022821CBCE81}"/>
    <cellStyle name="Linked Cell 5 10" xfId="11762" xr:uid="{B6792317-2EFE-4016-9938-023DEDF2769F}"/>
    <cellStyle name="Linked Cell 5 11" xfId="11763" xr:uid="{24B2C3D2-E2D6-4573-B862-744D2FF0457C}"/>
    <cellStyle name="Linked Cell 5 12" xfId="11764" xr:uid="{67C934A6-28B9-421E-9EBB-2893AFD7AF67}"/>
    <cellStyle name="Linked Cell 5 13" xfId="11765" xr:uid="{CEC3C12A-1F19-4B9D-859D-80E055E2DFB5}"/>
    <cellStyle name="Linked Cell 5 14" xfId="11766" xr:uid="{0998A493-691A-465F-AA47-D48FFD71ACF2}"/>
    <cellStyle name="Linked Cell 5 2" xfId="11767" xr:uid="{E8B45418-FE7A-4C1E-BF13-AED0B975FFAB}"/>
    <cellStyle name="Linked Cell 5 3" xfId="11768" xr:uid="{18CA793F-D378-4590-86CD-3DE7C2B0CF09}"/>
    <cellStyle name="Linked Cell 5 4" xfId="11769" xr:uid="{2A80F808-8A99-4D26-A140-2FE2237F4D73}"/>
    <cellStyle name="Linked Cell 5 5" xfId="11770" xr:uid="{3BC0A77A-3F27-43B6-ADA2-90A10D0199B2}"/>
    <cellStyle name="Linked Cell 5 6" xfId="11771" xr:uid="{29F7926E-FDE5-47E9-96FC-F33089E3458C}"/>
    <cellStyle name="Linked Cell 5 7" xfId="11772" xr:uid="{B69343CF-A89B-4C18-A493-8234BDC241F9}"/>
    <cellStyle name="Linked Cell 5 8" xfId="11773" xr:uid="{8D4FB3FE-73B7-4430-B80E-6D2155A1A959}"/>
    <cellStyle name="Linked Cell 5 9" xfId="11774" xr:uid="{3FA942A9-62D5-4F57-BC98-C17C2034967F}"/>
    <cellStyle name="Linked Cell 6" xfId="11775" xr:uid="{C6693686-2201-4B74-82CA-D20EE9DDF2A7}"/>
    <cellStyle name="Linked Cell 6 10" xfId="11776" xr:uid="{E99A2DA0-61D4-421E-9ED1-5E8EFEA38DA9}"/>
    <cellStyle name="Linked Cell 6 11" xfId="11777" xr:uid="{2B290CD6-2E50-4960-9608-0CE4AA70DB95}"/>
    <cellStyle name="Linked Cell 6 12" xfId="11778" xr:uid="{A5023660-182A-4309-8F5D-02E99310D306}"/>
    <cellStyle name="Linked Cell 6 13" xfId="11779" xr:uid="{93C6AD3A-7907-4A82-A380-F41D6843E5C9}"/>
    <cellStyle name="Linked Cell 6 14" xfId="11780" xr:uid="{4322106F-A5FD-4420-8099-4FF6572182BE}"/>
    <cellStyle name="Linked Cell 6 2" xfId="11781" xr:uid="{4C7F0B78-D67F-4975-9E17-2547503EA63F}"/>
    <cellStyle name="Linked Cell 6 3" xfId="11782" xr:uid="{2122EA91-C170-4F66-992A-3E49AE497ABA}"/>
    <cellStyle name="Linked Cell 6 4" xfId="11783" xr:uid="{EA60B157-562D-4F9D-B3B9-FB4DC46FCE24}"/>
    <cellStyle name="Linked Cell 6 5" xfId="11784" xr:uid="{A2E72169-6A9E-44E5-801B-22A9C3FC0720}"/>
    <cellStyle name="Linked Cell 6 6" xfId="11785" xr:uid="{6803AA47-4F78-4712-958C-BAE019B9E8FA}"/>
    <cellStyle name="Linked Cell 6 7" xfId="11786" xr:uid="{A399651C-974B-4249-A8A7-A2FCF602054E}"/>
    <cellStyle name="Linked Cell 6 8" xfId="11787" xr:uid="{B75FC356-63AC-4883-B102-E7C42EE2DDB4}"/>
    <cellStyle name="Linked Cell 6 9" xfId="11788" xr:uid="{63750F73-A351-408C-A5FE-437C1CBA8333}"/>
    <cellStyle name="Linked Cell 7" xfId="11789" xr:uid="{17DE9F8A-756B-4A3A-831E-2CF75171C961}"/>
    <cellStyle name="Linked Cell 7 10" xfId="11790" xr:uid="{95EA6180-77DE-429F-BABF-B560A50750C4}"/>
    <cellStyle name="Linked Cell 7 11" xfId="11791" xr:uid="{57F890A1-D37B-4B38-BA05-7BA8C0BDACC3}"/>
    <cellStyle name="Linked Cell 7 12" xfId="11792" xr:uid="{89BF70FF-E645-4682-992A-4BFA4E958222}"/>
    <cellStyle name="Linked Cell 7 13" xfId="11793" xr:uid="{BF5D7F6D-2BF6-46A1-AD56-0D9FDB61E936}"/>
    <cellStyle name="Linked Cell 7 14" xfId="11794" xr:uid="{50526842-E225-4F9D-9A1B-2AD0A91410CB}"/>
    <cellStyle name="Linked Cell 7 2" xfId="11795" xr:uid="{B461A852-0F8B-4689-A0D9-809ABE0E84C7}"/>
    <cellStyle name="Linked Cell 7 3" xfId="11796" xr:uid="{2EA40FC8-7578-4447-83D2-6B3ADF823CC5}"/>
    <cellStyle name="Linked Cell 7 4" xfId="11797" xr:uid="{96AD127C-51A3-45A2-8413-D2E0C14905A7}"/>
    <cellStyle name="Linked Cell 7 5" xfId="11798" xr:uid="{BAA21607-A736-46E5-924D-0B5658B4C35A}"/>
    <cellStyle name="Linked Cell 7 6" xfId="11799" xr:uid="{F82939FF-F018-45B8-9A55-582B5E72B19B}"/>
    <cellStyle name="Linked Cell 7 7" xfId="11800" xr:uid="{2FC26CD7-4295-4CA8-8F18-5D0A423BA982}"/>
    <cellStyle name="Linked Cell 7 8" xfId="11801" xr:uid="{E10BE8DD-456A-4454-8E4F-1EB06F312461}"/>
    <cellStyle name="Linked Cell 7 9" xfId="11802" xr:uid="{9F7DBE69-ED85-4110-AB51-6E1257AE1F22}"/>
    <cellStyle name="Linked Cell 8" xfId="11803" xr:uid="{E3BBBD1F-E597-4BD6-AA73-0353F2606F23}"/>
    <cellStyle name="Linked Cell 8 10" xfId="11804" xr:uid="{F4A8CC59-E6FA-4074-BF5E-AEF7347C8373}"/>
    <cellStyle name="Linked Cell 8 11" xfId="11805" xr:uid="{EEFF69AD-831F-4593-ABF5-BD279DEC9BDE}"/>
    <cellStyle name="Linked Cell 8 12" xfId="11806" xr:uid="{75DBFCBF-9961-4F2F-BEA5-27E14B7993E8}"/>
    <cellStyle name="Linked Cell 8 13" xfId="11807" xr:uid="{8928FD6A-CA00-4E6D-BABC-EB22C6BCD37C}"/>
    <cellStyle name="Linked Cell 8 14" xfId="11808" xr:uid="{FF8AE493-43B3-4EC7-93B1-42931672F48E}"/>
    <cellStyle name="Linked Cell 8 2" xfId="11809" xr:uid="{5218B007-4A67-4577-B97D-9EE975EDB4DD}"/>
    <cellStyle name="Linked Cell 8 3" xfId="11810" xr:uid="{A4E8D888-887B-4148-9755-6A8DB3426A25}"/>
    <cellStyle name="Linked Cell 8 4" xfId="11811" xr:uid="{4DD610BA-2F8E-4AA0-B0DD-F2585D1D59BA}"/>
    <cellStyle name="Linked Cell 8 5" xfId="11812" xr:uid="{22249083-0B3E-4F2F-8A12-F34D3AE8CF6A}"/>
    <cellStyle name="Linked Cell 8 6" xfId="11813" xr:uid="{61586AB0-AA0C-46B8-B28C-4BBEF037175D}"/>
    <cellStyle name="Linked Cell 8 7" xfId="11814" xr:uid="{48D649CB-E1CA-4628-9BDB-85D4A91A6F43}"/>
    <cellStyle name="Linked Cell 8 8" xfId="11815" xr:uid="{5800920D-58D2-4680-A4D5-E3AB00547EF2}"/>
    <cellStyle name="Linked Cell 8 9" xfId="11816" xr:uid="{2B3E6E3A-A25E-467B-90F6-44239B3E0ABD}"/>
    <cellStyle name="Linked Cell 9" xfId="11817" xr:uid="{06659D6F-0D81-4664-B7C8-D856F9BB9EB5}"/>
    <cellStyle name="Linked Cell 9 10" xfId="11818" xr:uid="{C445A566-E9F0-475E-B589-C1DD12541F98}"/>
    <cellStyle name="Linked Cell 9 11" xfId="11819" xr:uid="{990DC952-4133-4DCC-9BCC-0E296496E04A}"/>
    <cellStyle name="Linked Cell 9 12" xfId="11820" xr:uid="{50913AAB-FB70-42C8-AB25-24F70CEB2548}"/>
    <cellStyle name="Linked Cell 9 13" xfId="11821" xr:uid="{7E6DF6C6-F5F6-47C0-BE3F-47579D2033D5}"/>
    <cellStyle name="Linked Cell 9 14" xfId="11822" xr:uid="{651529BE-07AC-4179-93FD-07B1624F1AB9}"/>
    <cellStyle name="Linked Cell 9 2" xfId="11823" xr:uid="{431B4494-77E2-4469-853D-47985DFA0561}"/>
    <cellStyle name="Linked Cell 9 3" xfId="11824" xr:uid="{72EFC9DD-D02E-4B73-9E60-23DB87A1EF89}"/>
    <cellStyle name="Linked Cell 9 4" xfId="11825" xr:uid="{57ADAA38-227B-487D-BEB3-69630A77AF3A}"/>
    <cellStyle name="Linked Cell 9 5" xfId="11826" xr:uid="{962002B9-6652-4AE1-AF5B-74B07EA9F8D1}"/>
    <cellStyle name="Linked Cell 9 6" xfId="11827" xr:uid="{C40A74BF-F37E-4BF5-BFAD-CA89A6992514}"/>
    <cellStyle name="Linked Cell 9 7" xfId="11828" xr:uid="{D1DE7B8A-E201-4DAB-84EC-C2ECC0D89A8C}"/>
    <cellStyle name="Linked Cell 9 8" xfId="11829" xr:uid="{1A9AC121-123A-499E-BCDB-5AE7F2998F6D}"/>
    <cellStyle name="Linked Cell 9 9" xfId="11830" xr:uid="{394CB825-DFC9-4AA5-AB6F-AB69589AF9A4}"/>
    <cellStyle name="Neutral 10" xfId="53" xr:uid="{F1CDCC6B-E65B-4087-89C4-2B4244377656}"/>
    <cellStyle name="Neutral 2" xfId="11831" xr:uid="{77FBD67C-026D-4F0D-A12E-AE22F11B4D15}"/>
    <cellStyle name="Neutral 2 10" xfId="11832" xr:uid="{738EA0DF-6292-40EF-A3A3-BA322F1853BD}"/>
    <cellStyle name="Neutral 2 11" xfId="11833" xr:uid="{EB51C7A1-2555-45F9-9616-5A214A213AEE}"/>
    <cellStyle name="Neutral 2 12" xfId="11834" xr:uid="{DC79AE4C-9120-469C-8A0A-7CEC61B15525}"/>
    <cellStyle name="Neutral 2 13" xfId="11835" xr:uid="{0BB9D451-9570-44ED-A8B0-D3EF27C61D9E}"/>
    <cellStyle name="Neutral 2 14" xfId="11836" xr:uid="{316A593A-3220-40F4-AC68-7A35638B4674}"/>
    <cellStyle name="Neutral 2 2" xfId="11837" xr:uid="{0EFC3FA3-F060-448E-A1E7-8B8258108095}"/>
    <cellStyle name="Neutral 2 3" xfId="11838" xr:uid="{1CDCD9B6-0E84-411A-A209-43CD3FEB8E5E}"/>
    <cellStyle name="Neutral 2 4" xfId="11839" xr:uid="{D266C3E5-C58B-4270-84D0-31F5E137B4D7}"/>
    <cellStyle name="Neutral 2 5" xfId="11840" xr:uid="{4F905523-CFF6-4307-8E6B-479E6C5C054A}"/>
    <cellStyle name="Neutral 2 6" xfId="11841" xr:uid="{DD631A80-831F-4163-8633-5BD36ED06E1E}"/>
    <cellStyle name="Neutral 2 7" xfId="11842" xr:uid="{C25B184E-B3E3-4F5D-A8C9-4A502B45E169}"/>
    <cellStyle name="Neutral 2 8" xfId="11843" xr:uid="{BDE886E1-B5F1-4AA2-8EF4-0A7FE1E1E684}"/>
    <cellStyle name="Neutral 2 9" xfId="11844" xr:uid="{B9254A45-0B77-4266-9290-F3875A0015CC}"/>
    <cellStyle name="Neutral 3" xfId="11845" xr:uid="{83A5A6DB-5381-4EE0-93F8-A67AC7544821}"/>
    <cellStyle name="Neutral 3 10" xfId="11846" xr:uid="{564A084E-02D3-4738-91C3-673EF97B4259}"/>
    <cellStyle name="Neutral 3 11" xfId="11847" xr:uid="{716C9CD9-04E6-4645-8D83-2F25EBDD65CD}"/>
    <cellStyle name="Neutral 3 12" xfId="11848" xr:uid="{1E18E924-0BE7-4600-9A4B-6C93401EB5E9}"/>
    <cellStyle name="Neutral 3 13" xfId="11849" xr:uid="{1F98CDF0-6069-4102-8CFA-D64A1FE56BA1}"/>
    <cellStyle name="Neutral 3 14" xfId="11850" xr:uid="{0F2FFE35-D55F-41EF-A4C4-4AC88FBC0E41}"/>
    <cellStyle name="Neutral 3 2" xfId="11851" xr:uid="{E2C4DD10-22B4-456C-B6B0-70A1789ADC73}"/>
    <cellStyle name="Neutral 3 3" xfId="11852" xr:uid="{769F47E3-30EA-4D2F-8848-2A73AF6A2BDF}"/>
    <cellStyle name="Neutral 3 4" xfId="11853" xr:uid="{E2082D65-13FB-42E4-B5E2-B06ABC63CC7F}"/>
    <cellStyle name="Neutral 3 5" xfId="11854" xr:uid="{CD9CC4BE-3817-4703-8895-435459B46DAB}"/>
    <cellStyle name="Neutral 3 6" xfId="11855" xr:uid="{D97D5A2E-5F2E-47D6-97C9-48BF4D9C4637}"/>
    <cellStyle name="Neutral 3 7" xfId="11856" xr:uid="{3AC6BB08-2528-4FA0-B69F-69EBB212E6EC}"/>
    <cellStyle name="Neutral 3 8" xfId="11857" xr:uid="{C27CE87B-FA07-49CE-A9EF-A32259F0F22C}"/>
    <cellStyle name="Neutral 3 9" xfId="11858" xr:uid="{B258C11C-3696-4EF3-927C-9436012BDFAC}"/>
    <cellStyle name="Neutral 3 9 2" xfId="11859" xr:uid="{8676D1D1-845C-4EC9-85F7-8E23ABB9A0D9}"/>
    <cellStyle name="Neutral 3 9 3" xfId="11860" xr:uid="{B4FBB9BD-3960-4EDA-9406-E5EF3C17FF53}"/>
    <cellStyle name="Neutral 3 9 4" xfId="11861" xr:uid="{FED6C870-6A24-4C5E-AA0C-6456C46097DC}"/>
    <cellStyle name="Neutral 3 9 5" xfId="11862" xr:uid="{4BBC0981-35A2-41C8-A860-93A828D459B8}"/>
    <cellStyle name="Neutral 3 9 6" xfId="11863" xr:uid="{FE140FE3-C94D-4C6F-913D-AFBF5F6F2D6C}"/>
    <cellStyle name="Neutral 3 9 7" xfId="11864" xr:uid="{B789552B-2AD9-427B-8DE0-A41034A76D9D}"/>
    <cellStyle name="Neutral 3 9 8" xfId="11865" xr:uid="{5937D398-BD2A-4BA8-AB13-5DDBBAAC95E4}"/>
    <cellStyle name="Neutral 4" xfId="11866" xr:uid="{B5EC4C36-33FD-42AC-A1EB-244BAACDFA6F}"/>
    <cellStyle name="Neutral 4 10" xfId="11867" xr:uid="{CBDD4FD1-BE43-4A75-85D7-7AD0B6565E60}"/>
    <cellStyle name="Neutral 4 10 2" xfId="11868" xr:uid="{41B3F6BB-800C-43E7-BC48-E4624B64382B}"/>
    <cellStyle name="Neutral 4 10 3" xfId="11869" xr:uid="{9F321B51-C82E-4A2F-9FBF-61ACA28B23F3}"/>
    <cellStyle name="Neutral 4 10 4" xfId="11870" xr:uid="{8DBFC897-67A7-4C34-BD15-2D58BD22B045}"/>
    <cellStyle name="Neutral 4 10 5" xfId="11871" xr:uid="{393500A2-343F-43B7-851C-18EF9B1554A9}"/>
    <cellStyle name="Neutral 4 10 6" xfId="11872" xr:uid="{11CBEAFA-F3A0-4244-92D7-3FE2FAFF138C}"/>
    <cellStyle name="Neutral 4 10 7" xfId="11873" xr:uid="{32D2017A-0C87-44E4-B841-9FC25F419EFB}"/>
    <cellStyle name="Neutral 4 10 8" xfId="11874" xr:uid="{27C4FFEE-A0E0-47B6-8C6E-00A21590830B}"/>
    <cellStyle name="Neutral 4 11" xfId="11875" xr:uid="{AE23F273-3C3C-4C90-AAEB-03873F2880F4}"/>
    <cellStyle name="Neutral 4 11 2" xfId="11876" xr:uid="{662FFBC6-3325-469A-AB67-F2C32179D633}"/>
    <cellStyle name="Neutral 4 11 3" xfId="11877" xr:uid="{4B92F693-6588-4B58-8C7B-5F2881390AC1}"/>
    <cellStyle name="Neutral 4 11 4" xfId="11878" xr:uid="{D6E07700-6D1D-4F15-8FF2-78C7FA1766E7}"/>
    <cellStyle name="Neutral 4 11 5" xfId="11879" xr:uid="{0E91F823-1BA2-4C42-94E3-EF6B9880DA1D}"/>
    <cellStyle name="Neutral 4 11 6" xfId="11880" xr:uid="{714B6BA4-0D7B-4849-87ED-B2E59A93397F}"/>
    <cellStyle name="Neutral 4 11 7" xfId="11881" xr:uid="{62B53F84-14F3-4A87-8A21-A76CDE95F977}"/>
    <cellStyle name="Neutral 4 11 8" xfId="11882" xr:uid="{A11BC354-9DC1-4864-B8B6-F4572AAD262F}"/>
    <cellStyle name="Neutral 4 12" xfId="11883" xr:uid="{6D5A72C2-4804-4987-9882-4660B0DCA3F8}"/>
    <cellStyle name="Neutral 4 12 2" xfId="11884" xr:uid="{EFF20426-D3AA-415F-A93B-58937B0542DC}"/>
    <cellStyle name="Neutral 4 12 3" xfId="11885" xr:uid="{E357B872-2206-4494-B8A6-0C5D7AC81D87}"/>
    <cellStyle name="Neutral 4 12 4" xfId="11886" xr:uid="{0190A6D1-528C-4ED9-8CDC-412434060272}"/>
    <cellStyle name="Neutral 4 12 5" xfId="11887" xr:uid="{E0B2BA76-C8DA-4561-A2FA-38E0E9659510}"/>
    <cellStyle name="Neutral 4 12 6" xfId="11888" xr:uid="{7603CDD1-EE46-4774-B462-C49DE1A8C5A5}"/>
    <cellStyle name="Neutral 4 12 7" xfId="11889" xr:uid="{06F53979-8F52-4C65-A6E7-A4C6F25C044B}"/>
    <cellStyle name="Neutral 4 12 8" xfId="11890" xr:uid="{A45C82B9-43DF-465C-925A-15C18ADE0DEF}"/>
    <cellStyle name="Neutral 4 13" xfId="11891" xr:uid="{39E71340-7732-4F60-BB72-7B9DB445B114}"/>
    <cellStyle name="Neutral 4 13 2" xfId="11892" xr:uid="{A40C27D1-D182-498F-AE43-472A813674A0}"/>
    <cellStyle name="Neutral 4 13 3" xfId="11893" xr:uid="{A696A01F-2DCD-4B04-AE8F-BF7BAF2F71B0}"/>
    <cellStyle name="Neutral 4 13 4" xfId="11894" xr:uid="{A43B3EC5-DBD8-43E2-9637-6912F63BC6CE}"/>
    <cellStyle name="Neutral 4 13 5" xfId="11895" xr:uid="{FC446DCB-A689-4410-BB9E-1B61A9F25CB9}"/>
    <cellStyle name="Neutral 4 13 6" xfId="11896" xr:uid="{BB5F5B30-251F-4291-9E73-4F6E9F4607A0}"/>
    <cellStyle name="Neutral 4 13 7" xfId="11897" xr:uid="{57352740-B8B3-449A-B9D6-45566E641E7B}"/>
    <cellStyle name="Neutral 4 13 8" xfId="11898" xr:uid="{2E0E53D0-D8BB-493B-971C-425853F00242}"/>
    <cellStyle name="Neutral 4 14" xfId="11899" xr:uid="{FEE2B93D-D893-49BD-908A-D056B4667C17}"/>
    <cellStyle name="Neutral 4 14 2" xfId="11900" xr:uid="{6D9D2D8B-E41A-4F40-9A50-1091C2B5AA95}"/>
    <cellStyle name="Neutral 4 14 3" xfId="11901" xr:uid="{42AFB211-CDC3-41F6-8F63-0E8A6098BD1D}"/>
    <cellStyle name="Neutral 4 14 4" xfId="11902" xr:uid="{A0258A3C-9AF6-4D0F-9A6D-035E3438EA72}"/>
    <cellStyle name="Neutral 4 14 5" xfId="11903" xr:uid="{9837AC41-9071-4E4D-991F-B12D553C6761}"/>
    <cellStyle name="Neutral 4 14 6" xfId="11904" xr:uid="{6ED38A20-A6FD-4C00-BD5C-54F3DDC4EABB}"/>
    <cellStyle name="Neutral 4 14 7" xfId="11905" xr:uid="{F98560B2-0131-46CD-BA0C-E666965E1F05}"/>
    <cellStyle name="Neutral 4 14 8" xfId="11906" xr:uid="{513F4609-8863-4A24-8945-084AD8B84FED}"/>
    <cellStyle name="Neutral 4 15" xfId="11907" xr:uid="{50396902-C47F-40C5-AD97-48AA9B93C9BF}"/>
    <cellStyle name="Neutral 4 16" xfId="11908" xr:uid="{FF7A6B5D-B378-4B48-9346-700DBE4C048A}"/>
    <cellStyle name="Neutral 4 17" xfId="11909" xr:uid="{8DDFF886-1FE8-4B9B-838D-3F77C27C6A8F}"/>
    <cellStyle name="Neutral 4 18" xfId="11910" xr:uid="{07CF216E-5304-4B5E-8C5C-F9CF37E08063}"/>
    <cellStyle name="Neutral 4 19" xfId="11911" xr:uid="{06B85E5E-A69A-409F-9BC1-2F25CCF32506}"/>
    <cellStyle name="Neutral 4 2" xfId="11912" xr:uid="{644C0175-6853-4BEC-88AB-934CAE9C6D4D}"/>
    <cellStyle name="Neutral 4 2 2" xfId="11913" xr:uid="{8D4CE606-A6BE-428B-99D8-4385F1C3CD39}"/>
    <cellStyle name="Neutral 4 2 3" xfId="11914" xr:uid="{EDFBA96B-ACAE-48ED-A5C8-658598E2626F}"/>
    <cellStyle name="Neutral 4 2 4" xfId="11915" xr:uid="{A978A0DB-9043-4875-BB76-791462B1F299}"/>
    <cellStyle name="Neutral 4 2 5" xfId="11916" xr:uid="{95C1D391-070F-4B7F-9245-05BC91FBDE8C}"/>
    <cellStyle name="Neutral 4 2 6" xfId="11917" xr:uid="{989AABA5-503A-4C2A-BB1D-1F70D1576AF8}"/>
    <cellStyle name="Neutral 4 2 7" xfId="11918" xr:uid="{F80AB87B-B5EA-41F9-8CDA-3B5DB2B53011}"/>
    <cellStyle name="Neutral 4 2 8" xfId="11919" xr:uid="{D53646AE-86D8-4FD4-90B5-C797F17D1452}"/>
    <cellStyle name="Neutral 4 20" xfId="11920" xr:uid="{6CD7686F-7A4D-4C4B-8171-5428886B3672}"/>
    <cellStyle name="Neutral 4 21" xfId="11921" xr:uid="{EA5C5C35-0387-4AFF-A6C8-3BDB415C1DB7}"/>
    <cellStyle name="Neutral 4 3" xfId="11922" xr:uid="{36D310E1-C709-4F9C-BAC7-133B879A603D}"/>
    <cellStyle name="Neutral 4 3 2" xfId="11923" xr:uid="{E72621B8-6CBC-4BCA-8DE6-7E71CE08B5A0}"/>
    <cellStyle name="Neutral 4 3 3" xfId="11924" xr:uid="{13CBA2FE-10A0-4F9E-A518-690E92329729}"/>
    <cellStyle name="Neutral 4 3 4" xfId="11925" xr:uid="{7DF6AFF7-F928-4122-A37E-17E5D4C6419F}"/>
    <cellStyle name="Neutral 4 3 5" xfId="11926" xr:uid="{8812FD0D-B0D1-478F-B58F-D7920FB93664}"/>
    <cellStyle name="Neutral 4 3 6" xfId="11927" xr:uid="{AE17479C-D61C-412B-8CA8-C0DE1F60E405}"/>
    <cellStyle name="Neutral 4 3 7" xfId="11928" xr:uid="{4AF01A45-F13B-4610-A132-36CF7E183C84}"/>
    <cellStyle name="Neutral 4 3 8" xfId="11929" xr:uid="{664D48DB-C221-43C6-B1C9-319D08B106C7}"/>
    <cellStyle name="Neutral 4 4" xfId="11930" xr:uid="{22C7A9FD-82B1-45D4-91AD-E75807A6C512}"/>
    <cellStyle name="Neutral 4 4 2" xfId="11931" xr:uid="{5E8BD0B3-3757-4E50-A47C-BA88333AC36D}"/>
    <cellStyle name="Neutral 4 4 3" xfId="11932" xr:uid="{A513EB59-5768-49D9-A884-B94D39FF5F51}"/>
    <cellStyle name="Neutral 4 4 4" xfId="11933" xr:uid="{024B8329-8F3B-4F7B-ADC0-0C17E4F4C766}"/>
    <cellStyle name="Neutral 4 4 5" xfId="11934" xr:uid="{24603CEB-7267-4059-832F-B8D8B9784D9D}"/>
    <cellStyle name="Neutral 4 4 6" xfId="11935" xr:uid="{B3CA37D7-0098-4DFD-A4E2-768AC03892D2}"/>
    <cellStyle name="Neutral 4 4 7" xfId="11936" xr:uid="{3B492D5A-4760-4434-86E7-08DF7BF2ACA2}"/>
    <cellStyle name="Neutral 4 4 8" xfId="11937" xr:uid="{C247BD95-0000-4CC6-A720-5477076FD7FF}"/>
    <cellStyle name="Neutral 4 5" xfId="11938" xr:uid="{792203CB-DFB7-4C7B-BB40-648C4058B18A}"/>
    <cellStyle name="Neutral 4 5 2" xfId="11939" xr:uid="{A3F4BDE9-B246-48F8-8B03-5CAE79DDE816}"/>
    <cellStyle name="Neutral 4 5 3" xfId="11940" xr:uid="{95442C8E-D28C-4177-96D7-91871C957004}"/>
    <cellStyle name="Neutral 4 5 4" xfId="11941" xr:uid="{7913E27B-77C6-4F87-83EA-5D934398CEAD}"/>
    <cellStyle name="Neutral 4 5 5" xfId="11942" xr:uid="{1764292F-9692-4A1B-B2B9-9CABB484FBAE}"/>
    <cellStyle name="Neutral 4 5 6" xfId="11943" xr:uid="{B73F4BCE-14B9-462E-B18C-DE30C4ED8896}"/>
    <cellStyle name="Neutral 4 5 7" xfId="11944" xr:uid="{FDF6615D-AA54-4E93-83F7-303BED5C0889}"/>
    <cellStyle name="Neutral 4 5 8" xfId="11945" xr:uid="{1B819ED7-3F31-4748-99FA-89409978EEBE}"/>
    <cellStyle name="Neutral 4 6" xfId="11946" xr:uid="{8CFE435B-D8CE-40FF-9677-56141E06AA1C}"/>
    <cellStyle name="Neutral 4 6 2" xfId="11947" xr:uid="{C034F8E8-A022-4492-BB6A-1937BC710E11}"/>
    <cellStyle name="Neutral 4 6 3" xfId="11948" xr:uid="{A6F8B656-11FD-489D-9D52-9B771B546C25}"/>
    <cellStyle name="Neutral 4 6 4" xfId="11949" xr:uid="{B7C6A2A2-1451-4E17-B31C-29E10ED51DE5}"/>
    <cellStyle name="Neutral 4 6 5" xfId="11950" xr:uid="{88706A1C-69AD-4851-8D5C-D5BF6CE14908}"/>
    <cellStyle name="Neutral 4 6 6" xfId="11951" xr:uid="{3A9A9A8C-37A9-49AE-AB3D-C55E49639F02}"/>
    <cellStyle name="Neutral 4 6 7" xfId="11952" xr:uid="{EBD4FD6D-942F-4AB0-A80A-24B49134013E}"/>
    <cellStyle name="Neutral 4 6 8" xfId="11953" xr:uid="{6A193836-FE2C-4D33-8531-94CF3F5C0666}"/>
    <cellStyle name="Neutral 4 7" xfId="11954" xr:uid="{AD945656-257D-4635-B788-53AD84ED2FD3}"/>
    <cellStyle name="Neutral 4 7 2" xfId="11955" xr:uid="{971A6DC4-2CCF-4804-BCAD-EA4E21138513}"/>
    <cellStyle name="Neutral 4 7 3" xfId="11956" xr:uid="{7160EBB9-4856-4BDA-9E9B-59B74E026FA3}"/>
    <cellStyle name="Neutral 4 7 4" xfId="11957" xr:uid="{D6181A21-539C-4E1F-8BD7-A095BCDC4D25}"/>
    <cellStyle name="Neutral 4 7 5" xfId="11958" xr:uid="{5BEA43C3-9B84-4569-867B-F9686AE676BA}"/>
    <cellStyle name="Neutral 4 7 6" xfId="11959" xr:uid="{2BD22EE9-8BF6-4AB0-855A-1F18E3F47DC6}"/>
    <cellStyle name="Neutral 4 7 7" xfId="11960" xr:uid="{BD2E5C31-46AF-414F-B868-DC97F40A8406}"/>
    <cellStyle name="Neutral 4 7 8" xfId="11961" xr:uid="{CC34DC4D-2B6B-4CDB-AEE3-832A585EFF8E}"/>
    <cellStyle name="Neutral 4 8" xfId="11962" xr:uid="{BDE6EFF2-45FB-4A08-9622-38A325E3F566}"/>
    <cellStyle name="Neutral 4 8 2" xfId="11963" xr:uid="{05A4C596-F415-482A-AEC7-2011BB2E8520}"/>
    <cellStyle name="Neutral 4 8 3" xfId="11964" xr:uid="{AFA9C6F4-5205-486D-805F-1E64CB2ECB91}"/>
    <cellStyle name="Neutral 4 8 4" xfId="11965" xr:uid="{DA69058D-96EA-40B8-B7E0-AE7616AF1587}"/>
    <cellStyle name="Neutral 4 8 5" xfId="11966" xr:uid="{2EF87029-FAF9-4CE2-8F20-4AC5608FCE01}"/>
    <cellStyle name="Neutral 4 8 6" xfId="11967" xr:uid="{7024E098-E961-4D35-BE4C-FEB071D6F49D}"/>
    <cellStyle name="Neutral 4 8 7" xfId="11968" xr:uid="{AA5A4A2B-62A5-4530-B03B-0DBB803A499E}"/>
    <cellStyle name="Neutral 4 8 8" xfId="11969" xr:uid="{86EE19BB-6F43-415F-A8F3-5B9E5BCB3B81}"/>
    <cellStyle name="Neutral 4 9" xfId="11970" xr:uid="{289C0E77-65E6-4AB2-90C6-050F51179942}"/>
    <cellStyle name="Neutral 4 9 2" xfId="11971" xr:uid="{62AA34C3-2C4D-4474-B2DC-73432E0CBAC4}"/>
    <cellStyle name="Neutral 4 9 3" xfId="11972" xr:uid="{97F73BC2-30E3-41B5-98FE-D17F5A8EA002}"/>
    <cellStyle name="Neutral 4 9 4" xfId="11973" xr:uid="{0DAC6818-6D96-4EAB-B8B3-C421B17C0699}"/>
    <cellStyle name="Neutral 4 9 5" xfId="11974" xr:uid="{809D0D65-0A36-477C-ADA6-879565A1A2DA}"/>
    <cellStyle name="Neutral 4 9 6" xfId="11975" xr:uid="{D803DDCE-F2F4-4779-B269-5D4B00D423EE}"/>
    <cellStyle name="Neutral 4 9 7" xfId="11976" xr:uid="{A6899A79-8686-476F-9DF2-27E770210912}"/>
    <cellStyle name="Neutral 4 9 8" xfId="11977" xr:uid="{58EBB5B0-EEA6-4476-9F51-6A62A2459057}"/>
    <cellStyle name="Neutral 5" xfId="11978" xr:uid="{0D15CEE3-8B64-4336-B4D5-D4BAECC11E07}"/>
    <cellStyle name="Neutral 5 10" xfId="11979" xr:uid="{F809E989-3C5B-4DD7-917E-E36501C14CAB}"/>
    <cellStyle name="Neutral 5 10 2" xfId="11980" xr:uid="{1D5404BF-6A55-4A0B-8D79-F511C3520F9B}"/>
    <cellStyle name="Neutral 5 10 3" xfId="11981" xr:uid="{9B422A13-8C2E-440E-80BC-3C706B6E0962}"/>
    <cellStyle name="Neutral 5 10 4" xfId="11982" xr:uid="{5E5E0CEE-DB8A-497F-AFE0-A04E6883C04E}"/>
    <cellStyle name="Neutral 5 10 5" xfId="11983" xr:uid="{3A5EC03E-7F75-4F0F-B077-7FAEB3C77D92}"/>
    <cellStyle name="Neutral 5 10 6" xfId="11984" xr:uid="{5100E62E-9018-4C20-A080-4AB89FDE43EF}"/>
    <cellStyle name="Neutral 5 10 7" xfId="11985" xr:uid="{9B4EE144-9BDB-4F0F-9F05-D7DC45BAFFDF}"/>
    <cellStyle name="Neutral 5 10 8" xfId="11986" xr:uid="{26916176-7CA7-4EDC-A9FE-4A57D674495F}"/>
    <cellStyle name="Neutral 5 11" xfId="11987" xr:uid="{4A7D7CA3-E135-45FA-B183-3D28AD851809}"/>
    <cellStyle name="Neutral 5 11 2" xfId="11988" xr:uid="{593F16E9-719B-453E-94F7-B7E4E4B69566}"/>
    <cellStyle name="Neutral 5 11 3" xfId="11989" xr:uid="{D74A1070-E10F-4AD4-B916-D8E5BAD5EB6C}"/>
    <cellStyle name="Neutral 5 11 4" xfId="11990" xr:uid="{CEF6E663-3DBC-4B76-9E0E-A224BEF1788D}"/>
    <cellStyle name="Neutral 5 11 5" xfId="11991" xr:uid="{546989ED-05AD-41DC-A07F-FC287834A3F2}"/>
    <cellStyle name="Neutral 5 11 6" xfId="11992" xr:uid="{BEBA7D5A-B6B0-45C5-897B-2D145816AE89}"/>
    <cellStyle name="Neutral 5 11 7" xfId="11993" xr:uid="{7AB63F14-61EF-43B1-B5B6-DB1D08BD15CF}"/>
    <cellStyle name="Neutral 5 11 8" xfId="11994" xr:uid="{C794C9B9-3648-43B2-B93C-3028D6647BE5}"/>
    <cellStyle name="Neutral 5 12" xfId="11995" xr:uid="{47C0F55D-B040-4A4F-8EF2-C8C809C11C98}"/>
    <cellStyle name="Neutral 5 12 2" xfId="11996" xr:uid="{B81B7A52-FAA1-4B0B-B0BD-A1A70CCC9A5F}"/>
    <cellStyle name="Neutral 5 12 3" xfId="11997" xr:uid="{D0F0C62C-8002-45F0-9B86-7EA214431180}"/>
    <cellStyle name="Neutral 5 12 4" xfId="11998" xr:uid="{6A50C0B2-1B5D-46A4-835C-0EA28EC8B4EE}"/>
    <cellStyle name="Neutral 5 12 5" xfId="11999" xr:uid="{07937517-75C5-4700-8868-390EE673F497}"/>
    <cellStyle name="Neutral 5 12 6" xfId="12000" xr:uid="{DDDD3689-24F7-4959-B699-5C5DDCDCD889}"/>
    <cellStyle name="Neutral 5 12 7" xfId="12001" xr:uid="{2AE54198-F93C-473E-B8D3-A29F51F9280D}"/>
    <cellStyle name="Neutral 5 12 8" xfId="12002" xr:uid="{4DC616FA-11B2-4034-BCC4-9F561DF92052}"/>
    <cellStyle name="Neutral 5 13" xfId="12003" xr:uid="{0DF7CD0D-5018-4193-99F1-9E096C739808}"/>
    <cellStyle name="Neutral 5 13 2" xfId="12004" xr:uid="{67A2EFC6-CE9C-4107-BFCE-AE0240AC5747}"/>
    <cellStyle name="Neutral 5 13 3" xfId="12005" xr:uid="{570D916C-A0C6-4057-A0F4-47FC81971D86}"/>
    <cellStyle name="Neutral 5 13 4" xfId="12006" xr:uid="{567DE1F6-7B15-41B6-978A-4379BE99A797}"/>
    <cellStyle name="Neutral 5 13 5" xfId="12007" xr:uid="{A308AE4E-7448-4499-8D8F-BA17828100D8}"/>
    <cellStyle name="Neutral 5 13 6" xfId="12008" xr:uid="{B9BF8176-470E-4B8C-8744-780DF09A1FF6}"/>
    <cellStyle name="Neutral 5 13 7" xfId="12009" xr:uid="{2BA635C4-E316-4C13-9432-9624A610FD84}"/>
    <cellStyle name="Neutral 5 13 8" xfId="12010" xr:uid="{63AB56AE-4236-40DE-B80B-6E0713C4AE7E}"/>
    <cellStyle name="Neutral 5 14" xfId="12011" xr:uid="{14B7C269-A712-4B4D-9AFE-E49BCDCCA48D}"/>
    <cellStyle name="Neutral 5 14 2" xfId="12012" xr:uid="{F2DF6F2E-4440-467E-900B-B4DCF76FE1E1}"/>
    <cellStyle name="Neutral 5 14 3" xfId="12013" xr:uid="{064452B0-321F-4CE7-A5BA-AA74FDBDBB68}"/>
    <cellStyle name="Neutral 5 14 4" xfId="12014" xr:uid="{206D9893-D653-4135-91DF-3150EDB9BF97}"/>
    <cellStyle name="Neutral 5 14 5" xfId="12015" xr:uid="{F3D7BB7F-B47A-44A0-8FC2-29D32FCAB0AD}"/>
    <cellStyle name="Neutral 5 14 6" xfId="12016" xr:uid="{4FBAD9E7-49E3-4BD0-9658-0FD7CF0D59AF}"/>
    <cellStyle name="Neutral 5 14 7" xfId="12017" xr:uid="{C3A3B3B4-6EE1-4228-9532-3E71D336470B}"/>
    <cellStyle name="Neutral 5 14 8" xfId="12018" xr:uid="{F160D4D0-0F3C-49DE-A370-C0528E6E7878}"/>
    <cellStyle name="Neutral 5 15" xfId="12019" xr:uid="{FD60C96A-A72F-4546-8B7F-CAE7DA1C5496}"/>
    <cellStyle name="Neutral 5 16" xfId="12020" xr:uid="{1938CD7E-2ABD-4CC9-B296-D85DEBBD1A1B}"/>
    <cellStyle name="Neutral 5 17" xfId="12021" xr:uid="{D0AA4146-D8A3-4E4A-82C6-78832084C37F}"/>
    <cellStyle name="Neutral 5 18" xfId="12022" xr:uid="{0A16ED52-2641-4CE5-8A0E-382410EEBAEE}"/>
    <cellStyle name="Neutral 5 19" xfId="12023" xr:uid="{4F050B8E-6A8E-46CE-B49B-1E241C32C8FC}"/>
    <cellStyle name="Neutral 5 2" xfId="12024" xr:uid="{788C2A77-8037-40A2-A331-17EAA745D426}"/>
    <cellStyle name="Neutral 5 2 2" xfId="12025" xr:uid="{5D1F4261-251F-453F-BFD9-90299638BFB8}"/>
    <cellStyle name="Neutral 5 2 3" xfId="12026" xr:uid="{6A345AC6-2624-470F-9F50-8B2CDA26A96E}"/>
    <cellStyle name="Neutral 5 2 4" xfId="12027" xr:uid="{E3B087EE-F2F5-42E2-9EB9-AE26A8345B1C}"/>
    <cellStyle name="Neutral 5 2 5" xfId="12028" xr:uid="{3A92F480-2D20-4083-A1D3-8A76020586C5}"/>
    <cellStyle name="Neutral 5 2 6" xfId="12029" xr:uid="{14EF7258-77C3-4B19-B5CB-B6DC3A8188FB}"/>
    <cellStyle name="Neutral 5 2 7" xfId="12030" xr:uid="{08D179BC-972F-47EF-ABDC-04519F841C13}"/>
    <cellStyle name="Neutral 5 2 8" xfId="12031" xr:uid="{0BAE7FEB-83A4-46A1-A44C-26282368F4FC}"/>
    <cellStyle name="Neutral 5 20" xfId="12032" xr:uid="{A127480C-F0D5-41CA-8E6A-B46B1462834B}"/>
    <cellStyle name="Neutral 5 21" xfId="12033" xr:uid="{B2EC79CD-4AD3-4B4B-8FBC-7991F82FB9BB}"/>
    <cellStyle name="Neutral 5 3" xfId="12034" xr:uid="{59882FFC-ACD1-4927-8E67-0278E97F4719}"/>
    <cellStyle name="Neutral 5 3 2" xfId="12035" xr:uid="{25028E96-400B-4DAD-BF26-E38709110CF0}"/>
    <cellStyle name="Neutral 5 3 3" xfId="12036" xr:uid="{04A73610-2426-4BA0-B73E-AF287B727386}"/>
    <cellStyle name="Neutral 5 3 4" xfId="12037" xr:uid="{DAFC37E4-24B0-4F74-98DD-F143088F6E07}"/>
    <cellStyle name="Neutral 5 3 5" xfId="12038" xr:uid="{5B5973BE-51FD-4798-904F-AD6B9009C90C}"/>
    <cellStyle name="Neutral 5 3 6" xfId="12039" xr:uid="{0D6651D9-32FC-485C-AD31-02A208D59A0E}"/>
    <cellStyle name="Neutral 5 3 7" xfId="12040" xr:uid="{F3CFE422-ED96-4049-B2A5-1E9C42FFB4E6}"/>
    <cellStyle name="Neutral 5 3 8" xfId="12041" xr:uid="{33B49797-DE7F-4FDA-A364-5E364DD1F18A}"/>
    <cellStyle name="Neutral 5 4" xfId="12042" xr:uid="{4DFE1859-EFA7-4851-9D59-02C79C8F6ED7}"/>
    <cellStyle name="Neutral 5 4 2" xfId="12043" xr:uid="{8EBEE7D3-B53A-47AD-8760-BD7D6BBA0CFD}"/>
    <cellStyle name="Neutral 5 4 3" xfId="12044" xr:uid="{05C06126-7751-4399-A2EA-E2D23323BAC3}"/>
    <cellStyle name="Neutral 5 4 4" xfId="12045" xr:uid="{C2A60F35-22E0-48C7-8860-A180C8A8611F}"/>
    <cellStyle name="Neutral 5 4 5" xfId="12046" xr:uid="{68EA24FB-D7E1-4E5C-BA25-C9025835C9B9}"/>
    <cellStyle name="Neutral 5 4 6" xfId="12047" xr:uid="{437B1664-53A7-4AEB-AD4D-37321AC603E7}"/>
    <cellStyle name="Neutral 5 4 7" xfId="12048" xr:uid="{DDDE9172-C710-4834-8ABD-6A3498EFA1D6}"/>
    <cellStyle name="Neutral 5 4 8" xfId="12049" xr:uid="{1710D4F6-80B5-42F1-B713-1AD0B78AB0C7}"/>
    <cellStyle name="Neutral 5 5" xfId="12050" xr:uid="{00DB6DD2-5419-42CA-B14D-10A588860305}"/>
    <cellStyle name="Neutral 5 5 2" xfId="12051" xr:uid="{A95C6E12-5AA2-4260-828F-3E5C1BC29956}"/>
    <cellStyle name="Neutral 5 5 3" xfId="12052" xr:uid="{F6818473-613F-41F3-856C-CD68C8BCAF6D}"/>
    <cellStyle name="Neutral 5 5 4" xfId="12053" xr:uid="{F5E7FF53-00A1-4B7E-B7E2-CBECAE2181B8}"/>
    <cellStyle name="Neutral 5 5 5" xfId="12054" xr:uid="{04E7B332-C5E2-4D6D-BE0B-66BF96A0F3D6}"/>
    <cellStyle name="Neutral 5 5 6" xfId="12055" xr:uid="{6B8EC83B-A076-4230-8A85-7AB7049EF733}"/>
    <cellStyle name="Neutral 5 5 7" xfId="12056" xr:uid="{161576F0-C490-4A87-B0BB-61BB191D582E}"/>
    <cellStyle name="Neutral 5 5 8" xfId="12057" xr:uid="{705AE1A4-9480-409B-A33A-76C39D028D41}"/>
    <cellStyle name="Neutral 5 6" xfId="12058" xr:uid="{17C7D451-2BF1-46BA-8F4F-A0910EB30020}"/>
    <cellStyle name="Neutral 5 6 2" xfId="12059" xr:uid="{F4D8E663-083E-4AA7-90EA-833EFF846C1E}"/>
    <cellStyle name="Neutral 5 6 3" xfId="12060" xr:uid="{52A9BD14-A199-4484-989F-63F1457061C8}"/>
    <cellStyle name="Neutral 5 6 4" xfId="12061" xr:uid="{DCD9839D-EA27-4B86-AD57-48A945E5986F}"/>
    <cellStyle name="Neutral 5 6 5" xfId="12062" xr:uid="{6CB486CD-FEDA-4FC6-A876-ACA9F53F0127}"/>
    <cellStyle name="Neutral 5 6 6" xfId="12063" xr:uid="{53038DEE-DC68-491E-9693-FC068BB07D13}"/>
    <cellStyle name="Neutral 5 6 7" xfId="12064" xr:uid="{8D629717-5E0B-44F3-A4BD-3D1F974EEEE7}"/>
    <cellStyle name="Neutral 5 6 8" xfId="12065" xr:uid="{4ED006A2-9FB2-4B38-8591-21E594E42EFD}"/>
    <cellStyle name="Neutral 5 7" xfId="12066" xr:uid="{82A10A35-4944-438B-B756-0B4D95F2CA70}"/>
    <cellStyle name="Neutral 5 7 2" xfId="12067" xr:uid="{6F4B8DEF-71C3-4A98-B427-F171D4AAB519}"/>
    <cellStyle name="Neutral 5 7 3" xfId="12068" xr:uid="{5CDE7A11-3887-40B0-B57C-3B0527614987}"/>
    <cellStyle name="Neutral 5 7 4" xfId="12069" xr:uid="{7E87A849-BF31-4610-B2CB-7010E5EEA225}"/>
    <cellStyle name="Neutral 5 7 5" xfId="12070" xr:uid="{3E90485F-9EE6-4D20-9094-A8D4B765B754}"/>
    <cellStyle name="Neutral 5 7 6" xfId="12071" xr:uid="{EEC53B18-9F37-4F47-AC7E-16B896839228}"/>
    <cellStyle name="Neutral 5 7 7" xfId="12072" xr:uid="{ACEE58FE-F935-45D4-B126-1354A65352BB}"/>
    <cellStyle name="Neutral 5 7 8" xfId="12073" xr:uid="{9B789C9C-C4C9-48DE-BF36-D43827F53BCC}"/>
    <cellStyle name="Neutral 5 8" xfId="12074" xr:uid="{C23A5DAC-0FD5-4048-94F2-534A203B9744}"/>
    <cellStyle name="Neutral 5 8 2" xfId="12075" xr:uid="{9E09793B-60E9-4A08-9BF0-EADDFD25AC23}"/>
    <cellStyle name="Neutral 5 8 3" xfId="12076" xr:uid="{9F0E9A14-D564-4E89-A748-0710A49A06C1}"/>
    <cellStyle name="Neutral 5 8 4" xfId="12077" xr:uid="{6EA85869-F2E6-43C7-8D3E-F32FEEBE24FC}"/>
    <cellStyle name="Neutral 5 8 5" xfId="12078" xr:uid="{67758A30-464E-476B-9D06-E831BB5E51DD}"/>
    <cellStyle name="Neutral 5 8 6" xfId="12079" xr:uid="{1499F3BE-B109-48BF-877F-130C97187026}"/>
    <cellStyle name="Neutral 5 8 7" xfId="12080" xr:uid="{6E907A0F-03BC-40E1-8EE9-E9A668D5FB6C}"/>
    <cellStyle name="Neutral 5 8 8" xfId="12081" xr:uid="{3D28F478-F874-4B05-A2C2-31E5AB208E4E}"/>
    <cellStyle name="Neutral 5 9" xfId="12082" xr:uid="{6AD98FC1-766F-4D2A-A5CA-17FF8E051A5F}"/>
    <cellStyle name="Neutral 5 9 2" xfId="12083" xr:uid="{48DBCE17-09D5-4CBB-B9C5-E5DCCC3460DE}"/>
    <cellStyle name="Neutral 5 9 3" xfId="12084" xr:uid="{75690EC8-4616-4309-AB27-998BACF79B62}"/>
    <cellStyle name="Neutral 5 9 4" xfId="12085" xr:uid="{3645A62D-780B-49D6-9B2C-CFE08C8933EA}"/>
    <cellStyle name="Neutral 5 9 5" xfId="12086" xr:uid="{EE0537FE-522F-43E2-899F-255B631764E3}"/>
    <cellStyle name="Neutral 5 9 6" xfId="12087" xr:uid="{A0B92566-82A8-4C64-8036-77706080A07A}"/>
    <cellStyle name="Neutral 5 9 7" xfId="12088" xr:uid="{88A0CEBE-B954-4C0A-AD1D-DC3D9F9AE0B4}"/>
    <cellStyle name="Neutral 5 9 8" xfId="12089" xr:uid="{05EE03E2-F06E-4E1B-BA4C-655D752D3B8D}"/>
    <cellStyle name="Neutral 6" xfId="12090" xr:uid="{982B9561-AAA1-447D-8C7A-BBB800E99E3C}"/>
    <cellStyle name="Neutral 6 10" xfId="12091" xr:uid="{27F5FEFA-99B3-474A-BE9A-E54FABA49965}"/>
    <cellStyle name="Neutral 6 10 2" xfId="12092" xr:uid="{805B960D-5355-4B8B-8414-2D828D96B84A}"/>
    <cellStyle name="Neutral 6 10 3" xfId="12093" xr:uid="{535DB234-00D6-4ECF-875C-810E47E8E7E0}"/>
    <cellStyle name="Neutral 6 10 4" xfId="12094" xr:uid="{5BB8D6D6-134F-4797-8CB1-B1541782D267}"/>
    <cellStyle name="Neutral 6 10 5" xfId="12095" xr:uid="{009102A8-C3EA-49C5-9298-9FD370E994B8}"/>
    <cellStyle name="Neutral 6 10 6" xfId="12096" xr:uid="{3E078BA2-DB1D-483E-95B8-2231BA3B3625}"/>
    <cellStyle name="Neutral 6 10 7" xfId="12097" xr:uid="{A2C6CEC2-440C-4C3D-B621-1ADAD1C6055B}"/>
    <cellStyle name="Neutral 6 10 8" xfId="12098" xr:uid="{36522922-B917-4196-9E43-016E6D35EF63}"/>
    <cellStyle name="Neutral 6 11" xfId="12099" xr:uid="{6E358038-E7C6-42E3-8806-FCFD6624FBAA}"/>
    <cellStyle name="Neutral 6 11 2" xfId="12100" xr:uid="{76918B80-4817-4096-92FC-F99D08DD7E0D}"/>
    <cellStyle name="Neutral 6 11 3" xfId="12101" xr:uid="{FE6787B1-3999-4876-AB21-72EFDADF61B0}"/>
    <cellStyle name="Neutral 6 11 4" xfId="12102" xr:uid="{27606B79-F6CD-4DB5-B40F-32FCF510B31D}"/>
    <cellStyle name="Neutral 6 11 5" xfId="12103" xr:uid="{AE5C3BEA-6BA5-4E7F-B983-EE26B9EAA08E}"/>
    <cellStyle name="Neutral 6 11 6" xfId="12104" xr:uid="{636D33A0-C9ED-4F21-A832-6396D3B162E3}"/>
    <cellStyle name="Neutral 6 11 7" xfId="12105" xr:uid="{D3EE965F-BF37-4B71-A6F2-2CBA578E35FB}"/>
    <cellStyle name="Neutral 6 11 8" xfId="12106" xr:uid="{FA7B8F6C-7180-4240-AE67-97F2201F91DE}"/>
    <cellStyle name="Neutral 6 12" xfId="12107" xr:uid="{F1FE9AA6-FB7B-489C-858D-2D5A5FAA2CF4}"/>
    <cellStyle name="Neutral 6 12 2" xfId="12108" xr:uid="{E1ABE421-402A-4215-84D2-4C08AB9209CF}"/>
    <cellStyle name="Neutral 6 12 3" xfId="12109" xr:uid="{C0213DE9-D97B-4A6A-A2CB-12991E118335}"/>
    <cellStyle name="Neutral 6 12 4" xfId="12110" xr:uid="{EF764124-3478-47AE-AF6D-5D667007F63E}"/>
    <cellStyle name="Neutral 6 12 5" xfId="12111" xr:uid="{5128220F-2A55-40BB-8381-13A72070A716}"/>
    <cellStyle name="Neutral 6 12 6" xfId="12112" xr:uid="{EC3D892F-8F17-4C9A-8659-9B9A4FB4067D}"/>
    <cellStyle name="Neutral 6 12 7" xfId="12113" xr:uid="{EBBD5A13-1A39-4868-B117-1DD9C4D62889}"/>
    <cellStyle name="Neutral 6 12 8" xfId="12114" xr:uid="{D774C63B-A88A-48AB-86CB-73F8CB49EE2D}"/>
    <cellStyle name="Neutral 6 13" xfId="12115" xr:uid="{97F430A6-A06D-4503-96CB-58E55A704E88}"/>
    <cellStyle name="Neutral 6 13 2" xfId="12116" xr:uid="{7AFABED8-D10E-442F-A326-5576A50B7DFD}"/>
    <cellStyle name="Neutral 6 13 3" xfId="12117" xr:uid="{D1B47E97-BADB-49C2-B329-35D09D9F9A4C}"/>
    <cellStyle name="Neutral 6 13 4" xfId="12118" xr:uid="{D6A7CBAE-A000-482B-B092-6BCC132339D3}"/>
    <cellStyle name="Neutral 6 13 5" xfId="12119" xr:uid="{F50480BF-9F01-46A0-942C-346C472D8A10}"/>
    <cellStyle name="Neutral 6 13 6" xfId="12120" xr:uid="{C5EFBB67-0A4D-4592-82EF-A153DFAAA471}"/>
    <cellStyle name="Neutral 6 13 7" xfId="12121" xr:uid="{60EDEF52-7646-4D8D-B0D1-23092C23C8AF}"/>
    <cellStyle name="Neutral 6 13 8" xfId="12122" xr:uid="{AE79E744-E88B-40AE-B3A3-DDC8D35D8317}"/>
    <cellStyle name="Neutral 6 14" xfId="12123" xr:uid="{9B90C467-36B1-4059-8595-AFC20AC71BAA}"/>
    <cellStyle name="Neutral 6 14 2" xfId="12124" xr:uid="{A407725F-1679-4B69-A7A4-9A1B3BD584FC}"/>
    <cellStyle name="Neutral 6 14 3" xfId="12125" xr:uid="{0374464B-A4B9-4500-B676-01B75B2E571F}"/>
    <cellStyle name="Neutral 6 14 4" xfId="12126" xr:uid="{A2D7D1EB-BEC4-4214-955C-0E20B7E9C8C3}"/>
    <cellStyle name="Neutral 6 14 5" xfId="12127" xr:uid="{74C87764-1F34-4A1A-BC33-039333DB01DD}"/>
    <cellStyle name="Neutral 6 14 6" xfId="12128" xr:uid="{55968C60-CA05-4407-8725-F90F4FAA8316}"/>
    <cellStyle name="Neutral 6 14 7" xfId="12129" xr:uid="{23CD1020-1536-4B75-8BAE-AEC22BB1489C}"/>
    <cellStyle name="Neutral 6 14 8" xfId="12130" xr:uid="{17E7280D-D4CB-45CC-8B72-19A5585293D7}"/>
    <cellStyle name="Neutral 6 15" xfId="12131" xr:uid="{F81165D3-B98C-4917-B8CF-6D44A636A57A}"/>
    <cellStyle name="Neutral 6 16" xfId="12132" xr:uid="{4FC6466B-FE91-4B17-930F-A99A52F27078}"/>
    <cellStyle name="Neutral 6 17" xfId="12133" xr:uid="{E170715A-C0F1-4F54-B566-A10D884C229D}"/>
    <cellStyle name="Neutral 6 18" xfId="12134" xr:uid="{C349F40C-2557-4058-A520-A5035EC24EDB}"/>
    <cellStyle name="Neutral 6 19" xfId="12135" xr:uid="{301B19D3-CCA4-4AB0-B3A8-4CE940B3D70E}"/>
    <cellStyle name="Neutral 6 2" xfId="12136" xr:uid="{12AB8982-3D08-456A-AB59-0FBB1EB122E4}"/>
    <cellStyle name="Neutral 6 2 2" xfId="12137" xr:uid="{49D503A8-F3D7-4672-91F0-F2113D5B1FC8}"/>
    <cellStyle name="Neutral 6 2 3" xfId="12138" xr:uid="{89480DAD-604D-4679-A1DA-485FD0D66899}"/>
    <cellStyle name="Neutral 6 2 4" xfId="12139" xr:uid="{168841E2-DB33-4CAD-8562-569317CF56DC}"/>
    <cellStyle name="Neutral 6 2 5" xfId="12140" xr:uid="{57B14E4A-70EF-4E1F-A59F-96A1724B2E57}"/>
    <cellStyle name="Neutral 6 2 6" xfId="12141" xr:uid="{D48C6A6F-5915-474E-8B5B-F825A884EF2B}"/>
    <cellStyle name="Neutral 6 2 7" xfId="12142" xr:uid="{75A21C80-D8D7-47AA-9E31-A1DD389F6500}"/>
    <cellStyle name="Neutral 6 2 8" xfId="12143" xr:uid="{5D32E70D-7371-4422-8ABF-9086AFDC5677}"/>
    <cellStyle name="Neutral 6 20" xfId="12144" xr:uid="{928B7D70-F35D-486E-80C2-35DD2BDE3175}"/>
    <cellStyle name="Neutral 6 21" xfId="12145" xr:uid="{3A836F0A-9F33-4159-AFDC-D897826ADCDA}"/>
    <cellStyle name="Neutral 6 3" xfId="12146" xr:uid="{354C32A5-A995-4550-8D4D-5BADFF9D91B1}"/>
    <cellStyle name="Neutral 6 3 2" xfId="12147" xr:uid="{2D2DBB4A-0756-4538-B646-9CB2688D607A}"/>
    <cellStyle name="Neutral 6 3 3" xfId="12148" xr:uid="{B2024EF3-7B3C-4590-BE6A-4E90427C9C02}"/>
    <cellStyle name="Neutral 6 3 4" xfId="12149" xr:uid="{FB822D4E-473A-44F4-9918-EAAB4A025DF2}"/>
    <cellStyle name="Neutral 6 3 5" xfId="12150" xr:uid="{DED82B38-AD40-43E6-A46F-AB58EE5FC9BC}"/>
    <cellStyle name="Neutral 6 3 6" xfId="12151" xr:uid="{F875B174-B9F6-49DB-B76A-42A8DBC3BDBA}"/>
    <cellStyle name="Neutral 6 3 7" xfId="12152" xr:uid="{EEB6F484-D045-4724-8DD3-59B82A73C03F}"/>
    <cellStyle name="Neutral 6 3 8" xfId="12153" xr:uid="{B20E4FC1-25AD-47E4-A7E8-15CFBD26A144}"/>
    <cellStyle name="Neutral 6 4" xfId="12154" xr:uid="{668D6BB7-DC4F-46BF-A1EB-9FE565B2F081}"/>
    <cellStyle name="Neutral 6 4 2" xfId="12155" xr:uid="{7FE8E82B-977E-4397-9326-94EA233D145A}"/>
    <cellStyle name="Neutral 6 4 3" xfId="12156" xr:uid="{DD10AFD1-AA32-4C4A-9BE9-E4F34F37520F}"/>
    <cellStyle name="Neutral 6 4 4" xfId="12157" xr:uid="{B341DCCE-F23F-4D20-A46E-A9CBA63A09FF}"/>
    <cellStyle name="Neutral 6 4 5" xfId="12158" xr:uid="{38F3AB13-585A-4893-BDC1-B38FD58BF752}"/>
    <cellStyle name="Neutral 6 4 6" xfId="12159" xr:uid="{7E32C15B-9749-4A5C-98E1-2225A013AE7D}"/>
    <cellStyle name="Neutral 6 4 7" xfId="12160" xr:uid="{198551FA-6175-4E0C-ADFE-E3C827CE0702}"/>
    <cellStyle name="Neutral 6 4 8" xfId="12161" xr:uid="{B4DD2A2F-9396-44C3-94B7-8B40FB64E00A}"/>
    <cellStyle name="Neutral 6 5" xfId="12162" xr:uid="{C4DAC4CF-0BC6-4E22-8C8A-4CEE5E9A0C36}"/>
    <cellStyle name="Neutral 6 5 2" xfId="12163" xr:uid="{331E0E15-2B98-40D1-8BA3-DC53AA668B90}"/>
    <cellStyle name="Neutral 6 5 3" xfId="12164" xr:uid="{B48F1C5B-7F21-4ACC-AF11-9966AD59D4FC}"/>
    <cellStyle name="Neutral 6 5 4" xfId="12165" xr:uid="{091C5782-B477-4463-A610-0D1D8D6F9749}"/>
    <cellStyle name="Neutral 6 5 5" xfId="12166" xr:uid="{34B5CECC-0860-499B-BDE9-6046CD2AA8D0}"/>
    <cellStyle name="Neutral 6 5 6" xfId="12167" xr:uid="{49C19605-90DD-4033-A536-6E2FB5D1F2C8}"/>
    <cellStyle name="Neutral 6 5 7" xfId="12168" xr:uid="{BEC05012-0AD6-402C-935E-2970AF80CDD7}"/>
    <cellStyle name="Neutral 6 5 8" xfId="12169" xr:uid="{D7509A1B-5035-4276-875E-76D97EFC7B8D}"/>
    <cellStyle name="Neutral 6 6" xfId="12170" xr:uid="{E550E29E-B0C4-49AD-9565-52CD80DF62A6}"/>
    <cellStyle name="Neutral 6 6 2" xfId="12171" xr:uid="{ED274FFA-6A56-4400-8ABB-87941199F84D}"/>
    <cellStyle name="Neutral 6 6 3" xfId="12172" xr:uid="{F12B8930-82A0-4DFE-A1AB-BFD3DDDD3908}"/>
    <cellStyle name="Neutral 6 6 4" xfId="12173" xr:uid="{287396B6-26ED-4122-A0D5-E15B4ACB9F1D}"/>
    <cellStyle name="Neutral 6 6 5" xfId="12174" xr:uid="{2E247D09-F9F7-49BE-9332-13ED1590A503}"/>
    <cellStyle name="Neutral 6 6 6" xfId="12175" xr:uid="{D74A9D69-AB43-4BDB-907D-04D710BA04D0}"/>
    <cellStyle name="Neutral 6 6 7" xfId="12176" xr:uid="{A3D7D740-60BA-4041-94EF-ECEEAEF044EF}"/>
    <cellStyle name="Neutral 6 6 8" xfId="12177" xr:uid="{BCE26FF6-5308-4231-A607-933ED798BA99}"/>
    <cellStyle name="Neutral 6 7" xfId="12178" xr:uid="{0051B7BC-D465-4CBC-B34B-D4EDE62E2D45}"/>
    <cellStyle name="Neutral 6 7 2" xfId="12179" xr:uid="{AB5B182B-B2AB-4664-83A4-4026759AC45F}"/>
    <cellStyle name="Neutral 6 7 3" xfId="12180" xr:uid="{5E675281-A0E6-4D2D-88AC-D1037560C7AD}"/>
    <cellStyle name="Neutral 6 7 4" xfId="12181" xr:uid="{5BA5759D-2D6F-44B8-8D31-B322382A1AA1}"/>
    <cellStyle name="Neutral 6 7 5" xfId="12182" xr:uid="{A631E8BF-E8A8-4701-9169-C520EFCC7F14}"/>
    <cellStyle name="Neutral 6 7 6" xfId="12183" xr:uid="{1FEC3615-9054-4A11-9A09-06055F355174}"/>
    <cellStyle name="Neutral 6 7 7" xfId="12184" xr:uid="{D5793161-9551-4138-BA82-693C84D76ADB}"/>
    <cellStyle name="Neutral 6 7 8" xfId="12185" xr:uid="{D5D49D1D-CA1E-46F0-AF2A-F8601CA2FB77}"/>
    <cellStyle name="Neutral 6 8" xfId="12186" xr:uid="{C6062E74-3481-4B15-9F84-389AABBBBF57}"/>
    <cellStyle name="Neutral 6 8 2" xfId="12187" xr:uid="{34EBFC1A-C993-4B3D-B8FD-F04CD1A6F7EF}"/>
    <cellStyle name="Neutral 6 8 3" xfId="12188" xr:uid="{36E0A9C7-35CB-4289-A38D-1BD9BE340383}"/>
    <cellStyle name="Neutral 6 8 4" xfId="12189" xr:uid="{7036BEDC-9C95-4479-8427-83D8FB6FB482}"/>
    <cellStyle name="Neutral 6 8 5" xfId="12190" xr:uid="{9F27914B-205F-45D9-A0B8-034185BD6D2F}"/>
    <cellStyle name="Neutral 6 8 6" xfId="12191" xr:uid="{294852BB-3B64-478E-BF47-7B0D8DEFFA27}"/>
    <cellStyle name="Neutral 6 8 7" xfId="12192" xr:uid="{A4DCE230-3389-4A22-A2B8-0612ED14D05C}"/>
    <cellStyle name="Neutral 6 8 8" xfId="12193" xr:uid="{5CA5EAA7-2604-4B28-AD46-5F8813C5DA2B}"/>
    <cellStyle name="Neutral 6 9" xfId="12194" xr:uid="{BFBE1033-9055-46CE-8AF4-C97CF7B5CDD1}"/>
    <cellStyle name="Neutral 6 9 2" xfId="12195" xr:uid="{1E05E250-1623-45C5-AC90-25931D163D41}"/>
    <cellStyle name="Neutral 6 9 3" xfId="12196" xr:uid="{B9A5F65A-F29A-40FA-9BA9-78102CEA5D50}"/>
    <cellStyle name="Neutral 6 9 4" xfId="12197" xr:uid="{BEC0B1FA-4D61-470B-B508-F95102C361F2}"/>
    <cellStyle name="Neutral 6 9 5" xfId="12198" xr:uid="{DA751475-BCF3-4CC8-9F98-D29BE76E4EBE}"/>
    <cellStyle name="Neutral 6 9 6" xfId="12199" xr:uid="{873815C6-0804-404F-83F7-D110B687679F}"/>
    <cellStyle name="Neutral 6 9 7" xfId="12200" xr:uid="{981A130D-C0D4-4D23-BDA5-4D89EB89B574}"/>
    <cellStyle name="Neutral 6 9 8" xfId="12201" xr:uid="{D4762428-6141-4A23-9D11-7A16E2030BAF}"/>
    <cellStyle name="Neutral 7" xfId="12202" xr:uid="{6B6FA846-7F71-47ED-A74A-C8BC6FD13DC2}"/>
    <cellStyle name="Neutral 7 10" xfId="12203" xr:uid="{02FF03E9-A37A-400F-BBB5-6D39F6D6D7DC}"/>
    <cellStyle name="Neutral 7 10 2" xfId="12204" xr:uid="{E83FB87B-F0FC-4BCB-B457-9761204F399D}"/>
    <cellStyle name="Neutral 7 10 3" xfId="12205" xr:uid="{8127B5C4-4EBD-4435-ABEF-3404A0A07362}"/>
    <cellStyle name="Neutral 7 10 4" xfId="12206" xr:uid="{51E1BDBA-6F38-44D1-A9B4-22C1F790DB2C}"/>
    <cellStyle name="Neutral 7 10 5" xfId="12207" xr:uid="{9428F074-F0AB-49E8-A5FB-26222442EAFB}"/>
    <cellStyle name="Neutral 7 10 6" xfId="12208" xr:uid="{8AFFB6D2-235F-4F00-A946-97FC53929EAD}"/>
    <cellStyle name="Neutral 7 10 7" xfId="12209" xr:uid="{FEE99B12-B397-4485-A601-6317BC5B7859}"/>
    <cellStyle name="Neutral 7 10 8" xfId="12210" xr:uid="{9C49A0EA-8C83-4D5A-8FD8-1CAABA09262C}"/>
    <cellStyle name="Neutral 7 11" xfId="12211" xr:uid="{AFE36497-18B2-4312-861A-76BCC6968FE2}"/>
    <cellStyle name="Neutral 7 11 2" xfId="12212" xr:uid="{6BC80E07-A6EB-4896-AB57-F4E893B2F313}"/>
    <cellStyle name="Neutral 7 11 3" xfId="12213" xr:uid="{C8D6D7AC-ED12-4A39-AC25-DA46CBAC3670}"/>
    <cellStyle name="Neutral 7 11 4" xfId="12214" xr:uid="{97AF0394-E325-4C94-9650-93AEE820DB30}"/>
    <cellStyle name="Neutral 7 11 5" xfId="12215" xr:uid="{19615DB7-4C3D-4968-A9F1-7CF3E321036E}"/>
    <cellStyle name="Neutral 7 11 6" xfId="12216" xr:uid="{4E50E1F1-C244-4D9F-A028-8F6B80A4AD24}"/>
    <cellStyle name="Neutral 7 11 7" xfId="12217" xr:uid="{7C25DC7C-560E-4E00-8FE9-889D88A29922}"/>
    <cellStyle name="Neutral 7 11 8" xfId="12218" xr:uid="{0379D41A-7B0D-4DF9-B314-E4EEB432A830}"/>
    <cellStyle name="Neutral 7 12" xfId="12219" xr:uid="{EA72C492-7B04-4BC3-9353-0939563BD3C9}"/>
    <cellStyle name="Neutral 7 12 2" xfId="12220" xr:uid="{5E739ACA-9BF7-4D78-9600-2162984807BF}"/>
    <cellStyle name="Neutral 7 12 3" xfId="12221" xr:uid="{6D73EFCF-4C11-414A-BDC1-3BEC885A5479}"/>
    <cellStyle name="Neutral 7 12 4" xfId="12222" xr:uid="{9A51A2F6-4387-43E2-9B45-14324C28F9FE}"/>
    <cellStyle name="Neutral 7 12 5" xfId="12223" xr:uid="{81C87D66-3B9D-45C7-A954-84979ED0DE0B}"/>
    <cellStyle name="Neutral 7 12 6" xfId="12224" xr:uid="{31BA7F25-5DA9-4A93-A80C-C93FCB2BFF73}"/>
    <cellStyle name="Neutral 7 12 7" xfId="12225" xr:uid="{B7B5CA23-190F-4DDB-A233-09A18308ABCC}"/>
    <cellStyle name="Neutral 7 12 8" xfId="12226" xr:uid="{C74EBC1F-9D9E-4153-9F2C-07FFAB6B4ACA}"/>
    <cellStyle name="Neutral 7 13" xfId="12227" xr:uid="{B186CB02-FFDB-4BDB-8385-0D956A653CB6}"/>
    <cellStyle name="Neutral 7 13 2" xfId="12228" xr:uid="{45E9132C-2B8E-44DE-B76D-672138C2DE62}"/>
    <cellStyle name="Neutral 7 13 3" xfId="12229" xr:uid="{42CBF4EC-89D6-4198-93ED-5C1E6E30793A}"/>
    <cellStyle name="Neutral 7 13 4" xfId="12230" xr:uid="{FC75ED19-38F8-40CB-AD93-0E8143AB3F2C}"/>
    <cellStyle name="Neutral 7 13 5" xfId="12231" xr:uid="{2F9F0395-B5A0-4792-BB29-C214AF8CA981}"/>
    <cellStyle name="Neutral 7 13 6" xfId="12232" xr:uid="{8B433304-4AB4-49FE-B8EC-9D7058D9C32B}"/>
    <cellStyle name="Neutral 7 13 7" xfId="12233" xr:uid="{AD4175CC-4ACF-4E5F-A76B-83C9A5EA933B}"/>
    <cellStyle name="Neutral 7 13 8" xfId="12234" xr:uid="{B5C92A15-AEFE-43AD-8F92-4228297C8B3C}"/>
    <cellStyle name="Neutral 7 14" xfId="12235" xr:uid="{C58C01B3-45E4-4ED3-82D0-C9F949BCB9C8}"/>
    <cellStyle name="Neutral 7 14 2" xfId="12236" xr:uid="{A1D81E14-8172-48D0-BE28-11D69470554C}"/>
    <cellStyle name="Neutral 7 14 3" xfId="12237" xr:uid="{01A878C7-D2BC-4AC4-9306-9B777CE10DC3}"/>
    <cellStyle name="Neutral 7 14 4" xfId="12238" xr:uid="{E25368F8-ADC0-4108-8279-546B42B62DC4}"/>
    <cellStyle name="Neutral 7 14 5" xfId="12239" xr:uid="{33CF0C3B-7318-4715-8AF5-7BD2410DC744}"/>
    <cellStyle name="Neutral 7 14 6" xfId="12240" xr:uid="{E7D804A1-DCD5-46C6-8FCC-203FA64BE39F}"/>
    <cellStyle name="Neutral 7 14 7" xfId="12241" xr:uid="{36F35A7B-3097-4CEC-A992-7F92DD661A0F}"/>
    <cellStyle name="Neutral 7 14 8" xfId="12242" xr:uid="{4979DF48-EF1E-4CFA-990D-F713BA2EA556}"/>
    <cellStyle name="Neutral 7 15" xfId="12243" xr:uid="{463FA987-D6DD-4E0C-9A6C-6817D3A00820}"/>
    <cellStyle name="Neutral 7 16" xfId="12244" xr:uid="{D5B95016-F648-4FC0-9714-A0071C84FB05}"/>
    <cellStyle name="Neutral 7 17" xfId="12245" xr:uid="{6BE6D731-F397-43C6-B358-658181D17932}"/>
    <cellStyle name="Neutral 7 18" xfId="12246" xr:uid="{1D909FC6-1D94-4CAC-B05B-81CC13BF3200}"/>
    <cellStyle name="Neutral 7 19" xfId="12247" xr:uid="{C9ED1AB4-5B52-41D8-B93C-D7853F5F5F44}"/>
    <cellStyle name="Neutral 7 2" xfId="12248" xr:uid="{24E0C464-377B-4B17-9E13-1E6C9CBCD975}"/>
    <cellStyle name="Neutral 7 2 2" xfId="12249" xr:uid="{47A596EC-913D-45A9-97D6-C08514A5B396}"/>
    <cellStyle name="Neutral 7 2 3" xfId="12250" xr:uid="{22EF4DA5-A642-495F-A260-4AED23245CAF}"/>
    <cellStyle name="Neutral 7 2 4" xfId="12251" xr:uid="{F64C03C7-E79B-41D3-AA7E-5F1A6341B5C0}"/>
    <cellStyle name="Neutral 7 2 5" xfId="12252" xr:uid="{F4A44C00-9F00-4766-9FD0-EA9C903A6442}"/>
    <cellStyle name="Neutral 7 2 6" xfId="12253" xr:uid="{6E617A00-910D-4343-B0D1-664034E9726E}"/>
    <cellStyle name="Neutral 7 2 7" xfId="12254" xr:uid="{10160932-29B1-469E-8816-7F7D23D5508B}"/>
    <cellStyle name="Neutral 7 2 8" xfId="12255" xr:uid="{F8AFEB2A-731C-4BE8-B3A0-ADDC953BB20D}"/>
    <cellStyle name="Neutral 7 20" xfId="12256" xr:uid="{D0870010-AEEF-463F-8D3E-23E26AAD9965}"/>
    <cellStyle name="Neutral 7 21" xfId="12257" xr:uid="{586CEA9B-79DD-42C0-8BEA-ADAF172BB41B}"/>
    <cellStyle name="Neutral 7 3" xfId="12258" xr:uid="{E1BF5CA6-79A6-4352-95A7-74F005DD9B6C}"/>
    <cellStyle name="Neutral 7 3 2" xfId="12259" xr:uid="{7828010F-D45F-4EC6-BF02-A65BE2D79CB8}"/>
    <cellStyle name="Neutral 7 3 3" xfId="12260" xr:uid="{5574A13D-1EE9-4416-BBF7-7DE5BC6A5A4C}"/>
    <cellStyle name="Neutral 7 3 4" xfId="12261" xr:uid="{35EBD0B5-4323-498D-84D8-F7281F771BB0}"/>
    <cellStyle name="Neutral 7 3 5" xfId="12262" xr:uid="{940EA3A2-A8A0-41FC-8B69-B6D5167ABD6E}"/>
    <cellStyle name="Neutral 7 3 6" xfId="12263" xr:uid="{1EF7DCF9-D553-422C-830B-6719620671A7}"/>
    <cellStyle name="Neutral 7 3 7" xfId="12264" xr:uid="{63D61B4C-75C8-4C13-AE37-37CBD99032A3}"/>
    <cellStyle name="Neutral 7 3 8" xfId="12265" xr:uid="{B3AF3A7F-399E-4E39-A3FB-F063A4E0D734}"/>
    <cellStyle name="Neutral 7 4" xfId="12266" xr:uid="{3F168312-8D21-4C7D-8CAF-BEDAB7A013F7}"/>
    <cellStyle name="Neutral 7 4 2" xfId="12267" xr:uid="{B02A8A7B-5FA5-4909-9EFB-5EB2DFA4A3FC}"/>
    <cellStyle name="Neutral 7 4 3" xfId="12268" xr:uid="{8F0EC3BB-1A9E-404E-B72C-0CD420B7209E}"/>
    <cellStyle name="Neutral 7 4 4" xfId="12269" xr:uid="{70A67839-385B-40B1-ACD9-100166E048C8}"/>
    <cellStyle name="Neutral 7 4 5" xfId="12270" xr:uid="{4585A72A-4CD6-4A29-9AD4-E8A0CD238C0C}"/>
    <cellStyle name="Neutral 7 4 6" xfId="12271" xr:uid="{1B836872-1734-463A-8826-F7CD7CD4D95E}"/>
    <cellStyle name="Neutral 7 4 7" xfId="12272" xr:uid="{74B71D2D-97CF-41AE-ADF0-A2820134E055}"/>
    <cellStyle name="Neutral 7 4 8" xfId="12273" xr:uid="{31A3F43D-3D1E-4681-BEDE-68FCD4EDC047}"/>
    <cellStyle name="Neutral 7 5" xfId="12274" xr:uid="{03D40BB2-0C4E-4322-9A3C-3B06F65CD471}"/>
    <cellStyle name="Neutral 7 5 2" xfId="12275" xr:uid="{0781F60B-4B7C-4825-9E8F-4DC25F982468}"/>
    <cellStyle name="Neutral 7 5 3" xfId="12276" xr:uid="{DADB258D-295D-40A9-B7CB-5E43E8BBDB1A}"/>
    <cellStyle name="Neutral 7 5 4" xfId="12277" xr:uid="{49CAA79B-5E74-4C0F-AF28-EFD125373CCE}"/>
    <cellStyle name="Neutral 7 5 5" xfId="12278" xr:uid="{BB14F077-9842-48C8-82C6-0592E54E64D5}"/>
    <cellStyle name="Neutral 7 5 6" xfId="12279" xr:uid="{8F03147E-76AF-451F-9D26-BC53FC434648}"/>
    <cellStyle name="Neutral 7 5 7" xfId="12280" xr:uid="{BA6036AF-2078-438C-8B73-E80083B5DA81}"/>
    <cellStyle name="Neutral 7 5 8" xfId="12281" xr:uid="{74A7CC5E-E0EA-496B-AFDF-928D8CE7E27A}"/>
    <cellStyle name="Neutral 7 6" xfId="12282" xr:uid="{1F562401-CE13-48D0-9CAB-F8BF62B60A0E}"/>
    <cellStyle name="Neutral 7 6 2" xfId="12283" xr:uid="{2A322FD1-C046-45F4-B108-50EAC7224A9B}"/>
    <cellStyle name="Neutral 7 6 3" xfId="12284" xr:uid="{8FA796AE-3771-483C-9758-87C7EA0583CB}"/>
    <cellStyle name="Neutral 7 6 4" xfId="12285" xr:uid="{E3B323DF-6CA4-4B1D-8D11-60B7CFFE1609}"/>
    <cellStyle name="Neutral 7 6 5" xfId="12286" xr:uid="{34143E55-7A6B-40D2-BA42-0FBFCB6D07E5}"/>
    <cellStyle name="Neutral 7 6 6" xfId="12287" xr:uid="{8C3C5934-AB9B-4D55-82A6-A62A65CF140A}"/>
    <cellStyle name="Neutral 7 6 7" xfId="12288" xr:uid="{B943899C-EF34-4975-950D-1977FFC99312}"/>
    <cellStyle name="Neutral 7 6 8" xfId="12289" xr:uid="{7E1B1D54-9627-494A-A3D3-7DECA97A306A}"/>
    <cellStyle name="Neutral 7 7" xfId="12290" xr:uid="{725FE93B-DA65-4049-83F9-0CA98412E4F4}"/>
    <cellStyle name="Neutral 7 7 2" xfId="12291" xr:uid="{6445C82C-6D61-4401-B2C2-E582365A2B1B}"/>
    <cellStyle name="Neutral 7 7 3" xfId="12292" xr:uid="{16B16BD7-0627-4818-9967-2B50A2DBFE43}"/>
    <cellStyle name="Neutral 7 7 4" xfId="12293" xr:uid="{0BB259E8-0E62-44F1-9FA4-2C508BC996D1}"/>
    <cellStyle name="Neutral 7 7 5" xfId="12294" xr:uid="{4CD34804-4F22-47A0-AD23-B87209326C1C}"/>
    <cellStyle name="Neutral 7 7 6" xfId="12295" xr:uid="{1892ACAE-24ED-4BD1-B59B-6156A9F3CCA5}"/>
    <cellStyle name="Neutral 7 7 7" xfId="12296" xr:uid="{FA62B3AA-E3DF-4F17-92B4-5BD0AC756470}"/>
    <cellStyle name="Neutral 7 7 8" xfId="12297" xr:uid="{3BC53D45-7CB7-4B37-B1FC-D214815D1890}"/>
    <cellStyle name="Neutral 7 8" xfId="12298" xr:uid="{5F6E4C5F-0D9F-4298-9061-DF6AB4B0AB6B}"/>
    <cellStyle name="Neutral 7 8 2" xfId="12299" xr:uid="{BB266CA7-C909-445B-9B84-6D3F8D7D5723}"/>
    <cellStyle name="Neutral 7 8 3" xfId="12300" xr:uid="{423E57EA-E117-4732-8DCC-4177415339A9}"/>
    <cellStyle name="Neutral 7 8 4" xfId="12301" xr:uid="{B54A8321-2DA7-4B87-9062-E210252CA955}"/>
    <cellStyle name="Neutral 7 8 5" xfId="12302" xr:uid="{C9F1B3A6-B5B0-4ACC-B378-8BAB6664FF21}"/>
    <cellStyle name="Neutral 7 8 6" xfId="12303" xr:uid="{D16ECFD5-6D62-486E-AF04-97FC18DD5BED}"/>
    <cellStyle name="Neutral 7 8 7" xfId="12304" xr:uid="{4CE93B97-71DF-4C85-BEE9-4D7AFF3625A8}"/>
    <cellStyle name="Neutral 7 8 8" xfId="12305" xr:uid="{D6AC2F44-1AB5-4ADC-BD16-23F14531751C}"/>
    <cellStyle name="Neutral 7 9" xfId="12306" xr:uid="{F08F013B-9352-4CDD-ABC1-AF644FF097CF}"/>
    <cellStyle name="Neutral 7 9 2" xfId="12307" xr:uid="{B7A8E1C4-6861-4AD6-8B64-F8C5EBD03723}"/>
    <cellStyle name="Neutral 7 9 3" xfId="12308" xr:uid="{5A0E0E52-B74D-4C62-8B7F-C636B845D830}"/>
    <cellStyle name="Neutral 7 9 4" xfId="12309" xr:uid="{23B0FF34-EC50-46C9-92F6-26352EEFB174}"/>
    <cellStyle name="Neutral 7 9 5" xfId="12310" xr:uid="{C3A075A4-13BB-4A95-B9D2-296F23B37AF0}"/>
    <cellStyle name="Neutral 7 9 6" xfId="12311" xr:uid="{02AE7A79-4F9B-4DAB-801F-E81E55FF6CB1}"/>
    <cellStyle name="Neutral 7 9 7" xfId="12312" xr:uid="{704A378B-6B69-45F7-8507-2AD5CC4DCA58}"/>
    <cellStyle name="Neutral 7 9 8" xfId="12313" xr:uid="{FC5391D1-22FA-4976-9558-9DB36F39EC37}"/>
    <cellStyle name="Neutral 8" xfId="12314" xr:uid="{FC1D8916-E719-4873-9B46-1E9F2A4AE151}"/>
    <cellStyle name="Neutral 8 10" xfId="12315" xr:uid="{3DA5BE11-D61C-457D-B4DB-6B10AD6157EB}"/>
    <cellStyle name="Neutral 8 10 2" xfId="12316" xr:uid="{21BE22A1-8036-4F93-9E87-9EBDD9304233}"/>
    <cellStyle name="Neutral 8 10 3" xfId="12317" xr:uid="{21E051B6-0401-4A81-9439-06111CC65224}"/>
    <cellStyle name="Neutral 8 10 4" xfId="12318" xr:uid="{76E25505-34E2-4658-999C-70D856D79E89}"/>
    <cellStyle name="Neutral 8 10 5" xfId="12319" xr:uid="{65AC83F8-1647-4899-A1E2-495FD66C5ABC}"/>
    <cellStyle name="Neutral 8 10 6" xfId="12320" xr:uid="{3EEDB9AB-E348-4BCB-9D4B-426823567665}"/>
    <cellStyle name="Neutral 8 10 7" xfId="12321" xr:uid="{1C586A5D-77EF-4D13-BDDF-8D735EDF45A4}"/>
    <cellStyle name="Neutral 8 10 8" xfId="12322" xr:uid="{870F6DED-D222-4DCB-8396-169649FF2715}"/>
    <cellStyle name="Neutral 8 11" xfId="12323" xr:uid="{93F016F1-FAC4-4E19-AC74-A4647907B5E1}"/>
    <cellStyle name="Neutral 8 11 2" xfId="12324" xr:uid="{6BC3BAE1-4C9F-45F8-AC4A-BEA99C0FF46D}"/>
    <cellStyle name="Neutral 8 11 3" xfId="12325" xr:uid="{298D7482-4E7B-4BA8-9BF7-A95023E4CD02}"/>
    <cellStyle name="Neutral 8 11 4" xfId="12326" xr:uid="{BF13ABC8-9423-4906-B84A-DDBE5B71F7D1}"/>
    <cellStyle name="Neutral 8 11 5" xfId="12327" xr:uid="{1EFC54CE-A325-4AF1-B29C-22CAD3AAB45F}"/>
    <cellStyle name="Neutral 8 11 6" xfId="12328" xr:uid="{3CB0DC47-1503-4E54-94BD-3FFC5B6FA499}"/>
    <cellStyle name="Neutral 8 11 7" xfId="12329" xr:uid="{684B0A87-40B8-4F8B-99FD-AF64604E0E90}"/>
    <cellStyle name="Neutral 8 11 8" xfId="12330" xr:uid="{BFE1C9F6-BAD8-4E26-B1EE-9FE338902311}"/>
    <cellStyle name="Neutral 8 12" xfId="12331" xr:uid="{7BB83F52-14DC-4419-BDD0-5BA3A19A8AE1}"/>
    <cellStyle name="Neutral 8 12 2" xfId="12332" xr:uid="{28E9F5BD-049E-4131-B6FE-4414C7C186D4}"/>
    <cellStyle name="Neutral 8 12 3" xfId="12333" xr:uid="{4CE06FE4-92FF-4B47-B0AC-D7951AE66210}"/>
    <cellStyle name="Neutral 8 12 4" xfId="12334" xr:uid="{4DB21D15-4BC1-407A-9D3C-0F460F52693B}"/>
    <cellStyle name="Neutral 8 12 5" xfId="12335" xr:uid="{BF341776-4660-4E6B-BBBA-38AFC808CD50}"/>
    <cellStyle name="Neutral 8 12 6" xfId="12336" xr:uid="{24A96C3C-FA12-4693-891C-76F53F76FDBA}"/>
    <cellStyle name="Neutral 8 12 7" xfId="12337" xr:uid="{AB3C6A69-39E8-4B33-BDC3-E2C2B9BC2BD8}"/>
    <cellStyle name="Neutral 8 12 8" xfId="12338" xr:uid="{084B55D4-9098-4A3C-883E-6F73DE9653E2}"/>
    <cellStyle name="Neutral 8 13" xfId="12339" xr:uid="{8AD54B15-BF07-40F5-BF3B-9A40458BE62A}"/>
    <cellStyle name="Neutral 8 13 2" xfId="12340" xr:uid="{16DF5855-03E7-4D2A-A87D-CB2C0C86335C}"/>
    <cellStyle name="Neutral 8 13 3" xfId="12341" xr:uid="{C7DA7B51-4280-41B8-BD81-FD2D06570899}"/>
    <cellStyle name="Neutral 8 13 4" xfId="12342" xr:uid="{E0ABB128-AE85-472A-8D30-840B21A434BC}"/>
    <cellStyle name="Neutral 8 13 5" xfId="12343" xr:uid="{9F748EC2-E00A-4186-9F1C-A24512334E82}"/>
    <cellStyle name="Neutral 8 13 6" xfId="12344" xr:uid="{7DF1E4D1-3F40-4766-9BF5-362BC79D094C}"/>
    <cellStyle name="Neutral 8 13 7" xfId="12345" xr:uid="{020C842B-4276-4455-9986-049D36BC04EE}"/>
    <cellStyle name="Neutral 8 13 8" xfId="12346" xr:uid="{E9E99D86-32D6-4F00-92AB-C8576A36F759}"/>
    <cellStyle name="Neutral 8 14" xfId="12347" xr:uid="{FCC2C844-1D1C-4CD6-98FC-569B08D47AD6}"/>
    <cellStyle name="Neutral 8 14 2" xfId="12348" xr:uid="{B758F4AE-AA54-41A9-AB18-499E19F540E4}"/>
    <cellStyle name="Neutral 8 14 3" xfId="12349" xr:uid="{4955DF54-B7FE-427A-A71A-4242B746B909}"/>
    <cellStyle name="Neutral 8 14 4" xfId="12350" xr:uid="{1374A8C5-B948-4E65-81B5-E40459C8575C}"/>
    <cellStyle name="Neutral 8 14 5" xfId="12351" xr:uid="{9AF1D45F-E280-4DB8-A5D3-8E2326991140}"/>
    <cellStyle name="Neutral 8 14 6" xfId="12352" xr:uid="{87EF81B9-40C0-4C14-BA81-1A6B1244CB7C}"/>
    <cellStyle name="Neutral 8 14 7" xfId="12353" xr:uid="{138D2C36-AC70-4973-AFC0-F4B7C02A5315}"/>
    <cellStyle name="Neutral 8 14 8" xfId="12354" xr:uid="{749CA733-5377-46E4-9532-71CA4B37FB2B}"/>
    <cellStyle name="Neutral 8 15" xfId="12355" xr:uid="{9DE81FD5-DF4E-4BB8-9051-BBB566BA1D75}"/>
    <cellStyle name="Neutral 8 16" xfId="12356" xr:uid="{2346FEA5-AF31-4E3E-A6A8-9E6B53E41558}"/>
    <cellStyle name="Neutral 8 17" xfId="12357" xr:uid="{70E5162B-82A8-4CEE-98A4-3E78B1A6A8E5}"/>
    <cellStyle name="Neutral 8 18" xfId="12358" xr:uid="{3933D8CA-61BA-4259-AB3B-B2BE1E51BC9E}"/>
    <cellStyle name="Neutral 8 19" xfId="12359" xr:uid="{1D3BD70F-E4CE-4B39-A52A-54AFB2B88F1C}"/>
    <cellStyle name="Neutral 8 2" xfId="12360" xr:uid="{E9C56C7E-DF66-439B-A6EF-8821B0EA5996}"/>
    <cellStyle name="Neutral 8 2 2" xfId="12361" xr:uid="{621C3B21-E0E8-4D0E-A2E0-306B8AA752C0}"/>
    <cellStyle name="Neutral 8 2 3" xfId="12362" xr:uid="{D7F92A3A-3434-42A6-8F50-58C95CDC6CBA}"/>
    <cellStyle name="Neutral 8 2 4" xfId="12363" xr:uid="{BE4EBAA3-F1EC-4FAE-B45A-752D549346AF}"/>
    <cellStyle name="Neutral 8 2 5" xfId="12364" xr:uid="{4B4A95A8-9497-431C-973E-B8B5DA8A77D3}"/>
    <cellStyle name="Neutral 8 2 6" xfId="12365" xr:uid="{A211BAC8-23C6-44D1-854B-25DB3A368A73}"/>
    <cellStyle name="Neutral 8 2 7" xfId="12366" xr:uid="{AE9FB0DC-7F24-453F-8239-7E1277619191}"/>
    <cellStyle name="Neutral 8 2 8" xfId="12367" xr:uid="{90D88F88-7E53-4981-9CC2-39EE63C33799}"/>
    <cellStyle name="Neutral 8 20" xfId="12368" xr:uid="{7332BB91-54C5-4A93-A04B-5B97B96DA9CE}"/>
    <cellStyle name="Neutral 8 21" xfId="12369" xr:uid="{5288DCF9-3F38-4DAA-9219-BEB1B456D19B}"/>
    <cellStyle name="Neutral 8 3" xfId="12370" xr:uid="{C1A4844A-380F-4EC9-80B0-887664251D7D}"/>
    <cellStyle name="Neutral 8 3 2" xfId="12371" xr:uid="{3D751B8A-A42A-40E5-8443-E14B486D29FD}"/>
    <cellStyle name="Neutral 8 3 3" xfId="12372" xr:uid="{8D80C66A-D61B-4880-B7F9-52519DF8860C}"/>
    <cellStyle name="Neutral 8 3 4" xfId="12373" xr:uid="{1133CF60-951E-4525-9614-B00E809E81D4}"/>
    <cellStyle name="Neutral 8 3 5" xfId="12374" xr:uid="{50193335-2D27-429F-B3ED-7CA4228B9E23}"/>
    <cellStyle name="Neutral 8 3 6" xfId="12375" xr:uid="{4A47E839-DE11-4ADD-8735-17C6B3E892BB}"/>
    <cellStyle name="Neutral 8 3 7" xfId="12376" xr:uid="{461BAC3C-CAB3-4E73-ADDA-A3AE6733BA4B}"/>
    <cellStyle name="Neutral 8 3 8" xfId="12377" xr:uid="{081E1A4D-917E-4963-B185-EDE119E5E9DD}"/>
    <cellStyle name="Neutral 8 4" xfId="12378" xr:uid="{93A8196B-332E-4C8D-8A71-F299A757A558}"/>
    <cellStyle name="Neutral 8 4 2" xfId="12379" xr:uid="{EE8F0E89-F491-4F0C-9E67-7C24D6E35B56}"/>
    <cellStyle name="Neutral 8 4 3" xfId="12380" xr:uid="{83B5C0FA-126B-4C73-9256-9A28B68CC737}"/>
    <cellStyle name="Neutral 8 4 4" xfId="12381" xr:uid="{A22ED620-6702-4B7C-912C-C014E6C356F8}"/>
    <cellStyle name="Neutral 8 4 5" xfId="12382" xr:uid="{183FA360-AC76-41C4-8D41-1C2586D1A293}"/>
    <cellStyle name="Neutral 8 4 6" xfId="12383" xr:uid="{3A44EA25-D28E-4BF4-8E06-C0D790CE0E72}"/>
    <cellStyle name="Neutral 8 4 7" xfId="12384" xr:uid="{55601032-6979-420E-9F25-810181888A09}"/>
    <cellStyle name="Neutral 8 4 8" xfId="12385" xr:uid="{F22D39B9-CF0F-4EE8-A42F-BA4E4D1E9AEC}"/>
    <cellStyle name="Neutral 8 5" xfId="12386" xr:uid="{5F958BAF-DB8D-4118-B069-64FB84785A8A}"/>
    <cellStyle name="Neutral 8 5 2" xfId="12387" xr:uid="{8B15F52D-469C-44E5-8236-E9F7050D329A}"/>
    <cellStyle name="Neutral 8 5 3" xfId="12388" xr:uid="{33038E8F-2E5B-4F31-BCF1-1A79B4AA6C49}"/>
    <cellStyle name="Neutral 8 5 4" xfId="12389" xr:uid="{3FBE6BB3-424D-421E-AEE5-50E808614DCE}"/>
    <cellStyle name="Neutral 8 5 5" xfId="12390" xr:uid="{80852DBD-5290-4530-98DC-D9ADEA54828C}"/>
    <cellStyle name="Neutral 8 5 6" xfId="12391" xr:uid="{2E2BA179-C0DF-4CAB-86AC-08F456B82DBF}"/>
    <cellStyle name="Neutral 8 5 7" xfId="12392" xr:uid="{D2B301CC-3217-48D6-9305-EBD8B9A0B87F}"/>
    <cellStyle name="Neutral 8 5 8" xfId="12393" xr:uid="{D5A29465-DBBF-4190-A88E-DBAB883AEE21}"/>
    <cellStyle name="Neutral 8 6" xfId="12394" xr:uid="{8F55E685-0571-4210-B924-29D640DCC98D}"/>
    <cellStyle name="Neutral 8 6 2" xfId="12395" xr:uid="{67C23727-341D-4DF8-A731-783EFD1BD6B1}"/>
    <cellStyle name="Neutral 8 6 3" xfId="12396" xr:uid="{259A78D2-C144-4318-B1D1-43CC8A09C25B}"/>
    <cellStyle name="Neutral 8 6 4" xfId="12397" xr:uid="{4EBB485A-CA34-42F3-958F-791D248FB98F}"/>
    <cellStyle name="Neutral 8 6 5" xfId="12398" xr:uid="{23F590A6-853A-443A-9A5F-13C10B323F28}"/>
    <cellStyle name="Neutral 8 6 6" xfId="12399" xr:uid="{08F88269-6605-4D22-9DE7-62AF03D498EC}"/>
    <cellStyle name="Neutral 8 6 7" xfId="12400" xr:uid="{FD79F7AC-4D09-4C0F-999E-230B91F8CE95}"/>
    <cellStyle name="Neutral 8 6 8" xfId="12401" xr:uid="{0F9B51F9-BAA9-49C5-A2E7-7AA335C1A33A}"/>
    <cellStyle name="Neutral 8 7" xfId="12402" xr:uid="{8774AE37-4A48-4ED6-9B45-63E29A40BD1E}"/>
    <cellStyle name="Neutral 8 7 2" xfId="12403" xr:uid="{AFCDD0F8-EAB5-4A8D-A539-14073FFEC831}"/>
    <cellStyle name="Neutral 8 7 3" xfId="12404" xr:uid="{F8C74444-1BC6-4944-99FD-37536DE88B11}"/>
    <cellStyle name="Neutral 8 7 4" xfId="12405" xr:uid="{B7ED21A5-F348-4B9A-94EF-90BF11D466C5}"/>
    <cellStyle name="Neutral 8 7 5" xfId="12406" xr:uid="{16B0F7AC-540D-4C98-8AF2-8F5DF6DA2D44}"/>
    <cellStyle name="Neutral 8 7 6" xfId="12407" xr:uid="{8D720487-9BAA-4123-9CAA-CD76C51C9D82}"/>
    <cellStyle name="Neutral 8 7 7" xfId="12408" xr:uid="{56917DA2-C364-4006-A7D9-90169649895A}"/>
    <cellStyle name="Neutral 8 7 8" xfId="12409" xr:uid="{E65F7BA9-23DC-44C4-BECE-F1BC8F704A5C}"/>
    <cellStyle name="Neutral 8 8" xfId="12410" xr:uid="{43682156-67DF-4771-B286-6BBA1A6963A0}"/>
    <cellStyle name="Neutral 8 8 2" xfId="12411" xr:uid="{197D3720-C16F-4C4A-8C95-22A67E77B532}"/>
    <cellStyle name="Neutral 8 8 3" xfId="12412" xr:uid="{0EB1B4F8-156C-40C3-A854-BD7FA793BE45}"/>
    <cellStyle name="Neutral 8 8 4" xfId="12413" xr:uid="{6B80EE89-B09B-4997-B930-080CB6F52BB8}"/>
    <cellStyle name="Neutral 8 8 5" xfId="12414" xr:uid="{7E9AE498-EF25-4714-83A7-624244BF0CB2}"/>
    <cellStyle name="Neutral 8 8 6" xfId="12415" xr:uid="{1E984A3B-8C15-494B-89AB-17402873E3E6}"/>
    <cellStyle name="Neutral 8 8 7" xfId="12416" xr:uid="{6E7AF0A9-2A33-4670-B865-5174578B8BA3}"/>
    <cellStyle name="Neutral 8 8 8" xfId="12417" xr:uid="{42E24386-3B29-4D32-9F6B-DF330D6598BE}"/>
    <cellStyle name="Neutral 8 9" xfId="12418" xr:uid="{391FA7D3-CE94-435C-B3BD-71682D11AC51}"/>
    <cellStyle name="Neutral 8 9 2" xfId="12419" xr:uid="{F62C8698-ED66-480C-AB5A-9C1EEC958A2E}"/>
    <cellStyle name="Neutral 8 9 3" xfId="12420" xr:uid="{2EB1B21E-1D60-41FE-8B60-268AF2E274BE}"/>
    <cellStyle name="Neutral 8 9 4" xfId="12421" xr:uid="{95EBA5E1-4E79-4599-9330-8DF534902D44}"/>
    <cellStyle name="Neutral 8 9 5" xfId="12422" xr:uid="{A1893B55-F3FE-4CD4-889D-5C1710247EF0}"/>
    <cellStyle name="Neutral 8 9 6" xfId="12423" xr:uid="{ECB9AE39-8079-45C8-8755-440EB378FEED}"/>
    <cellStyle name="Neutral 8 9 7" xfId="12424" xr:uid="{1349B493-214A-4343-A159-8C3842D95522}"/>
    <cellStyle name="Neutral 8 9 8" xfId="12425" xr:uid="{D4530AD7-30FC-4161-AA2E-16F515852774}"/>
    <cellStyle name="Neutral 9" xfId="12426" xr:uid="{C038C94F-5DD9-47EE-9978-42F67F0B078D}"/>
    <cellStyle name="Neutral 9 10" xfId="12427" xr:uid="{6EB65190-AA4E-4C07-B077-422D21D1EB73}"/>
    <cellStyle name="Neutral 9 10 2" xfId="12428" xr:uid="{B9350F15-1CB6-4479-9342-B4C4C2C400A9}"/>
    <cellStyle name="Neutral 9 10 3" xfId="12429" xr:uid="{6CC00E66-6E07-4663-99C6-5F2AA33D30C0}"/>
    <cellStyle name="Neutral 9 10 4" xfId="12430" xr:uid="{19B39A08-D15C-492A-A17F-E1DE40CB46BB}"/>
    <cellStyle name="Neutral 9 10 5" xfId="12431" xr:uid="{04DA3EC8-F8EB-4BF0-AD60-3E0180D3EC3F}"/>
    <cellStyle name="Neutral 9 10 6" xfId="12432" xr:uid="{66A3386A-4450-4CB3-8520-4A3853E87B7A}"/>
    <cellStyle name="Neutral 9 10 7" xfId="12433" xr:uid="{1AAA831E-8988-4590-86B5-B0666CF6E7FC}"/>
    <cellStyle name="Neutral 9 10 8" xfId="12434" xr:uid="{599E8584-84D9-449F-84B9-032624C3DE29}"/>
    <cellStyle name="Neutral 9 11" xfId="12435" xr:uid="{8C7BDABF-FB80-46A0-B9E0-14EA52FD2F7E}"/>
    <cellStyle name="Neutral 9 11 2" xfId="12436" xr:uid="{A1AFF5B9-0673-43B4-87A7-A62278A17C91}"/>
    <cellStyle name="Neutral 9 11 3" xfId="12437" xr:uid="{200A4BD8-C27F-4C54-9037-DC3AA53C1F34}"/>
    <cellStyle name="Neutral 9 11 4" xfId="12438" xr:uid="{920CA011-C393-4FAB-B7CE-21F7FD86EE1A}"/>
    <cellStyle name="Neutral 9 11 5" xfId="12439" xr:uid="{3BE1DC73-DFF0-4137-A49E-09F3E4732146}"/>
    <cellStyle name="Neutral 9 11 6" xfId="12440" xr:uid="{926E2935-683D-4C01-A82B-C0BD734A181F}"/>
    <cellStyle name="Neutral 9 11 7" xfId="12441" xr:uid="{A2532D39-3D76-45CC-BE0E-E2D0A898FDCC}"/>
    <cellStyle name="Neutral 9 11 8" xfId="12442" xr:uid="{6E3DF504-8B23-473E-AE4D-8EBFC3F51FB0}"/>
    <cellStyle name="Neutral 9 12" xfId="12443" xr:uid="{D66703FB-6011-4FD8-A3F8-44748A4A8217}"/>
    <cellStyle name="Neutral 9 12 2" xfId="12444" xr:uid="{EB895657-F318-43DA-8A70-8FBD319348BE}"/>
    <cellStyle name="Neutral 9 12 3" xfId="12445" xr:uid="{22F43823-ACFE-4DC0-8658-4CF1259A08A3}"/>
    <cellStyle name="Neutral 9 12 4" xfId="12446" xr:uid="{05467170-FBC6-46E6-8B8F-FCD3D28BE1A2}"/>
    <cellStyle name="Neutral 9 12 5" xfId="12447" xr:uid="{730CFB05-9D89-4291-91BA-DA7FD3344BBC}"/>
    <cellStyle name="Neutral 9 12 6" xfId="12448" xr:uid="{FC7D0ADA-157E-4F57-A832-DD117E0B1173}"/>
    <cellStyle name="Neutral 9 12 7" xfId="12449" xr:uid="{E6425262-A533-474A-BF94-646A85699D7B}"/>
    <cellStyle name="Neutral 9 12 8" xfId="12450" xr:uid="{85FCEE4F-8DBF-4D4B-982B-3DAD7782F89C}"/>
    <cellStyle name="Neutral 9 13" xfId="12451" xr:uid="{AF0069DE-3E64-4F3C-BB1C-E8818A16AE20}"/>
    <cellStyle name="Neutral 9 13 2" xfId="12452" xr:uid="{484162DC-9E2F-4E98-BFAC-0AF8F7879935}"/>
    <cellStyle name="Neutral 9 13 3" xfId="12453" xr:uid="{1AC3853E-AF41-49CA-929D-1F99EBC4F9D6}"/>
    <cellStyle name="Neutral 9 13 4" xfId="12454" xr:uid="{56243D6C-DD81-4FE7-874D-42E1BBF773AD}"/>
    <cellStyle name="Neutral 9 13 5" xfId="12455" xr:uid="{74ED6489-29A4-4059-96B8-1779DF3E0651}"/>
    <cellStyle name="Neutral 9 13 6" xfId="12456" xr:uid="{ED024E6A-9F93-497C-A721-A9984309DF84}"/>
    <cellStyle name="Neutral 9 13 7" xfId="12457" xr:uid="{AFCD4E58-A5E1-41D9-B042-436760C33CDE}"/>
    <cellStyle name="Neutral 9 13 8" xfId="12458" xr:uid="{98B2CAC9-43AB-4043-8CCD-4179919EF272}"/>
    <cellStyle name="Neutral 9 14" xfId="12459" xr:uid="{E8DECBA8-F8B9-4A9A-BDEC-802CC5D6168C}"/>
    <cellStyle name="Neutral 9 14 2" xfId="12460" xr:uid="{E7BA72D6-8367-412E-90D2-D87677509696}"/>
    <cellStyle name="Neutral 9 14 3" xfId="12461" xr:uid="{0A3AD8C1-2049-4DB2-9D3D-47B58D24D13E}"/>
    <cellStyle name="Neutral 9 14 4" xfId="12462" xr:uid="{13032FAF-BC97-4004-9F84-7E6D08DCF0B7}"/>
    <cellStyle name="Neutral 9 14 5" xfId="12463" xr:uid="{A8C0A7DF-3861-424F-BB22-5CABBAD51EC5}"/>
    <cellStyle name="Neutral 9 14 6" xfId="12464" xr:uid="{F892A79B-7ACA-4BE5-895A-20E3D68B899F}"/>
    <cellStyle name="Neutral 9 14 7" xfId="12465" xr:uid="{FB74A70A-3E4D-442A-8108-DD7FE6E21F67}"/>
    <cellStyle name="Neutral 9 14 8" xfId="12466" xr:uid="{548AAF09-DF84-43BC-AFC4-3F5FF8109D66}"/>
    <cellStyle name="Neutral 9 15" xfId="12467" xr:uid="{DC7E8DF3-AC84-4C0C-9197-BD68CBD99C50}"/>
    <cellStyle name="Neutral 9 16" xfId="12468" xr:uid="{CEB3AEA7-0186-4192-B0CB-451DF3CA6FA9}"/>
    <cellStyle name="Neutral 9 17" xfId="12469" xr:uid="{AF8385E9-346F-46D9-B63F-36236627E0EB}"/>
    <cellStyle name="Neutral 9 18" xfId="12470" xr:uid="{EFAEE812-459B-4722-931E-37632E2FA2CD}"/>
    <cellStyle name="Neutral 9 19" xfId="12471" xr:uid="{552FB5F4-CBF5-4A07-AD40-4F094890E25E}"/>
    <cellStyle name="Neutral 9 2" xfId="12472" xr:uid="{A28AFFC9-D34C-49A3-9C48-0553FA946D62}"/>
    <cellStyle name="Neutral 9 2 2" xfId="12473" xr:uid="{BB65A312-60C2-45A7-B76E-7FA4B2FCBA4D}"/>
    <cellStyle name="Neutral 9 2 3" xfId="12474" xr:uid="{46B241DA-F3C7-4360-9CDD-F35188D7A1BF}"/>
    <cellStyle name="Neutral 9 2 4" xfId="12475" xr:uid="{EDDB9F02-8A6F-43D3-ACF9-98DA4C9A4990}"/>
    <cellStyle name="Neutral 9 2 5" xfId="12476" xr:uid="{0E434115-D4EA-4D5B-A240-6A9CCBC88478}"/>
    <cellStyle name="Neutral 9 2 6" xfId="12477" xr:uid="{D957B9BF-0261-4B78-81B7-C369A93418BA}"/>
    <cellStyle name="Neutral 9 2 7" xfId="12478" xr:uid="{229A0C7E-BB4F-4082-8C59-61819D987167}"/>
    <cellStyle name="Neutral 9 2 8" xfId="12479" xr:uid="{2154D90A-A877-41B7-958C-5E8FA3AD8FBA}"/>
    <cellStyle name="Neutral 9 20" xfId="12480" xr:uid="{5A842639-58E9-4109-8AFA-DD31F17BFBBC}"/>
    <cellStyle name="Neutral 9 21" xfId="12481" xr:uid="{5A65B974-65FE-4E66-B060-2AAC61288F97}"/>
    <cellStyle name="Neutral 9 3" xfId="12482" xr:uid="{6E79DD5F-BF40-464E-BCC9-EF77AB7F9B88}"/>
    <cellStyle name="Neutral 9 3 2" xfId="12483" xr:uid="{282CD9A1-7577-43B2-8882-029A643E6F7F}"/>
    <cellStyle name="Neutral 9 3 3" xfId="12484" xr:uid="{189ACA60-3287-4923-AEEB-ADA02BCF7E9A}"/>
    <cellStyle name="Neutral 9 3 4" xfId="12485" xr:uid="{9E586217-742A-4D15-A824-4837252405CF}"/>
    <cellStyle name="Neutral 9 3 5" xfId="12486" xr:uid="{6C1DF680-1E8E-4F50-93DF-0313D0B766EF}"/>
    <cellStyle name="Neutral 9 3 6" xfId="12487" xr:uid="{CCD301E8-08B7-41FA-B2A9-7ABCAC0D1511}"/>
    <cellStyle name="Neutral 9 3 7" xfId="12488" xr:uid="{0A0DEEB5-27BD-4D99-955C-8455631F5EE3}"/>
    <cellStyle name="Neutral 9 3 8" xfId="12489" xr:uid="{1F5CC7C5-4E24-4D17-8890-0B726E08DC0F}"/>
    <cellStyle name="Neutral 9 4" xfId="12490" xr:uid="{9A4E2BB9-E8A4-4E12-9ACC-0FAB00D44D45}"/>
    <cellStyle name="Neutral 9 4 2" xfId="12491" xr:uid="{7BDCB32E-5B9A-472D-BBBE-98430E820E8F}"/>
    <cellStyle name="Neutral 9 4 3" xfId="12492" xr:uid="{4F776A2A-930E-474B-A910-5FF4BAF86D36}"/>
    <cellStyle name="Neutral 9 4 4" xfId="12493" xr:uid="{36D3964B-1057-4197-918D-B57B14A8F3BC}"/>
    <cellStyle name="Neutral 9 4 5" xfId="12494" xr:uid="{59F9F191-52EA-46DC-938C-0BF1927B7704}"/>
    <cellStyle name="Neutral 9 4 6" xfId="12495" xr:uid="{00E13241-E1E6-4E4E-8010-262E35A9C1AA}"/>
    <cellStyle name="Neutral 9 4 7" xfId="12496" xr:uid="{B675768E-2319-4000-806A-31B8B1C14386}"/>
    <cellStyle name="Neutral 9 4 8" xfId="12497" xr:uid="{47900B4A-ADC1-4F8F-8CE4-F07775FC599D}"/>
    <cellStyle name="Neutral 9 5" xfId="12498" xr:uid="{EE752E0F-42DE-4141-9D33-C58F5BA87DE0}"/>
    <cellStyle name="Neutral 9 5 2" xfId="12499" xr:uid="{525D8A97-D768-4353-B707-AFFBE2D32ECE}"/>
    <cellStyle name="Neutral 9 5 3" xfId="12500" xr:uid="{C467A2B1-6AB5-4963-8BBE-F26998D36908}"/>
    <cellStyle name="Neutral 9 5 4" xfId="12501" xr:uid="{4285764C-E8A5-4503-9D35-080C7FAD61C7}"/>
    <cellStyle name="Neutral 9 5 5" xfId="12502" xr:uid="{DD9DB07E-84ED-44B5-AF4E-650AA51895C0}"/>
    <cellStyle name="Neutral 9 5 6" xfId="12503" xr:uid="{6997617D-FD9E-4889-8E83-379F088EC8CD}"/>
    <cellStyle name="Neutral 9 5 7" xfId="12504" xr:uid="{D89D5C21-D6DF-4B35-8035-4B81FD7A6E34}"/>
    <cellStyle name="Neutral 9 5 8" xfId="12505" xr:uid="{EE2F744B-F40B-49F0-9E8A-13734A5FB915}"/>
    <cellStyle name="Neutral 9 6" xfId="12506" xr:uid="{B0588D7C-47E8-49F5-90ED-D0BACC5E246E}"/>
    <cellStyle name="Neutral 9 6 2" xfId="12507" xr:uid="{289B3FA6-DDEF-49CB-B75F-AA5E706AF762}"/>
    <cellStyle name="Neutral 9 6 3" xfId="12508" xr:uid="{6134C40E-FAB3-49BE-B33E-89A729C16095}"/>
    <cellStyle name="Neutral 9 6 4" xfId="12509" xr:uid="{E2918107-28F3-4D8B-85ED-D29330A5022D}"/>
    <cellStyle name="Neutral 9 6 5" xfId="12510" xr:uid="{AB832909-1D5A-48D6-BEE8-FB1F0657DD5F}"/>
    <cellStyle name="Neutral 9 6 6" xfId="12511" xr:uid="{163867EA-AEC7-4AAC-AB36-62C1E91F34AD}"/>
    <cellStyle name="Neutral 9 6 7" xfId="12512" xr:uid="{AA8D8207-EC48-446A-88E7-5529F39246CC}"/>
    <cellStyle name="Neutral 9 6 8" xfId="12513" xr:uid="{0ED43311-8BF7-4F67-99C7-755DF8FCAA1B}"/>
    <cellStyle name="Neutral 9 7" xfId="12514" xr:uid="{14D08F99-8809-4C35-A645-2601413360D0}"/>
    <cellStyle name="Neutral 9 7 2" xfId="12515" xr:uid="{10A31B52-A70B-41C3-9516-CF7B64DC908D}"/>
    <cellStyle name="Neutral 9 7 3" xfId="12516" xr:uid="{A6566149-9429-4FA4-8195-BC43C478D109}"/>
    <cellStyle name="Neutral 9 7 4" xfId="12517" xr:uid="{4C29E467-7017-4721-91E2-145C35C05C5B}"/>
    <cellStyle name="Neutral 9 7 5" xfId="12518" xr:uid="{6A696E49-0A65-467C-82C4-5680DAE7342C}"/>
    <cellStyle name="Neutral 9 7 6" xfId="12519" xr:uid="{C8FC44A3-1A6A-439C-A762-C8AF063FBBB1}"/>
    <cellStyle name="Neutral 9 7 7" xfId="12520" xr:uid="{08314BC3-714C-4838-AEB9-C59047EF3D68}"/>
    <cellStyle name="Neutral 9 7 8" xfId="12521" xr:uid="{93B90645-BE0E-41E8-B8FE-5900FE43BDFF}"/>
    <cellStyle name="Neutral 9 8" xfId="12522" xr:uid="{063C8BA8-EF66-4001-8942-977D3A49205F}"/>
    <cellStyle name="Neutral 9 8 2" xfId="12523" xr:uid="{7936AD00-E2E1-4C7A-94C0-EE1D525ACFF1}"/>
    <cellStyle name="Neutral 9 8 3" xfId="12524" xr:uid="{758D2B6B-4449-41BD-8DF5-0018E54805A9}"/>
    <cellStyle name="Neutral 9 8 4" xfId="12525" xr:uid="{DF420C5A-E83A-4D0B-9955-91DE90C6A28E}"/>
    <cellStyle name="Neutral 9 8 5" xfId="12526" xr:uid="{DDACFB2F-E221-408E-925F-06ED8CCE34CB}"/>
    <cellStyle name="Neutral 9 8 6" xfId="12527" xr:uid="{2C5A1039-2A46-4CF7-B422-E3A052F2A690}"/>
    <cellStyle name="Neutral 9 8 7" xfId="12528" xr:uid="{AB1B9D9E-7950-4ED2-A226-EF38084726AB}"/>
    <cellStyle name="Neutral 9 8 8" xfId="12529" xr:uid="{ED79B1DB-CE4E-45B3-9ABF-3AFC7A817FE5}"/>
    <cellStyle name="Neutral 9 9" xfId="12530" xr:uid="{E324C5A0-0DF6-46B5-B1A0-F008BE9A67B8}"/>
    <cellStyle name="Neutral 9 9 2" xfId="12531" xr:uid="{9CB29F91-4FD2-4AEC-A810-412F5C22AE19}"/>
    <cellStyle name="Neutral 9 9 3" xfId="12532" xr:uid="{EBE8A7D7-E1A9-474A-B807-9087306E5E99}"/>
    <cellStyle name="Neutral 9 9 4" xfId="12533" xr:uid="{36DEB3DB-9661-49D2-88D2-12AF61AAF2C4}"/>
    <cellStyle name="Neutral 9 9 5" xfId="12534" xr:uid="{B31B17A8-C8B3-4384-AF6D-DB35D6D61719}"/>
    <cellStyle name="Neutral 9 9 6" xfId="12535" xr:uid="{249F225C-FD45-4A6B-AB69-9043047D93AD}"/>
    <cellStyle name="Neutral 9 9 7" xfId="12536" xr:uid="{D136FF50-5740-4240-856C-D7F3E1622956}"/>
    <cellStyle name="Neutral 9 9 8" xfId="12537" xr:uid="{B1AB27C0-9A11-475A-90A3-E9B3DCBE0D6A}"/>
    <cellStyle name="Normal" xfId="0" builtinId="0"/>
    <cellStyle name="Normal 10" xfId="12538" xr:uid="{B7A411DB-1AF5-4694-8C4E-4E292819E8BE}"/>
    <cellStyle name="Normal 10 10" xfId="12539" xr:uid="{284E376F-7DBD-48C7-A58D-7E4609E8A523}"/>
    <cellStyle name="Normal 10 11" xfId="12540" xr:uid="{20013F21-4758-4829-A1C2-1EA668A3BA83}"/>
    <cellStyle name="Normal 10 12" xfId="12541" xr:uid="{336169AB-7645-4583-9152-1846F978FBCA}"/>
    <cellStyle name="Normal 10 13" xfId="12542" xr:uid="{FBFF7303-83A1-4C4C-BE4C-F5234C8E6CA5}"/>
    <cellStyle name="Normal 10 14" xfId="12543" xr:uid="{7D96DC79-EB36-43EC-A058-16141DF7F76B}"/>
    <cellStyle name="Normal 10 15" xfId="12544" xr:uid="{279F75FE-AC3E-49A7-B4E1-A4BF17B4794D}"/>
    <cellStyle name="Normal 10 16" xfId="12545" xr:uid="{2733D13A-40D0-4AD0-9D87-5EC16F7EAAD2}"/>
    <cellStyle name="Normal 10 17" xfId="12546" xr:uid="{BEB6A02D-4DB5-47FC-93B6-E49036E98CB3}"/>
    <cellStyle name="Normal 10 18" xfId="12547" xr:uid="{5F7607DC-40D7-4B41-8BB3-55FEB1D9AC8C}"/>
    <cellStyle name="Normal 10 19" xfId="12548" xr:uid="{637D5523-6594-497A-92D3-4C6786BF1A98}"/>
    <cellStyle name="Normal 10 2" xfId="12549" xr:uid="{44D128B9-00E2-4036-8483-5B631CD44787}"/>
    <cellStyle name="Normal 10 2 10" xfId="12550" xr:uid="{B4F7C0D7-A403-42DD-B5D6-A8E0507FAE6B}"/>
    <cellStyle name="Normal 10 2 11" xfId="12551" xr:uid="{8A6E7190-DE1F-432A-9FE0-4C080A9DB342}"/>
    <cellStyle name="Normal 10 2 12" xfId="12552" xr:uid="{B00A3856-B568-44D6-AF6C-A3354289B0E1}"/>
    <cellStyle name="Normal 10 2 13" xfId="12553" xr:uid="{68367141-B3FA-4BF6-A72A-37223409CF17}"/>
    <cellStyle name="Normal 10 2 14" xfId="12554" xr:uid="{46956359-F076-4628-B522-A97A2B3A781E}"/>
    <cellStyle name="Normal 10 2 15" xfId="12555" xr:uid="{9E3FC240-CFE3-4333-A063-EECAD6D56766}"/>
    <cellStyle name="Normal 10 2 16" xfId="12556" xr:uid="{267AA269-5BB0-49AF-AF3E-FB50A96024F4}"/>
    <cellStyle name="Normal 10 2 17" xfId="12557" xr:uid="{8D7BFA81-B1C1-40A2-B568-48F98F61BB02}"/>
    <cellStyle name="Normal 10 2 18" xfId="12558" xr:uid="{A9BA8E46-B83E-4926-BA69-0080F00492F4}"/>
    <cellStyle name="Normal 10 2 19" xfId="12559" xr:uid="{6239234A-7AF6-4A85-97C6-C89BC062031F}"/>
    <cellStyle name="Normal 10 2 2" xfId="12560" xr:uid="{57591198-4F83-4A00-B393-DC46AF66732A}"/>
    <cellStyle name="Normal 10 2 2 2" xfId="12561" xr:uid="{EA6AB34F-2A66-4F31-8387-CC8175E3795B}"/>
    <cellStyle name="Normal 10 2 2 3" xfId="12562" xr:uid="{AAC2DD45-6D8D-4210-9069-0736671DC9B6}"/>
    <cellStyle name="Normal 10 2 20" xfId="12563" xr:uid="{B6DCF71E-02B5-434F-8A46-51F83D95DD43}"/>
    <cellStyle name="Normal 10 2 21" xfId="12564" xr:uid="{C90994AE-9ECE-45B9-8882-46A1DCB68FB0}"/>
    <cellStyle name="Normal 10 2 22" xfId="12565" xr:uid="{A36155FD-2268-459D-A70D-EDA1EBE0A969}"/>
    <cellStyle name="Normal 10 2 23" xfId="12566" xr:uid="{923E8D41-9BCB-45C4-8DDB-8E0006BDA9D0}"/>
    <cellStyle name="Normal 10 2 24" xfId="12567" xr:uid="{762A407A-E18C-4B42-A170-4403EB4148E3}"/>
    <cellStyle name="Normal 10 2 25" xfId="12568" xr:uid="{BE9BA797-35A1-47D6-8F1D-752D192CE6A7}"/>
    <cellStyle name="Normal 10 2 26" xfId="12569" xr:uid="{73FBFA8A-A071-4B94-A30D-25770E45D7B1}"/>
    <cellStyle name="Normal 10 2 27" xfId="12570" xr:uid="{90AEC468-04A2-4B8D-9553-B7579505D744}"/>
    <cellStyle name="Normal 10 2 28" xfId="12571" xr:uid="{35D0A9A0-7B45-4540-891A-E40D86DA0483}"/>
    <cellStyle name="Normal 10 2 29" xfId="12572" xr:uid="{CFC0D0AD-E147-49BB-9FAD-FE41570A9F2E}"/>
    <cellStyle name="Normal 10 2 3" xfId="12573" xr:uid="{C65FC668-0D49-48F3-AEE6-4D6B60357679}"/>
    <cellStyle name="Normal 10 2 30" xfId="12574" xr:uid="{7A2B853E-6538-4914-BC1A-1E90027777CD}"/>
    <cellStyle name="Normal 10 2 31" xfId="12575" xr:uid="{A68F4A92-DE78-4DEF-A9E0-58CFF41EB4AA}"/>
    <cellStyle name="Normal 10 2 32" xfId="12576" xr:uid="{EA10906B-63F3-4194-B1A2-9058165C3CF9}"/>
    <cellStyle name="Normal 10 2 33" xfId="12577" xr:uid="{975F64D1-01F7-4DDD-9BF0-27F81C119413}"/>
    <cellStyle name="Normal 10 2 34" xfId="12578" xr:uid="{39A64891-E010-4BFB-9C22-AA5B934547B3}"/>
    <cellStyle name="Normal 10 2 35" xfId="12579" xr:uid="{C9E8A0C6-95E6-4610-8BAA-A443F0A17734}"/>
    <cellStyle name="Normal 10 2 36" xfId="12580" xr:uid="{4496AA30-0EC9-4852-8E7E-550B28605CD8}"/>
    <cellStyle name="Normal 10 2 37" xfId="12581" xr:uid="{BF926B04-FD3B-496E-9BAC-F1C23901F111}"/>
    <cellStyle name="Normal 10 2 38" xfId="12582" xr:uid="{6C9300C8-1F7C-466A-BEDB-3D0527C14963}"/>
    <cellStyle name="Normal 10 2 39" xfId="12583" xr:uid="{1C195995-FF18-434F-82C0-8BBB36256532}"/>
    <cellStyle name="Normal 10 2 4" xfId="12584" xr:uid="{DF5CB78E-4CD9-4C48-B317-419CD43A2109}"/>
    <cellStyle name="Normal 10 2 40" xfId="12585" xr:uid="{DC13397C-E786-4D34-8D06-E5CA80EE6C21}"/>
    <cellStyle name="Normal 10 2 41" xfId="12586" xr:uid="{CF25C169-BAFF-4CB1-AEC8-53D58CFC08BB}"/>
    <cellStyle name="Normal 10 2 42" xfId="12587" xr:uid="{66909F77-65F7-4907-B9DB-8742B7CFD375}"/>
    <cellStyle name="Normal 10 2 43" xfId="12588" xr:uid="{1FC1ED3A-352D-41F2-9B62-675FC18F6C48}"/>
    <cellStyle name="Normal 10 2 44" xfId="12589" xr:uid="{FD2D8F37-3990-4D7C-BCA7-76366A4B729C}"/>
    <cellStyle name="Normal 10 2 45" xfId="12590" xr:uid="{7DC84589-0663-4F8F-9E16-052ECCDDC765}"/>
    <cellStyle name="Normal 10 2 5" xfId="12591" xr:uid="{1FC7DFF2-5756-4931-9BDD-4AD888F95A99}"/>
    <cellStyle name="Normal 10 2 6" xfId="12592" xr:uid="{F9B72FCD-5B07-4659-8554-4AFF1E78F2B6}"/>
    <cellStyle name="Normal 10 2 7" xfId="12593" xr:uid="{68BEA280-7969-4A5F-8439-0F86E0A6295E}"/>
    <cellStyle name="Normal 10 2 8" xfId="12594" xr:uid="{DA66E45B-905B-459F-AAC3-8F898E221CAF}"/>
    <cellStyle name="Normal 10 2 9" xfId="12595" xr:uid="{E0D84B20-A96C-4D8E-86D4-4B00239591CB}"/>
    <cellStyle name="Normal 10 20" xfId="12596" xr:uid="{FB42FE09-7B84-4ACF-AD4D-C26BDDF28D83}"/>
    <cellStyle name="Normal 10 21" xfId="12597" xr:uid="{3E067EEB-74ED-457E-90DB-3CFBC3E40BC5}"/>
    <cellStyle name="Normal 10 22" xfId="12598" xr:uid="{777FB1D3-9E0D-4020-B624-9EF17B1EA8DC}"/>
    <cellStyle name="Normal 10 23" xfId="12599" xr:uid="{A1F131CD-E886-4999-A233-55DD15B63996}"/>
    <cellStyle name="Normal 10 24" xfId="12600" xr:uid="{58215886-7A75-4EC0-BCE0-538F519B6954}"/>
    <cellStyle name="Normal 10 25" xfId="12601" xr:uid="{ADCEAD13-D207-4114-8DD8-D2E4C114DC6C}"/>
    <cellStyle name="Normal 10 26" xfId="12602" xr:uid="{36571F59-7F96-4333-96F9-0356101DAE23}"/>
    <cellStyle name="Normal 10 27" xfId="12603" xr:uid="{F2C1A1E4-3671-4000-871D-607434363472}"/>
    <cellStyle name="Normal 10 28" xfId="12604" xr:uid="{0ED0AF6E-64E7-4E25-AB42-5CC78D875F86}"/>
    <cellStyle name="Normal 10 29" xfId="12605" xr:uid="{62562584-CDF1-4DA2-9152-EE12FB654E76}"/>
    <cellStyle name="Normal 10 3" xfId="12606" xr:uid="{D884A133-8FDE-4828-8AFC-8EBB796299A1}"/>
    <cellStyle name="Normal 10 3 2" xfId="12607" xr:uid="{9399860B-90CB-415C-AC59-842FE23997B2}"/>
    <cellStyle name="Normal 10 3 3" xfId="12608" xr:uid="{D1673EEA-9865-4682-B011-BBB185AF258F}"/>
    <cellStyle name="Normal 10 30" xfId="12609" xr:uid="{3BBAB7F4-DD10-4706-98C9-CC1728FBED27}"/>
    <cellStyle name="Normal 10 31" xfId="12610" xr:uid="{2C5D368B-BB0E-4596-A998-CBA02FC7CE85}"/>
    <cellStyle name="Normal 10 32" xfId="12611" xr:uid="{AC18A246-A327-4C73-82C4-ED90F9957EAF}"/>
    <cellStyle name="Normal 10 33" xfId="12612" xr:uid="{972C120B-9B05-4A3B-8B32-64913DAC29B1}"/>
    <cellStyle name="Normal 10 34" xfId="12613" xr:uid="{8730DCC7-FEAE-484D-8160-9C812C4771E2}"/>
    <cellStyle name="Normal 10 35" xfId="12614" xr:uid="{97653C7B-26CC-480C-B795-0B534553D7CB}"/>
    <cellStyle name="Normal 10 36" xfId="12615" xr:uid="{369FA417-D192-4DE9-B1EE-ADD93FFCEDEF}"/>
    <cellStyle name="Normal 10 37" xfId="12616" xr:uid="{C26B2A42-2DEF-4F1E-BC30-6176F67EA7BF}"/>
    <cellStyle name="Normal 10 38" xfId="12617" xr:uid="{001355D1-C433-40C5-9954-0E62F55F967B}"/>
    <cellStyle name="Normal 10 39" xfId="12618" xr:uid="{856B4CD6-D832-4278-9BAD-59C1998C1381}"/>
    <cellStyle name="Normal 10 4" xfId="12619" xr:uid="{39854180-20B8-4A28-8FFF-90373E0D36DC}"/>
    <cellStyle name="Normal 10 40" xfId="12620" xr:uid="{2DB2454F-D095-45F8-997F-CF03D852C9DD}"/>
    <cellStyle name="Normal 10 41" xfId="12621" xr:uid="{D20196C4-BAFE-463A-860F-AFAD2C671CC1}"/>
    <cellStyle name="Normal 10 42" xfId="12622" xr:uid="{60D64070-FD33-46F7-9B14-30AEBC757479}"/>
    <cellStyle name="Normal 10 43" xfId="12623" xr:uid="{AC2A9213-7654-4A58-AE31-AC487C5B210A}"/>
    <cellStyle name="Normal 10 44" xfId="12624" xr:uid="{9BD92426-0B50-4ADA-8AEC-8ABBF96ABFDC}"/>
    <cellStyle name="Normal 10 45" xfId="12625" xr:uid="{D14DF169-C2FB-493C-9E25-F701C8BD4836}"/>
    <cellStyle name="Normal 10 46" xfId="12626" xr:uid="{2E82EDB1-2E43-4316-B515-58652C8BCCCF}"/>
    <cellStyle name="Normal 10 5" xfId="12627" xr:uid="{B0629294-CFE9-4002-8E5D-DBD1AA71BBD0}"/>
    <cellStyle name="Normal 10 6" xfId="12628" xr:uid="{3C372277-0286-4C43-8678-8E415D996233}"/>
    <cellStyle name="Normal 10 6 2" xfId="12629" xr:uid="{51C1346E-B922-4688-9A83-B201F2DDAAC9}"/>
    <cellStyle name="Normal 10 6 3" xfId="12630" xr:uid="{058CD3A2-C451-43B3-AEA4-40019E6A6528}"/>
    <cellStyle name="Normal 10 7" xfId="12631" xr:uid="{EF505394-4770-43A2-8C49-03DBFA9C13D1}"/>
    <cellStyle name="Normal 10 7 2" xfId="12632" xr:uid="{C32CEBFF-387B-48CD-AAD8-2BC6790E5BB2}"/>
    <cellStyle name="Normal 10 7 3" xfId="12633" xr:uid="{4835460C-491E-46EA-8997-01F80FDCBDA4}"/>
    <cellStyle name="Normal 10 8" xfId="12634" xr:uid="{47F9E202-CEF3-4402-9157-3F4442C59BD9}"/>
    <cellStyle name="Normal 10 9" xfId="12635" xr:uid="{3E81933D-AF50-4BC3-89F1-B4832F9C47EA}"/>
    <cellStyle name="Normal 11" xfId="12636" xr:uid="{4D375252-2EED-4DEF-AB91-96939696F3BD}"/>
    <cellStyle name="Normal 11 10" xfId="12637" xr:uid="{1C686544-BC09-48B0-AEB2-C9FC677A0C9E}"/>
    <cellStyle name="Normal 11 11" xfId="12638" xr:uid="{AA6EE52C-54F2-4BEB-8634-1F36C29C814B}"/>
    <cellStyle name="Normal 11 12" xfId="12639" xr:uid="{7FE78E00-B6D7-4659-AD6E-46947F1BAC9F}"/>
    <cellStyle name="Normal 11 13" xfId="12640" xr:uid="{A20B7FAB-56AD-4122-BC7A-C6FB1E92BB6B}"/>
    <cellStyle name="Normal 11 14" xfId="12641" xr:uid="{84934F6D-A2D4-49C9-A282-D8FE6E239C58}"/>
    <cellStyle name="Normal 11 15" xfId="12642" xr:uid="{29C114DC-0427-4F43-A36E-BE8746577ABD}"/>
    <cellStyle name="Normal 11 16" xfId="12643" xr:uid="{68E34DAD-0537-4062-8FB3-7582A1A80DC9}"/>
    <cellStyle name="Normal 11 17" xfId="12644" xr:uid="{E082A4D8-8195-49F0-8F90-B5F647D17A98}"/>
    <cellStyle name="Normal 11 18" xfId="12645" xr:uid="{5A5DEA68-E45A-44A0-AB6D-FD5445395EBF}"/>
    <cellStyle name="Normal 11 19" xfId="12646" xr:uid="{B0347AEB-BCFC-4D23-8D5D-4F9B028B8895}"/>
    <cellStyle name="Normal 11 2" xfId="12647" xr:uid="{67E1216B-3A11-4A23-9729-E67C7ACE54ED}"/>
    <cellStyle name="Normal 11 20" xfId="12648" xr:uid="{EEEBDAD5-C43C-4A2C-B58C-4E2211CA277F}"/>
    <cellStyle name="Normal 11 21" xfId="12649" xr:uid="{EFEBF6AC-377E-4085-B210-4510A4B43F60}"/>
    <cellStyle name="Normal 11 22" xfId="12650" xr:uid="{0F3E0530-FDD0-4152-81C3-2D38DE7EABBE}"/>
    <cellStyle name="Normal 11 23" xfId="12651" xr:uid="{6714E4EC-E965-4973-A60E-6C4C5F498A7B}"/>
    <cellStyle name="Normal 11 24" xfId="12652" xr:uid="{945C70A3-F3C3-4DD5-A8EB-2674498F9103}"/>
    <cellStyle name="Normal 11 25" xfId="12653" xr:uid="{4BE81981-D4DE-4066-BF09-215B32EE3F43}"/>
    <cellStyle name="Normal 11 26" xfId="12654" xr:uid="{F4B30A32-D68E-44B1-BC19-BB9DD3BA76A1}"/>
    <cellStyle name="Normal 11 27" xfId="12655" xr:uid="{5EA87712-9BAB-4019-9F96-5B9303EA379C}"/>
    <cellStyle name="Normal 11 28" xfId="12656" xr:uid="{5759C4F7-7BF7-4E30-8F6F-7C03344A6495}"/>
    <cellStyle name="Normal 11 29" xfId="12657" xr:uid="{B7E1BA32-8E55-40BB-BAAC-068F94C920E7}"/>
    <cellStyle name="Normal 11 3" xfId="12658" xr:uid="{B32B096E-788C-4D38-A9A6-5FCBB941F2D9}"/>
    <cellStyle name="Normal 11 30" xfId="12659" xr:uid="{9E8FB6F1-7F2D-4F5A-AFC0-8B0000FCC325}"/>
    <cellStyle name="Normal 11 31" xfId="12660" xr:uid="{BA41CC07-6EAB-483C-9E9D-3E7BFAD6D44E}"/>
    <cellStyle name="Normal 11 32" xfId="12661" xr:uid="{6390CDFD-4138-4C1C-A997-9755B995F063}"/>
    <cellStyle name="Normal 11 33" xfId="12662" xr:uid="{DB1A7C66-3503-4EB7-99F9-3D98E7617678}"/>
    <cellStyle name="Normal 11 34" xfId="12663" xr:uid="{FA82BEE9-C1E8-414D-BDC2-95CBF6AB36A6}"/>
    <cellStyle name="Normal 11 35" xfId="12664" xr:uid="{7E10A532-E0B6-40EA-BD17-0F91A3510D85}"/>
    <cellStyle name="Normal 11 36" xfId="12665" xr:uid="{BEEB302B-1FE8-4E3F-B707-AA324371E27B}"/>
    <cellStyle name="Normal 11 37" xfId="12666" xr:uid="{9D0CBBE7-5A08-4C03-9348-5E5525F4FF4A}"/>
    <cellStyle name="Normal 11 38" xfId="12667" xr:uid="{AA2BF610-C87A-4A5B-B9B4-E6566129D57B}"/>
    <cellStyle name="Normal 11 39" xfId="12668" xr:uid="{EF4FDB8E-EFA8-43BB-915B-39880AF74CEE}"/>
    <cellStyle name="Normal 11 4" xfId="12669" xr:uid="{E16B9837-AA4A-4496-B33F-2715F1E9F164}"/>
    <cellStyle name="Normal 11 40" xfId="12670" xr:uid="{85AAFFBC-8261-4B65-919B-80BB3A5F5364}"/>
    <cellStyle name="Normal 11 41" xfId="12671" xr:uid="{30B63935-90CB-4E6C-B9CE-1FE0D77CFF6B}"/>
    <cellStyle name="Normal 11 42" xfId="12672" xr:uid="{7AA7F7E3-BC9F-43B9-887E-0CB324417A02}"/>
    <cellStyle name="Normal 11 43" xfId="12673" xr:uid="{5CAF5A17-70FA-4D54-B1C9-970BFE25F516}"/>
    <cellStyle name="Normal 11 44" xfId="12674" xr:uid="{78F795CA-3B59-4EE2-9451-E9C9ABF5E086}"/>
    <cellStyle name="Normal 11 45" xfId="12675" xr:uid="{01FE8E58-4444-4734-A465-C2CB72C92DB8}"/>
    <cellStyle name="Normal 11 5" xfId="12676" xr:uid="{7152AD71-9BB2-449D-BAEF-EBB978BEDFC6}"/>
    <cellStyle name="Normal 11 6" xfId="12677" xr:uid="{49AAE2E4-666C-4171-B438-A4656B5B208C}"/>
    <cellStyle name="Normal 11 7" xfId="12678" xr:uid="{3FD48388-E920-4F48-B823-5BEF82619491}"/>
    <cellStyle name="Normal 11 8" xfId="12679" xr:uid="{AC3E92A9-8A45-420D-8B38-2FCCEB5E3879}"/>
    <cellStyle name="Normal 11 9" xfId="12680" xr:uid="{8935AE06-3A52-4DF5-B7A8-B018141EB63B}"/>
    <cellStyle name="Normal 12" xfId="12681" xr:uid="{1070FECC-7A83-4D55-9699-285AC7DA3053}"/>
    <cellStyle name="Normal 12 10" xfId="12682" xr:uid="{E3622C36-FB44-45B2-B2A3-9F80C64D5971}"/>
    <cellStyle name="Normal 12 11" xfId="12683" xr:uid="{4CAB8C02-6014-4CA7-8D16-9B8828CD39DE}"/>
    <cellStyle name="Normal 12 12" xfId="12684" xr:uid="{4698E9FF-4FD3-451F-B3CA-4ECF62A73449}"/>
    <cellStyle name="Normal 12 13" xfId="12685" xr:uid="{2147EA08-6941-47B8-A12F-DF6295E884EE}"/>
    <cellStyle name="Normal 12 14" xfId="12686" xr:uid="{14CE6B38-84F8-462A-ABF0-C642DFBA679E}"/>
    <cellStyle name="Normal 12 15" xfId="12687" xr:uid="{0D2BFAD6-C38E-4E21-876C-763BC03793FA}"/>
    <cellStyle name="Normal 12 16" xfId="12688" xr:uid="{E7A7A724-0E1A-451B-A536-753B34A96E9B}"/>
    <cellStyle name="Normal 12 17" xfId="12689" xr:uid="{D22C58FD-B827-40B7-BB77-996D590BAD10}"/>
    <cellStyle name="Normal 12 18" xfId="12690" xr:uid="{D58DBEB3-134D-4523-8BED-4B714AB207AA}"/>
    <cellStyle name="Normal 12 19" xfId="12691" xr:uid="{7CCE2948-9F4F-42E9-8954-B0592F64859B}"/>
    <cellStyle name="Normal 12 2" xfId="12692" xr:uid="{42DB870B-83A0-4ED1-9753-8C64A7799C00}"/>
    <cellStyle name="Normal 12 20" xfId="12693" xr:uid="{88C21510-80B4-42CB-85B4-B46C5511C280}"/>
    <cellStyle name="Normal 12 21" xfId="12694" xr:uid="{1B3AC52F-5F32-47A1-B14E-6BE56CA38E12}"/>
    <cellStyle name="Normal 12 22" xfId="12695" xr:uid="{CD1FE365-2EEA-4DE6-BB1A-252DF4441B74}"/>
    <cellStyle name="Normal 12 23" xfId="12696" xr:uid="{F02B480D-13F6-46FA-97A5-678FA05A9914}"/>
    <cellStyle name="Normal 12 24" xfId="12697" xr:uid="{B5486C9D-2513-42E2-9DAD-10AD21594131}"/>
    <cellStyle name="Normal 12 25" xfId="12698" xr:uid="{2A81CC46-620E-4F89-9C32-8A4B109225FD}"/>
    <cellStyle name="Normal 12 26" xfId="12699" xr:uid="{DC543348-F7C6-496E-9645-CAB886D3679C}"/>
    <cellStyle name="Normal 12 27" xfId="12700" xr:uid="{E1F01BEE-EFF3-4073-A80F-AAD5A7DD3BF2}"/>
    <cellStyle name="Normal 12 28" xfId="12701" xr:uid="{B57DCD2C-F40E-457F-979C-1E0FCE1D8D91}"/>
    <cellStyle name="Normal 12 29" xfId="12702" xr:uid="{72198103-678C-49B2-A22D-2EDBAF1658CB}"/>
    <cellStyle name="Normal 12 3" xfId="12703" xr:uid="{861422D8-B8E3-4B74-AD36-5556771EF554}"/>
    <cellStyle name="Normal 12 30" xfId="12704" xr:uid="{A07EE12F-1F4D-4400-BCD6-7C4F2DA4AC5F}"/>
    <cellStyle name="Normal 12 31" xfId="12705" xr:uid="{12E9DD36-CE5C-4ECE-AB8D-831AE950E5E0}"/>
    <cellStyle name="Normal 12 32" xfId="12706" xr:uid="{8C856DF8-6098-4313-AA70-9D3B77024748}"/>
    <cellStyle name="Normal 12 33" xfId="12707" xr:uid="{6755DD6C-A0EB-45DE-A57D-0718C7074203}"/>
    <cellStyle name="Normal 12 34" xfId="12708" xr:uid="{CA73E089-80B0-4DE9-AAF5-ADD6A4AAC915}"/>
    <cellStyle name="Normal 12 35" xfId="12709" xr:uid="{60C4A809-9996-4084-8C5A-E58D717CE442}"/>
    <cellStyle name="Normal 12 36" xfId="12710" xr:uid="{40CC1EA0-0283-488B-AD14-574A5AFB67BE}"/>
    <cellStyle name="Normal 12 37" xfId="12711" xr:uid="{2F72CF1E-DE8E-48B1-9F8E-08E6696FEDFE}"/>
    <cellStyle name="Normal 12 38" xfId="12712" xr:uid="{9DDAD471-C7E5-46E4-9A6D-7917FE15D877}"/>
    <cellStyle name="Normal 12 39" xfId="12713" xr:uid="{ACAA0FA6-354F-4E5E-B0A0-6F49F43EAADA}"/>
    <cellStyle name="Normal 12 4" xfId="12714" xr:uid="{EB64804F-F524-440B-AFBA-A0AE37E50A5A}"/>
    <cellStyle name="Normal 12 40" xfId="12715" xr:uid="{32FF1815-A69D-44F5-BE83-8D3D2D30B1B0}"/>
    <cellStyle name="Normal 12 41" xfId="12716" xr:uid="{A47EBF65-6A6B-438D-8954-053246F9C646}"/>
    <cellStyle name="Normal 12 42" xfId="12717" xr:uid="{C7CD85B1-E573-42D5-BE4A-212CFC6443B1}"/>
    <cellStyle name="Normal 12 43" xfId="12718" xr:uid="{EE890393-E4E6-4D40-B334-864829ECB49B}"/>
    <cellStyle name="Normal 12 44" xfId="12719" xr:uid="{150C6C62-F1E1-4486-989B-A1144D6381E1}"/>
    <cellStyle name="Normal 12 45" xfId="12720" xr:uid="{4E5A63AF-EB36-4A2F-AF6E-0C47E00EEA36}"/>
    <cellStyle name="Normal 12 5" xfId="12721" xr:uid="{3378BB8C-4024-499E-9CCB-8C1BAC82F96A}"/>
    <cellStyle name="Normal 12 6" xfId="12722" xr:uid="{FE7E495B-FBF6-4BAF-B72A-8B795A1689E0}"/>
    <cellStyle name="Normal 12 7" xfId="12723" xr:uid="{70D80F6E-AB32-40A6-8846-44399E1EA33F}"/>
    <cellStyle name="Normal 12 8" xfId="12724" xr:uid="{47FBE6FB-0B6B-4EA6-A305-12F7ADEC53ED}"/>
    <cellStyle name="Normal 12 9" xfId="12725" xr:uid="{952F24BB-9A0C-440C-99FA-29BB5CDA950B}"/>
    <cellStyle name="Normal 13" xfId="12726" xr:uid="{E12E9819-A2B6-4073-BA3D-1C654A538FB6}"/>
    <cellStyle name="Normal 13 10" xfId="12727" xr:uid="{C7E4276C-646F-4F3C-B87F-7333BD770AAC}"/>
    <cellStyle name="Normal 13 10 2" xfId="12728" xr:uid="{DDD53CEE-16F5-4243-8D85-30B74B7638B6}"/>
    <cellStyle name="Normal 13 10 3" xfId="12729" xr:uid="{92DE959A-04B2-4F28-813D-C3EF96362799}"/>
    <cellStyle name="Normal 13 10 4" xfId="12730" xr:uid="{CDF7816A-CD0E-40C6-BC09-4F6E43B81EA3}"/>
    <cellStyle name="Normal 13 10 5" xfId="12731" xr:uid="{A63F6CB1-A494-4726-B929-F6439B99AC64}"/>
    <cellStyle name="Normal 13 10 6" xfId="12732" xr:uid="{ACA18A8D-0990-46A3-B07A-2B2E778F244E}"/>
    <cellStyle name="Normal 13 10 7" xfId="12733" xr:uid="{F0698AFC-67DB-4067-A8CA-557B2AE4707A}"/>
    <cellStyle name="Normal 13 10 8" xfId="12734" xr:uid="{5939D0E5-A40A-4DBE-A58A-ED7A5714A2F5}"/>
    <cellStyle name="Normal 13 11" xfId="12735" xr:uid="{7E947283-B9C0-4E0C-BF60-F3FFCFC4E708}"/>
    <cellStyle name="Normal 13 11 2" xfId="12736" xr:uid="{7A6827E0-EA50-456F-B909-38AC3C52CEBA}"/>
    <cellStyle name="Normal 13 11 3" xfId="12737" xr:uid="{28ABD3A1-D551-48B4-A1E3-5CDF93CB85AC}"/>
    <cellStyle name="Normal 13 11 4" xfId="12738" xr:uid="{FF6DD9F3-F525-44C2-889B-01BB7601118F}"/>
    <cellStyle name="Normal 13 11 5" xfId="12739" xr:uid="{29BC56C8-69B7-4696-B104-EC16B3E3D938}"/>
    <cellStyle name="Normal 13 11 6" xfId="12740" xr:uid="{A693AAF7-EE4C-4FD8-AE3C-9EFC4814D26A}"/>
    <cellStyle name="Normal 13 11 7" xfId="12741" xr:uid="{E3D47E40-7D1D-4EAB-A53B-1591B4B97A91}"/>
    <cellStyle name="Normal 13 11 8" xfId="12742" xr:uid="{7BDB5B11-E56E-45F2-BD1C-72C755785E96}"/>
    <cellStyle name="Normal 13 12" xfId="12743" xr:uid="{589F7861-3904-41F4-B44F-D14FC535B55B}"/>
    <cellStyle name="Normal 13 12 2" xfId="12744" xr:uid="{E302B3A7-EF63-442A-A2B0-269BF6CC5F03}"/>
    <cellStyle name="Normal 13 12 3" xfId="12745" xr:uid="{F18F65F5-A6E8-4D57-92F3-136ABFF07BCA}"/>
    <cellStyle name="Normal 13 12 4" xfId="12746" xr:uid="{8C673351-F177-4847-8494-FB1DDF90144E}"/>
    <cellStyle name="Normal 13 12 5" xfId="12747" xr:uid="{B62EC753-4F26-4A5C-908A-57FCA4C38A5A}"/>
    <cellStyle name="Normal 13 12 6" xfId="12748" xr:uid="{130C53F8-2844-4A12-951C-9E3E38F6CCA1}"/>
    <cellStyle name="Normal 13 12 7" xfId="12749" xr:uid="{E7156489-8CDC-4BA1-8863-82C16CF8C64E}"/>
    <cellStyle name="Normal 13 12 8" xfId="12750" xr:uid="{3CD0A8A8-16B1-4A16-ACF7-4ED8A8A91BBE}"/>
    <cellStyle name="Normal 13 13" xfId="12751" xr:uid="{68A4D0EB-65CD-4AB1-BC79-CBD946BA39A9}"/>
    <cellStyle name="Normal 13 13 2" xfId="12752" xr:uid="{E61C435D-1B3A-4D65-A640-CADA04F72863}"/>
    <cellStyle name="Normal 13 13 3" xfId="12753" xr:uid="{15F5CE38-A531-4186-8E5E-60A9BD05E74D}"/>
    <cellStyle name="Normal 13 13 4" xfId="12754" xr:uid="{3B589BFA-5425-46BC-A473-7EAA277B4883}"/>
    <cellStyle name="Normal 13 13 5" xfId="12755" xr:uid="{96F7132A-7F64-4BED-9792-FA69F8EAF39B}"/>
    <cellStyle name="Normal 13 13 6" xfId="12756" xr:uid="{21817A8B-EDD5-4517-87DC-9261E1C7FB4D}"/>
    <cellStyle name="Normal 13 13 7" xfId="12757" xr:uid="{8CD6B73F-4682-49FE-8C00-29EA607D08CE}"/>
    <cellStyle name="Normal 13 13 8" xfId="12758" xr:uid="{A60BD6EC-BEE1-42A6-9549-7BAC5EE82246}"/>
    <cellStyle name="Normal 13 14" xfId="12759" xr:uid="{C421EDBF-B0D2-4121-9131-6A74D4250DF3}"/>
    <cellStyle name="Normal 13 14 2" xfId="12760" xr:uid="{AC5DC639-8DC2-4AA3-AD96-F630671559AC}"/>
    <cellStyle name="Normal 13 14 3" xfId="12761" xr:uid="{C2DC6CF7-0EFF-48D1-A4A1-C0232C954964}"/>
    <cellStyle name="Normal 13 14 4" xfId="12762" xr:uid="{78945092-700A-4F95-889E-41F51D691DC6}"/>
    <cellStyle name="Normal 13 14 5" xfId="12763" xr:uid="{7DE255A2-9C5A-46FF-A22B-ED3DE3C07FEC}"/>
    <cellStyle name="Normal 13 14 6" xfId="12764" xr:uid="{EAB50FD3-63B6-45E2-80E0-99BB3D3312C1}"/>
    <cellStyle name="Normal 13 14 7" xfId="12765" xr:uid="{42A40DBA-ADFA-4BA5-AD06-E129E7797E58}"/>
    <cellStyle name="Normal 13 14 8" xfId="12766" xr:uid="{0ED16266-4870-40F4-A4FB-3FAB5CBF71A4}"/>
    <cellStyle name="Normal 13 15" xfId="12767" xr:uid="{F16DC126-3BBB-46E2-8BF0-900221598503}"/>
    <cellStyle name="Normal 13 15 2" xfId="12768" xr:uid="{14BFFBA0-0378-4569-8569-D5024E544C23}"/>
    <cellStyle name="Normal 13 15 3" xfId="12769" xr:uid="{50FA7954-F3CC-469D-8EC8-54C05EEB5137}"/>
    <cellStyle name="Normal 13 16" xfId="12770" xr:uid="{3A7E0D5A-9C25-4B4C-ABAF-F79B8FD02A07}"/>
    <cellStyle name="Normal 13 17" xfId="12771" xr:uid="{3757C8D8-7573-4011-856F-81179C986D8E}"/>
    <cellStyle name="Normal 13 18" xfId="12772" xr:uid="{345FE3D5-4354-43D8-B405-6F8B4C4B946A}"/>
    <cellStyle name="Normal 13 19" xfId="12773" xr:uid="{EA86080C-1D37-4478-B1B7-B856D3E7BBF1}"/>
    <cellStyle name="Normal 13 2" xfId="12774" xr:uid="{1CCC281D-E214-4718-BCB9-6920B9F9B757}"/>
    <cellStyle name="Normal 13 2 2" xfId="12775" xr:uid="{093BA0A8-2B9A-4F11-A36F-B05E29D9946E}"/>
    <cellStyle name="Normal 13 2 3" xfId="12776" xr:uid="{135C7EB8-6120-4601-8B3A-51313E79A0CB}"/>
    <cellStyle name="Normal 13 2 4" xfId="12777" xr:uid="{28DA0241-3EAC-4086-94FB-92DE3F503903}"/>
    <cellStyle name="Normal 13 2 5" xfId="12778" xr:uid="{4AEA83DC-1AAD-4826-9E4D-727E7DECC306}"/>
    <cellStyle name="Normal 13 2 6" xfId="12779" xr:uid="{17720156-751C-4630-98BD-D1D212142D1A}"/>
    <cellStyle name="Normal 13 2 7" xfId="12780" xr:uid="{94ADDE49-13F2-4BE2-A268-DCF58072E3EE}"/>
    <cellStyle name="Normal 13 2 8" xfId="12781" xr:uid="{0190FFAA-F13C-4D6B-BDDB-058AD9084BF8}"/>
    <cellStyle name="Normal 13 20" xfId="12782" xr:uid="{73CCFAC8-B649-4A0B-B9E4-DAEED563120E}"/>
    <cellStyle name="Normal 13 21" xfId="12783" xr:uid="{20A5D4BE-7B1D-436A-BBC5-0D49F28B47A6}"/>
    <cellStyle name="Normal 13 22" xfId="12784" xr:uid="{6F79BDDD-6242-4717-823F-0140FEE37147}"/>
    <cellStyle name="Normal 13 23" xfId="12785" xr:uid="{43288735-D61F-4E1D-8122-436A1B3032D1}"/>
    <cellStyle name="Normal 13 24" xfId="12786" xr:uid="{85C97AC9-D869-4E12-B68E-C6CB01B20082}"/>
    <cellStyle name="Normal 13 25" xfId="12787" xr:uid="{3BBA36FA-426B-41B1-B5C4-582DD49F0489}"/>
    <cellStyle name="Normal 13 26" xfId="12788" xr:uid="{06972471-3D02-4783-BB4E-7BEB216E6A33}"/>
    <cellStyle name="Normal 13 27" xfId="12789" xr:uid="{E40D944A-BCB7-423C-A79A-76DB9F95FE90}"/>
    <cellStyle name="Normal 13 28" xfId="12790" xr:uid="{6BD1CD6F-54C7-4D32-939C-11FAC9AA0452}"/>
    <cellStyle name="Normal 13 29" xfId="12791" xr:uid="{D80F46DC-D262-4024-BB36-C26DA903C936}"/>
    <cellStyle name="Normal 13 3" xfId="12792" xr:uid="{8B386FC2-5CFE-4883-99EF-F911A5E2D678}"/>
    <cellStyle name="Normal 13 3 2" xfId="12793" xr:uid="{A70FD2CE-0C38-4DA1-901A-13F4C0260498}"/>
    <cellStyle name="Normal 13 3 3" xfId="12794" xr:uid="{31690D59-E717-4C8E-801F-D64194E897AE}"/>
    <cellStyle name="Normal 13 3 4" xfId="12795" xr:uid="{FD55F906-28C6-4D56-8AA7-A40D2F0C55F2}"/>
    <cellStyle name="Normal 13 3 5" xfId="12796" xr:uid="{23C3673B-05F0-4E51-805E-21BD7C76608F}"/>
    <cellStyle name="Normal 13 3 6" xfId="12797" xr:uid="{1D928798-3194-4A8A-838A-F0EDD839AF3C}"/>
    <cellStyle name="Normal 13 3 7" xfId="12798" xr:uid="{44A09680-15CA-4C51-A499-3404BCCA05B3}"/>
    <cellStyle name="Normal 13 3 8" xfId="12799" xr:uid="{8F7A738F-0D60-4090-87FA-7984663F410B}"/>
    <cellStyle name="Normal 13 30" xfId="12800" xr:uid="{C32BAB13-3B13-4541-BC6E-7444DA85E83E}"/>
    <cellStyle name="Normal 13 31" xfId="12801" xr:uid="{EBECE827-CD7D-472B-B6C2-75B7C3261B01}"/>
    <cellStyle name="Normal 13 32" xfId="12802" xr:uid="{6C78B7FF-4E5A-45C8-B7A8-0AA458881EF9}"/>
    <cellStyle name="Normal 13 33" xfId="12803" xr:uid="{B13D1383-80EA-47BB-A78B-01EDCAD99140}"/>
    <cellStyle name="Normal 13 34" xfId="12804" xr:uid="{3CF388E0-E96C-4A3B-BE67-8B7E6BE25101}"/>
    <cellStyle name="Normal 13 35" xfId="12805" xr:uid="{EAD5EB87-D1E4-47ED-9C4F-8C62332DAC6E}"/>
    <cellStyle name="Normal 13 36" xfId="12806" xr:uid="{5745EFBE-E6B1-453F-B2EB-FB5630E14CCB}"/>
    <cellStyle name="Normal 13 37" xfId="12807" xr:uid="{2583BA86-8A42-46A4-8C7C-3B4C0C024F29}"/>
    <cellStyle name="Normal 13 38" xfId="12808" xr:uid="{F86702F1-8A5E-43C2-9395-C2BA43E04849}"/>
    <cellStyle name="Normal 13 39" xfId="12809" xr:uid="{8A679EFB-E475-4655-A77E-4C59CDFDC0DA}"/>
    <cellStyle name="Normal 13 4" xfId="12810" xr:uid="{B33456D1-3ADB-4EFE-A105-A2D862FC536E}"/>
    <cellStyle name="Normal 13 4 2" xfId="12811" xr:uid="{E1732B9A-C627-41AD-A141-2056BF1F5385}"/>
    <cellStyle name="Normal 13 4 3" xfId="12812" xr:uid="{9780A983-B387-4445-931E-55EC19613601}"/>
    <cellStyle name="Normal 13 4 4" xfId="12813" xr:uid="{5CCE1CC2-6366-4C1A-809E-94016A250BBB}"/>
    <cellStyle name="Normal 13 4 5" xfId="12814" xr:uid="{768B3A86-F7AD-4030-975E-4357F8409954}"/>
    <cellStyle name="Normal 13 4 6" xfId="12815" xr:uid="{9470DDC8-14E5-4C2E-83A0-50E411C303CF}"/>
    <cellStyle name="Normal 13 4 7" xfId="12816" xr:uid="{856C62DD-06D3-47C4-9D6C-076DBF907AE4}"/>
    <cellStyle name="Normal 13 4 8" xfId="12817" xr:uid="{A405B5CF-0D62-4DB6-A38E-15219F0183F0}"/>
    <cellStyle name="Normal 13 40" xfId="12818" xr:uid="{861B5746-35BF-4B9B-973C-FD12F2587E13}"/>
    <cellStyle name="Normal 13 41" xfId="12819" xr:uid="{969193C3-5134-4C72-9D82-B1E7D64C1074}"/>
    <cellStyle name="Normal 13 42" xfId="12820" xr:uid="{F0B6E6AA-E18E-49D6-8902-BFC62F41884A}"/>
    <cellStyle name="Normal 13 43" xfId="12821" xr:uid="{F2EE3A4E-C167-4499-89DE-399E75FCDD4B}"/>
    <cellStyle name="Normal 13 44" xfId="12822" xr:uid="{A4BB0A05-AF1F-4764-BD27-51A12501A899}"/>
    <cellStyle name="Normal 13 45" xfId="12823" xr:uid="{466F8CE1-42A7-425D-98FF-7271FD737C65}"/>
    <cellStyle name="Normal 13 46" xfId="12824" xr:uid="{EC588100-B150-4F55-AB8E-C75EB75093E0}"/>
    <cellStyle name="Normal 13 47" xfId="12825" xr:uid="{7E14BE93-8589-4ADE-AF90-870A50F65674}"/>
    <cellStyle name="Normal 13 48" xfId="12826" xr:uid="{92CEE8DB-FD52-4F9A-91F0-3CA469FB760B}"/>
    <cellStyle name="Normal 13 49" xfId="12827" xr:uid="{42B1B4F2-DB33-47AC-842D-EF646327CFA0}"/>
    <cellStyle name="Normal 13 5" xfId="12828" xr:uid="{2A4A21AB-BD00-42EA-80D3-F9F201A41FF8}"/>
    <cellStyle name="Normal 13 5 2" xfId="12829" xr:uid="{FAC084C5-F6EF-4C0A-AA6E-1927BBC34564}"/>
    <cellStyle name="Normal 13 5 3" xfId="12830" xr:uid="{2FA0F402-9A65-49D6-9843-B4FC91870B67}"/>
    <cellStyle name="Normal 13 5 4" xfId="12831" xr:uid="{68182B4D-63D0-4D43-9B14-BCEA846A8067}"/>
    <cellStyle name="Normal 13 5 5" xfId="12832" xr:uid="{0303AAD4-21DB-4D28-950C-FCB04E91D897}"/>
    <cellStyle name="Normal 13 5 6" xfId="12833" xr:uid="{A4B93511-E235-4DFB-80A6-C528BF9915B5}"/>
    <cellStyle name="Normal 13 5 7" xfId="12834" xr:uid="{C882BF15-0098-46FD-8571-5886BB846F64}"/>
    <cellStyle name="Normal 13 5 8" xfId="12835" xr:uid="{625F9209-0FC4-4C94-9715-EDD2991321E8}"/>
    <cellStyle name="Normal 13 50" xfId="12836" xr:uid="{65456239-605F-4BF3-B0EE-7D24E19A07A8}"/>
    <cellStyle name="Normal 13 6" xfId="12837" xr:uid="{6DABF97D-1AC4-412E-AA6D-BC3E7958B9AD}"/>
    <cellStyle name="Normal 13 6 2" xfId="12838" xr:uid="{1FC7F85F-BA89-47C5-9C05-6BFAE60DC096}"/>
    <cellStyle name="Normal 13 6 3" xfId="12839" xr:uid="{FA59EC6B-C31C-4DCC-9368-13D423682692}"/>
    <cellStyle name="Normal 13 6 4" xfId="12840" xr:uid="{14C0F999-FD1B-4185-9BA7-43DA52CDDD2C}"/>
    <cellStyle name="Normal 13 6 5" xfId="12841" xr:uid="{626CC84C-E9E3-48A9-B2FC-94324545BD8F}"/>
    <cellStyle name="Normal 13 6 6" xfId="12842" xr:uid="{77E43B17-5FA6-4BCF-812E-7D84F00E5982}"/>
    <cellStyle name="Normal 13 6 7" xfId="12843" xr:uid="{8661F53E-09AB-435C-BB95-D9C77734910D}"/>
    <cellStyle name="Normal 13 6 8" xfId="12844" xr:uid="{50BE2F53-79A1-41E1-8DDD-0CF6B9FB92F5}"/>
    <cellStyle name="Normal 13 7" xfId="12845" xr:uid="{F8BC0CDE-2959-4C8A-BF36-BE23E4D9CA39}"/>
    <cellStyle name="Normal 13 7 2" xfId="12846" xr:uid="{43DF4936-3C32-4C42-9E61-6355B9F0EA00}"/>
    <cellStyle name="Normal 13 7 3" xfId="12847" xr:uid="{15588FF8-DDF6-4BE5-BFC1-783863336490}"/>
    <cellStyle name="Normal 13 7 4" xfId="12848" xr:uid="{F09695E9-F8F9-45E5-A70D-0EAB0050A4A0}"/>
    <cellStyle name="Normal 13 7 5" xfId="12849" xr:uid="{074824D0-6383-4D46-8BAA-4F3F07CDF05C}"/>
    <cellStyle name="Normal 13 7 6" xfId="12850" xr:uid="{C64595B7-8E83-477D-9616-0BCA86CAC1CB}"/>
    <cellStyle name="Normal 13 7 7" xfId="12851" xr:uid="{EDDDF147-50B3-4216-A815-9A47CAB852A9}"/>
    <cellStyle name="Normal 13 7 8" xfId="12852" xr:uid="{64D32C2A-1AD1-4C5F-8CC8-EB71CF8DC10B}"/>
    <cellStyle name="Normal 13 8" xfId="12853" xr:uid="{6D5AC247-6104-4636-976C-BB9E8F34E615}"/>
    <cellStyle name="Normal 13 8 2" xfId="12854" xr:uid="{55251718-E388-482C-9B3D-C0BBE716D0C3}"/>
    <cellStyle name="Normal 13 8 3" xfId="12855" xr:uid="{CCFDD651-01D1-48BB-943E-65CAC787E71C}"/>
    <cellStyle name="Normal 13 8 4" xfId="12856" xr:uid="{FA687A8B-5C9F-4B47-819C-E446E2AE13D7}"/>
    <cellStyle name="Normal 13 8 5" xfId="12857" xr:uid="{193CEFE7-A0C2-4AEC-88B6-53335570764F}"/>
    <cellStyle name="Normal 13 8 6" xfId="12858" xr:uid="{BA562178-265D-4A11-A457-876AAD821044}"/>
    <cellStyle name="Normal 13 8 7" xfId="12859" xr:uid="{B98D7C90-2789-4E23-9D0A-ADA7EFAF0B4B}"/>
    <cellStyle name="Normal 13 8 8" xfId="12860" xr:uid="{A6771D9C-5BAC-43F7-9935-EB8BE110D592}"/>
    <cellStyle name="Normal 13 9" xfId="12861" xr:uid="{B465E458-48A2-4A3A-9BAE-9E86954206E7}"/>
    <cellStyle name="Normal 13 9 2" xfId="12862" xr:uid="{7156480E-B38B-4E83-890A-663D5E593D33}"/>
    <cellStyle name="Normal 13 9 3" xfId="12863" xr:uid="{A9ED3EB0-C892-458F-9AF2-3E1BCC1164ED}"/>
    <cellStyle name="Normal 13 9 4" xfId="12864" xr:uid="{49D6C504-9753-4EB0-BE28-CF3590ABBCAE}"/>
    <cellStyle name="Normal 13 9 5" xfId="12865" xr:uid="{EF3F76A6-A258-4124-8301-AD807DF8CAF5}"/>
    <cellStyle name="Normal 13 9 6" xfId="12866" xr:uid="{220860BE-5371-440E-8081-73F84EEB2D44}"/>
    <cellStyle name="Normal 13 9 7" xfId="12867" xr:uid="{AD7B5AC8-26E0-4D83-9447-C7397809FD89}"/>
    <cellStyle name="Normal 13 9 8" xfId="12868" xr:uid="{9320FB7A-5FF8-49F5-83CE-F03B111E6ADD}"/>
    <cellStyle name="Normal 14" xfId="12869" xr:uid="{8EAE7153-8CD2-4E17-A665-A48D14637496}"/>
    <cellStyle name="Normal 14 10" xfId="12870" xr:uid="{8FA9106A-E691-4137-8E9C-9325F9B0BF0E}"/>
    <cellStyle name="Normal 14 11" xfId="12871" xr:uid="{18BB5BAA-ACBB-463E-8766-BECC3E92E073}"/>
    <cellStyle name="Normal 14 12" xfId="12872" xr:uid="{68CDDDCE-9C6C-4EB8-9C34-7B6A13985058}"/>
    <cellStyle name="Normal 14 13" xfId="12873" xr:uid="{E33A0790-1969-48F1-9FDD-6803A6CD3D33}"/>
    <cellStyle name="Normal 14 14" xfId="12874" xr:uid="{80629CA5-9EFA-41E5-BBD5-C1F2302A90D5}"/>
    <cellStyle name="Normal 14 15" xfId="12875" xr:uid="{F2B70AA6-9D1D-48CE-AE42-98165574669A}"/>
    <cellStyle name="Normal 14 16" xfId="12876" xr:uid="{C1B5772B-13D6-43E3-86EA-37A2E920E4DF}"/>
    <cellStyle name="Normal 14 17" xfId="12877" xr:uid="{D4545F06-4669-4EC1-80E6-59CE72E80D3A}"/>
    <cellStyle name="Normal 14 18" xfId="12878" xr:uid="{E1291129-E1D8-4DA3-9B99-4FD2ABFE63E2}"/>
    <cellStyle name="Normal 14 19" xfId="12879" xr:uid="{DE83949D-9F48-4AA7-BCAC-527A33B569F3}"/>
    <cellStyle name="Normal 14 2" xfId="12880" xr:uid="{CA45592D-3809-441C-BD14-45003749EEAD}"/>
    <cellStyle name="Normal 14 2 2" xfId="12881" xr:uid="{943F4897-C53A-4251-A3EF-BE426FB52C04}"/>
    <cellStyle name="Normal 14 2 3" xfId="12882" xr:uid="{759D4A54-4D6F-4624-A454-1CC3FA47B7D1}"/>
    <cellStyle name="Normal 14 20" xfId="12883" xr:uid="{E63AE4B8-163B-41D4-88AE-46F27090A5ED}"/>
    <cellStyle name="Normal 14 21" xfId="12884" xr:uid="{EEA85C78-0FFB-4626-8202-D62EB355DE9D}"/>
    <cellStyle name="Normal 14 22" xfId="12885" xr:uid="{B1EEDBF6-B4FF-4DE9-85F0-825422993141}"/>
    <cellStyle name="Normal 14 23" xfId="12886" xr:uid="{FBA1533B-0915-45FF-94FC-4AABA1040135}"/>
    <cellStyle name="Normal 14 24" xfId="12887" xr:uid="{4DBE84BF-31C2-4C7F-9DED-3A5E0B6212DF}"/>
    <cellStyle name="Normal 14 25" xfId="12888" xr:uid="{0FD47FDB-5265-4742-B9D7-3C23F754BCD1}"/>
    <cellStyle name="Normal 14 26" xfId="12889" xr:uid="{2186E5D2-9F08-4E94-96F4-484F781CC5E4}"/>
    <cellStyle name="Normal 14 27" xfId="12890" xr:uid="{0E019516-9A62-4864-8A80-8B9B0C2FA341}"/>
    <cellStyle name="Normal 14 28" xfId="12891" xr:uid="{3CE5A40C-ACCD-4D69-ADC8-D1B3975AB2A7}"/>
    <cellStyle name="Normal 14 29" xfId="12892" xr:uid="{0CBAFBEE-D049-482F-99B3-C7F88E28B5F6}"/>
    <cellStyle name="Normal 14 3" xfId="12893" xr:uid="{6233EBF5-B048-4FDE-8B9A-563AC765E6E7}"/>
    <cellStyle name="Normal 14 30" xfId="12894" xr:uid="{3D9835E5-2773-46BF-8BDC-3F45B978C9E1}"/>
    <cellStyle name="Normal 14 31" xfId="12895" xr:uid="{2B5DB0AC-3D9A-4928-83A7-A3EA40D41DF4}"/>
    <cellStyle name="Normal 14 32" xfId="12896" xr:uid="{CB97858E-FE9A-4072-9997-32A063F29508}"/>
    <cellStyle name="Normal 14 33" xfId="12897" xr:uid="{30CF2F4B-9AFE-4B65-90B6-8C1FEAE52053}"/>
    <cellStyle name="Normal 14 34" xfId="12898" xr:uid="{DEFBD2A7-B9A2-4F06-A444-1707692F1A0F}"/>
    <cellStyle name="Normal 14 35" xfId="12899" xr:uid="{B603D58D-E031-4D24-ACDF-51E02B1E7C3D}"/>
    <cellStyle name="Normal 14 36" xfId="12900" xr:uid="{9DF3D400-BD67-4813-85D5-B55B012ABD0D}"/>
    <cellStyle name="Normal 14 37" xfId="12901" xr:uid="{A6C9A16D-9ED8-4CA4-886E-4A8FD6272AB1}"/>
    <cellStyle name="Normal 14 38" xfId="12902" xr:uid="{2A2A5120-B8D6-4130-BBCB-04BA8A7532B5}"/>
    <cellStyle name="Normal 14 39" xfId="12903" xr:uid="{A0D411D0-8541-4CF5-A632-860534B6ADF6}"/>
    <cellStyle name="Normal 14 4" xfId="12904" xr:uid="{FA78B1DF-D38C-4B7C-BCD5-740718C4CADC}"/>
    <cellStyle name="Normal 14 40" xfId="12905" xr:uid="{5E6363D1-5568-4348-80DA-3865A5204E53}"/>
    <cellStyle name="Normal 14 41" xfId="12906" xr:uid="{A67EEC9F-3497-4241-85E7-56A19349F85B}"/>
    <cellStyle name="Normal 14 42" xfId="12907" xr:uid="{5A10A4B1-7D41-4968-80D5-2EE9C6A54BF7}"/>
    <cellStyle name="Normal 14 43" xfId="12908" xr:uid="{4F9042DB-BC62-479F-94CD-B9A98CAB97C7}"/>
    <cellStyle name="Normal 14 44" xfId="12909" xr:uid="{3749B6AF-1D37-4620-A1C6-0AD62569FB2C}"/>
    <cellStyle name="Normal 14 45" xfId="12910" xr:uid="{BA3D0A91-E37E-4894-9EBD-80D9BE94D25C}"/>
    <cellStyle name="Normal 14 46" xfId="12911" xr:uid="{1C071BBF-9EB6-4D9B-812B-DD0F89EB7E70}"/>
    <cellStyle name="Normal 14 47" xfId="12912" xr:uid="{7BD53A47-1462-4B17-8BD4-C90559D1D81A}"/>
    <cellStyle name="Normal 14 5" xfId="12913" xr:uid="{D9415974-D496-4C70-9FC6-3B149DC21F0A}"/>
    <cellStyle name="Normal 14 6" xfId="12914" xr:uid="{343D3B89-005D-46AE-BDEC-C8D7DE9A14EA}"/>
    <cellStyle name="Normal 14 7" xfId="12915" xr:uid="{398ADED9-2884-47D1-968C-CC21C5090796}"/>
    <cellStyle name="Normal 14 8" xfId="12916" xr:uid="{F236BD82-359F-493B-9F92-78AE61C04524}"/>
    <cellStyle name="Normal 14 9" xfId="12917" xr:uid="{4806DF81-4ECD-4B4B-8E17-1BD92B227ADD}"/>
    <cellStyle name="Normal 15" xfId="12918" xr:uid="{702B22C6-C225-4C6A-9988-55C9229EA492}"/>
    <cellStyle name="Normal 15 10" xfId="12919" xr:uid="{DCEB3F87-A6D4-46CE-9843-F146ED663508}"/>
    <cellStyle name="Normal 15 11" xfId="12920" xr:uid="{8AE195F0-A891-4E38-9307-B41FBBC3D815}"/>
    <cellStyle name="Normal 15 12" xfId="12921" xr:uid="{ABAB1424-282E-425F-9083-B63EF6D31854}"/>
    <cellStyle name="Normal 15 13" xfId="12922" xr:uid="{4B24655A-835D-4644-89C3-8BD8024FC044}"/>
    <cellStyle name="Normal 15 14" xfId="12923" xr:uid="{9C5AD745-5D5C-4F04-BF32-49FCC83FD668}"/>
    <cellStyle name="Normal 15 15" xfId="12924" xr:uid="{D0837114-C63F-4240-911C-36FD1B958891}"/>
    <cellStyle name="Normal 15 16" xfId="12925" xr:uid="{6EBC7660-0E60-4E90-AA91-085FFEF285A8}"/>
    <cellStyle name="Normal 15 17" xfId="12926" xr:uid="{08F5E7AD-B7F3-4445-A238-A58DFDF178B5}"/>
    <cellStyle name="Normal 15 18" xfId="12927" xr:uid="{CDEC7664-B271-436A-9A6C-3D0720E80302}"/>
    <cellStyle name="Normal 15 19" xfId="12928" xr:uid="{FD164276-5DB8-41B0-B675-BB4463470197}"/>
    <cellStyle name="Normal 15 2" xfId="12929" xr:uid="{3758DF34-3553-468A-B395-3EBCAB4364F2}"/>
    <cellStyle name="Normal 15 2 2" xfId="12930" xr:uid="{F3D56488-E63E-4FD9-B845-8E5FEEE173E5}"/>
    <cellStyle name="Normal 15 2 3" xfId="12931" xr:uid="{C390B37C-4FD4-4477-8637-67AE2AD6F953}"/>
    <cellStyle name="Normal 15 20" xfId="12932" xr:uid="{0B677183-6C27-4A8C-9A1B-2838F21A2D7B}"/>
    <cellStyle name="Normal 15 21" xfId="12933" xr:uid="{15BA3F75-DD89-4722-8A2B-7CE6D13A6ECB}"/>
    <cellStyle name="Normal 15 22" xfId="12934" xr:uid="{9766DB2D-A1E9-433F-A9D2-B75ED4D4E5AB}"/>
    <cellStyle name="Normal 15 23" xfId="12935" xr:uid="{6572C502-87FB-4613-BD0C-D8DF31CD3DE2}"/>
    <cellStyle name="Normal 15 24" xfId="12936" xr:uid="{524E2960-0EE6-408D-9992-D6AF34D02EBE}"/>
    <cellStyle name="Normal 15 25" xfId="12937" xr:uid="{7CE0FAD6-2DA7-43A4-A76E-3DA1742222B3}"/>
    <cellStyle name="Normal 15 26" xfId="12938" xr:uid="{58D5CD28-5896-4909-987B-FE6E621839AF}"/>
    <cellStyle name="Normal 15 27" xfId="12939" xr:uid="{2A0DBC4C-1238-4851-9485-71CB76D7E768}"/>
    <cellStyle name="Normal 15 28" xfId="12940" xr:uid="{D9E273BB-86E1-411B-91DF-72B23C9A64AE}"/>
    <cellStyle name="Normal 15 29" xfId="12941" xr:uid="{C49E4FC1-4DFA-4FB4-8AB0-DAE97BCE5EF7}"/>
    <cellStyle name="Normal 15 3" xfId="12942" xr:uid="{239DEE9A-C8DA-4396-9C18-A85B769F9240}"/>
    <cellStyle name="Normal 15 30" xfId="12943" xr:uid="{E38E4742-55B9-45E0-8E63-DF8AB9226F42}"/>
    <cellStyle name="Normal 15 31" xfId="12944" xr:uid="{4F2B1557-591E-4A33-A285-9803AE8A02DD}"/>
    <cellStyle name="Normal 15 32" xfId="12945" xr:uid="{6E5199D5-1A2F-4F55-825D-F3B6B4436249}"/>
    <cellStyle name="Normal 15 33" xfId="12946" xr:uid="{6F6F4CDB-2960-4ECA-9C1B-D97804BF552C}"/>
    <cellStyle name="Normal 15 34" xfId="12947" xr:uid="{1974BC2F-042E-4C02-A97B-9135CC21615C}"/>
    <cellStyle name="Normal 15 35" xfId="12948" xr:uid="{9F4AA62A-BAA5-46C7-90D6-EEB0A5B32432}"/>
    <cellStyle name="Normal 15 36" xfId="12949" xr:uid="{A4C301D9-1FE7-4C04-BF0E-B516EF25AAF5}"/>
    <cellStyle name="Normal 15 37" xfId="12950" xr:uid="{A4550FA8-0248-46F2-869B-D726C9AF4457}"/>
    <cellStyle name="Normal 15 38" xfId="12951" xr:uid="{9ADE3EE3-4D37-4995-A0DC-3FF301C94D27}"/>
    <cellStyle name="Normal 15 39" xfId="12952" xr:uid="{CFB5827C-F36E-4688-8834-9B3C83903C8F}"/>
    <cellStyle name="Normal 15 4" xfId="12953" xr:uid="{A9D1B162-2841-468E-9D86-6CDF98377B82}"/>
    <cellStyle name="Normal 15 40" xfId="12954" xr:uid="{846329B4-64D5-4137-BE2A-1F924F54D452}"/>
    <cellStyle name="Normal 15 41" xfId="12955" xr:uid="{3CB48779-8CC8-42E6-96CC-C14017CDA47D}"/>
    <cellStyle name="Normal 15 42" xfId="12956" xr:uid="{3836D3C9-8266-42D0-9F2B-7E0235352648}"/>
    <cellStyle name="Normal 15 43" xfId="12957" xr:uid="{5110A775-8A50-4FC5-98CB-10650EB91351}"/>
    <cellStyle name="Normal 15 44" xfId="12958" xr:uid="{FFB0AF69-0884-462B-B154-DEC52641F942}"/>
    <cellStyle name="Normal 15 45" xfId="12959" xr:uid="{89F7D04E-FA01-4877-80DE-80389D7823ED}"/>
    <cellStyle name="Normal 15 46" xfId="12960" xr:uid="{D156257F-AEDE-41F4-B51A-310FD2B79BB9}"/>
    <cellStyle name="Normal 15 47" xfId="12961" xr:uid="{BC902B8A-A3E1-498F-8D15-ED08926FAA58}"/>
    <cellStyle name="Normal 15 5" xfId="12962" xr:uid="{B289A99E-0299-488C-9008-B2CC49F3326A}"/>
    <cellStyle name="Normal 15 6" xfId="12963" xr:uid="{2336F9CC-871B-464D-9DB4-23882F90E9A2}"/>
    <cellStyle name="Normal 15 7" xfId="12964" xr:uid="{18523EDA-5300-4E4F-8E63-60EE58645CEE}"/>
    <cellStyle name="Normal 15 8" xfId="12965" xr:uid="{4F4F9D29-F7C1-4F73-87F6-21E928AE5BE8}"/>
    <cellStyle name="Normal 15 9" xfId="12966" xr:uid="{B7867D7F-60F2-4C22-9DB3-2FBD63DFBB29}"/>
    <cellStyle name="Normal 16" xfId="12967" xr:uid="{CE44B30E-18ED-49AD-ADA5-9518F5E9D974}"/>
    <cellStyle name="Normal 16 10" xfId="12968" xr:uid="{FBC599DE-850A-4190-8238-84996A0F029B}"/>
    <cellStyle name="Normal 16 11" xfId="12969" xr:uid="{C4A514E4-FD75-4F4B-A4ED-1E9EC6982F82}"/>
    <cellStyle name="Normal 16 12" xfId="12970" xr:uid="{E218E668-81BD-4EBE-85EB-CAC7A23D3CB7}"/>
    <cellStyle name="Normal 16 13" xfId="12971" xr:uid="{A895925C-DBA0-4A2F-B522-4ACC4AD30EC7}"/>
    <cellStyle name="Normal 16 14" xfId="12972" xr:uid="{3E2C4592-0450-4E03-A514-4C8BBAEF097D}"/>
    <cellStyle name="Normal 16 15" xfId="12973" xr:uid="{EEF716B6-E654-417A-990E-2B1C111B154C}"/>
    <cellStyle name="Normal 16 16" xfId="12974" xr:uid="{8B4CE381-57EE-4DBF-91ED-7B5ECC6D80FA}"/>
    <cellStyle name="Normal 16 17" xfId="12975" xr:uid="{51CABD68-163F-49BC-BEA2-74F736B9991F}"/>
    <cellStyle name="Normal 16 18" xfId="12976" xr:uid="{3573EE7D-86A2-46AE-8364-F054AB06AF3D}"/>
    <cellStyle name="Normal 16 19" xfId="12977" xr:uid="{053AF415-4959-4859-B75F-1DA2C8D17DE0}"/>
    <cellStyle name="Normal 16 2" xfId="12978" xr:uid="{9B545A39-85BC-4F19-B4B2-A20A8704EE87}"/>
    <cellStyle name="Normal 16 2 2" xfId="12979" xr:uid="{2011C760-520F-4E6A-8D19-2C8E7975EF3C}"/>
    <cellStyle name="Normal 16 2 3" xfId="12980" xr:uid="{78585A18-0048-4357-96F8-2018CAF20D69}"/>
    <cellStyle name="Normal 16 20" xfId="12981" xr:uid="{3B79B360-6DED-4E30-875C-8B0ED8B5E95E}"/>
    <cellStyle name="Normal 16 21" xfId="12982" xr:uid="{985C71BD-6B85-4259-9050-3E124E150FF8}"/>
    <cellStyle name="Normal 16 22" xfId="12983" xr:uid="{17E3B5AE-4410-4ADB-B347-A53D27A3CAAD}"/>
    <cellStyle name="Normal 16 23" xfId="12984" xr:uid="{A84F33DB-D66D-4E4E-A9D1-EF2E81CF9B7D}"/>
    <cellStyle name="Normal 16 24" xfId="12985" xr:uid="{68CC074E-57E0-46EF-99BD-8CEF4BB7B73A}"/>
    <cellStyle name="Normal 16 25" xfId="12986" xr:uid="{6732ACA2-C093-4CF7-BD9E-5F857C86ACF7}"/>
    <cellStyle name="Normal 16 26" xfId="12987" xr:uid="{6CC436FD-450D-4B29-97CD-B91CEACA5C16}"/>
    <cellStyle name="Normal 16 27" xfId="12988" xr:uid="{BE8E07AD-0F36-4F36-820D-998D267989EC}"/>
    <cellStyle name="Normal 16 28" xfId="12989" xr:uid="{EAAC1148-090C-4566-B6C4-BB1CD1987186}"/>
    <cellStyle name="Normal 16 29" xfId="12990" xr:uid="{5ADA2BA6-B932-4E07-A194-0370DA57030D}"/>
    <cellStyle name="Normal 16 3" xfId="12991" xr:uid="{4A6D1D34-9F34-4491-8225-3E3D238575DA}"/>
    <cellStyle name="Normal 16 30" xfId="12992" xr:uid="{9AD041FC-1D88-4B60-A122-2B72C1AF8274}"/>
    <cellStyle name="Normal 16 31" xfId="12993" xr:uid="{7580D00B-ECF0-4FC0-9976-386A4CB008FD}"/>
    <cellStyle name="Normal 16 32" xfId="12994" xr:uid="{8DDD329D-49B1-4E04-AEC7-3C179E544FAA}"/>
    <cellStyle name="Normal 16 33" xfId="12995" xr:uid="{939B2861-4197-410B-B3CA-640DD2D30B18}"/>
    <cellStyle name="Normal 16 34" xfId="12996" xr:uid="{D935EBD0-66F8-495C-A266-4F5BD61AB089}"/>
    <cellStyle name="Normal 16 35" xfId="12997" xr:uid="{D1A33DC0-2854-4236-8C46-BCF6E9EF8579}"/>
    <cellStyle name="Normal 16 36" xfId="12998" xr:uid="{FBDE0350-2E12-431E-A37A-5C793B84BD9F}"/>
    <cellStyle name="Normal 16 37" xfId="12999" xr:uid="{E49A04F9-5526-4B4C-85A7-B2188EAE7230}"/>
    <cellStyle name="Normal 16 38" xfId="13000" xr:uid="{79863DC0-AC3C-4154-A784-F7ABB11895AD}"/>
    <cellStyle name="Normal 16 39" xfId="13001" xr:uid="{ED52511C-BB0B-4046-B930-CF4597A75C92}"/>
    <cellStyle name="Normal 16 4" xfId="13002" xr:uid="{CC401FDF-35CE-4333-8BFB-3AF0A7A36C22}"/>
    <cellStyle name="Normal 16 40" xfId="13003" xr:uid="{4B7179C8-5772-4897-9517-268CB65DD5F6}"/>
    <cellStyle name="Normal 16 41" xfId="13004" xr:uid="{5C67AFF8-840D-42A6-B29E-4110C007A7C5}"/>
    <cellStyle name="Normal 16 42" xfId="13005" xr:uid="{36F2AB2D-03CE-4336-9DEE-52C667155DFB}"/>
    <cellStyle name="Normal 16 43" xfId="13006" xr:uid="{BC54EF35-D20A-44AF-9297-E9E3029F2556}"/>
    <cellStyle name="Normal 16 44" xfId="13007" xr:uid="{18A6470F-6DD7-4ADC-88C6-E06A9A684974}"/>
    <cellStyle name="Normal 16 45" xfId="13008" xr:uid="{DE310145-C511-45F0-8191-4528D9FA8D7C}"/>
    <cellStyle name="Normal 16 46" xfId="13009" xr:uid="{A64D7B00-BE76-4F12-873D-9045FDB2A263}"/>
    <cellStyle name="Normal 16 47" xfId="13010" xr:uid="{F8EB5C2E-B296-4690-BAD3-A714D9B76DFB}"/>
    <cellStyle name="Normal 16 5" xfId="13011" xr:uid="{5543C69B-727A-4DB0-931A-E206CC669D3A}"/>
    <cellStyle name="Normal 16 6" xfId="13012" xr:uid="{B1AAAE62-F96D-47A2-9412-014711B04BDC}"/>
    <cellStyle name="Normal 16 7" xfId="13013" xr:uid="{158E4848-233B-4607-801D-C8F3A0790FDA}"/>
    <cellStyle name="Normal 16 8" xfId="13014" xr:uid="{093A4EF4-F636-416C-950F-54A3E1A32189}"/>
    <cellStyle name="Normal 16 9" xfId="13015" xr:uid="{E23C1797-2741-49EA-967D-DC31CA268E98}"/>
    <cellStyle name="Normal 17" xfId="13016" xr:uid="{37D5148A-8E10-4191-81EA-40EE4D39EB64}"/>
    <cellStyle name="Normal 17 10" xfId="13017" xr:uid="{63D1EB4A-416D-41AD-A740-0C42FF2B0DF6}"/>
    <cellStyle name="Normal 17 11" xfId="13018" xr:uid="{F4058B44-1E17-4FEE-8D10-0A2502E4BA60}"/>
    <cellStyle name="Normal 17 12" xfId="13019" xr:uid="{449891B5-8975-457D-8315-66663BB38CD8}"/>
    <cellStyle name="Normal 17 13" xfId="13020" xr:uid="{35850EE8-44B3-46DF-AA89-48045F6A8C7C}"/>
    <cellStyle name="Normal 17 14" xfId="13021" xr:uid="{36F06A36-D4EA-4251-8B86-7F446B4121D9}"/>
    <cellStyle name="Normal 17 15" xfId="13022" xr:uid="{1DBE5AD2-1A52-417B-BBCF-F2F083297309}"/>
    <cellStyle name="Normal 17 16" xfId="13023" xr:uid="{29E9125C-2258-408B-8B76-0B758E3F9AA8}"/>
    <cellStyle name="Normal 17 17" xfId="13024" xr:uid="{54DD694A-11EC-42C3-98D1-9A620FDE139D}"/>
    <cellStyle name="Normal 17 18" xfId="13025" xr:uid="{CA5945C6-64FE-4701-B13D-0470AE7021B5}"/>
    <cellStyle name="Normal 17 19" xfId="13026" xr:uid="{2741FF32-3C97-40FC-B33E-F62B483689A6}"/>
    <cellStyle name="Normal 17 2" xfId="13027" xr:uid="{87BEA657-51E6-4D59-86FB-9C4711A15FF4}"/>
    <cellStyle name="Normal 17 2 2" xfId="13028" xr:uid="{C7120764-74C9-4EA7-9E16-1CFACB3FE425}"/>
    <cellStyle name="Normal 17 2 3" xfId="13029" xr:uid="{652F2355-0B15-43B0-B741-32648610DFB9}"/>
    <cellStyle name="Normal 17 20" xfId="13030" xr:uid="{D0082B37-51F8-469F-8F80-27CF81F58ACA}"/>
    <cellStyle name="Normal 17 21" xfId="13031" xr:uid="{35E62198-607A-4C4A-BB77-AE8EC1304F4B}"/>
    <cellStyle name="Normal 17 22" xfId="13032" xr:uid="{0366EC66-3BBF-4496-97B9-E48ABC508B6A}"/>
    <cellStyle name="Normal 17 23" xfId="13033" xr:uid="{08913886-216C-4073-A5B4-1F69F31E83C1}"/>
    <cellStyle name="Normal 17 24" xfId="13034" xr:uid="{C818D25A-797E-4598-866A-9424F104BEC1}"/>
    <cellStyle name="Normal 17 25" xfId="13035" xr:uid="{507CC914-488E-4377-8F62-17066EEFEC57}"/>
    <cellStyle name="Normal 17 26" xfId="13036" xr:uid="{2B396B59-E31C-415E-A921-06E06324972E}"/>
    <cellStyle name="Normal 17 27" xfId="13037" xr:uid="{6D1D1E70-48D6-453C-BAD8-2AD17B5C6ED9}"/>
    <cellStyle name="Normal 17 28" xfId="13038" xr:uid="{62DD35C2-DDFF-471D-B8AA-A9EF041D370D}"/>
    <cellStyle name="Normal 17 29" xfId="13039" xr:uid="{18C03BCE-34E0-47BC-8535-14F15E7DCDED}"/>
    <cellStyle name="Normal 17 3" xfId="13040" xr:uid="{0778F8D1-9C16-469B-9B0F-9A519EE4335D}"/>
    <cellStyle name="Normal 17 30" xfId="13041" xr:uid="{04BD7899-022D-463D-82DF-5596C3157F01}"/>
    <cellStyle name="Normal 17 31" xfId="13042" xr:uid="{806C1C0A-BCCE-4E7F-9F32-81E2C5C30C08}"/>
    <cellStyle name="Normal 17 32" xfId="13043" xr:uid="{BCF13E76-082F-46BE-A6F7-2634421AB94B}"/>
    <cellStyle name="Normal 17 33" xfId="13044" xr:uid="{C9AD6127-DB29-4C67-8687-F5B44A4FFB49}"/>
    <cellStyle name="Normal 17 34" xfId="13045" xr:uid="{3C1181DD-EDD9-47CF-8FDC-4A9BCC345A07}"/>
    <cellStyle name="Normal 17 35" xfId="13046" xr:uid="{0B003996-BB6E-41B5-AC82-D79310E4DCFF}"/>
    <cellStyle name="Normal 17 36" xfId="13047" xr:uid="{4E719FF5-BC42-4276-9C9E-54EA337F680C}"/>
    <cellStyle name="Normal 17 37" xfId="13048" xr:uid="{D756A3C1-C632-4235-B4DB-A72563054132}"/>
    <cellStyle name="Normal 17 38" xfId="13049" xr:uid="{2BB9CD38-CD56-4913-9E88-2BE193CB4F24}"/>
    <cellStyle name="Normal 17 39" xfId="13050" xr:uid="{8ABEFF2A-5E1F-4E86-A6E9-63566914FC5A}"/>
    <cellStyle name="Normal 17 4" xfId="13051" xr:uid="{C5E1E19D-3B1C-4F13-B170-1B19D4B10F8F}"/>
    <cellStyle name="Normal 17 40" xfId="13052" xr:uid="{CD007E97-B8B6-4A19-8531-6388EF6A2E88}"/>
    <cellStyle name="Normal 17 41" xfId="13053" xr:uid="{E831DBD0-7E77-4AC7-8727-FBFBE35AA165}"/>
    <cellStyle name="Normal 17 42" xfId="13054" xr:uid="{06957170-FE1E-4680-B087-77872CBCE671}"/>
    <cellStyle name="Normal 17 43" xfId="13055" xr:uid="{CFC60DDC-D6E1-4B5E-A0F6-98F36BA7F065}"/>
    <cellStyle name="Normal 17 44" xfId="13056" xr:uid="{DD4F277E-C039-47A8-9888-F90E105FFD4B}"/>
    <cellStyle name="Normal 17 45" xfId="13057" xr:uid="{6086D6BD-F043-432B-BF8D-6ABD53C44CD6}"/>
    <cellStyle name="Normal 17 46" xfId="13058" xr:uid="{34E5E756-FA6A-4D1A-99BF-E57AF189B06F}"/>
    <cellStyle name="Normal 17 47" xfId="13059" xr:uid="{10E3B751-54FC-4970-AB77-BBDEE6448BD0}"/>
    <cellStyle name="Normal 17 5" xfId="13060" xr:uid="{96536E4A-BC7F-4E7C-99D1-A90D66D32227}"/>
    <cellStyle name="Normal 17 6" xfId="13061" xr:uid="{EFE61F0A-83FE-4DC3-8167-3030A5AF1336}"/>
    <cellStyle name="Normal 17 7" xfId="13062" xr:uid="{1E532A6E-F113-449A-B4C1-C1C3298481C1}"/>
    <cellStyle name="Normal 17 8" xfId="13063" xr:uid="{667A577E-193A-4565-8E93-4BFD9598035D}"/>
    <cellStyle name="Normal 17 9" xfId="13064" xr:uid="{69D70A11-03A3-4F27-A686-985C05B93FF1}"/>
    <cellStyle name="Normal 18" xfId="13065" xr:uid="{468BAF45-73F9-4D24-BF4F-7222469CE7C5}"/>
    <cellStyle name="Normal 18 10" xfId="13066" xr:uid="{27AE5B1A-9398-48B3-BA48-CACC6E2BEC8A}"/>
    <cellStyle name="Normal 18 11" xfId="13067" xr:uid="{94922145-9FBB-4CDC-8340-5745614AF20C}"/>
    <cellStyle name="Normal 18 12" xfId="13068" xr:uid="{5B04F5BD-6799-47C8-AB1F-6552B7FAB7AF}"/>
    <cellStyle name="Normal 18 13" xfId="13069" xr:uid="{525B2A13-EE61-4BE9-965C-A0C9F81C2627}"/>
    <cellStyle name="Normal 18 14" xfId="13070" xr:uid="{8E1B462A-4C4F-4FEF-95F0-B0C258EA87B4}"/>
    <cellStyle name="Normal 18 15" xfId="13071" xr:uid="{DD03D33F-80AA-432C-B372-87C9F0DA5D07}"/>
    <cellStyle name="Normal 18 16" xfId="13072" xr:uid="{F8610C95-4C70-4CEA-881C-FAEB5057BC1E}"/>
    <cellStyle name="Normal 18 17" xfId="13073" xr:uid="{AD340D1D-3C36-44B0-8E77-0FE1169E4F12}"/>
    <cellStyle name="Normal 18 18" xfId="13074" xr:uid="{73BEC4DC-792B-4BE3-9987-929E587BD804}"/>
    <cellStyle name="Normal 18 19" xfId="13075" xr:uid="{36998F11-35C9-4CE0-A07B-CDDF33A04219}"/>
    <cellStyle name="Normal 18 2" xfId="13076" xr:uid="{690A43AB-CAF3-4B52-B941-DB56CDCCF4FD}"/>
    <cellStyle name="Normal 18 2 2" xfId="13077" xr:uid="{B1111783-E438-4FF4-A31F-F16F317CC631}"/>
    <cellStyle name="Normal 18 2 3" xfId="13078" xr:uid="{74B1552B-FC9A-4352-BF0A-E5BE4349A0CA}"/>
    <cellStyle name="Normal 18 20" xfId="13079" xr:uid="{B65D06BD-93CF-4505-BFD5-616D2A5A120C}"/>
    <cellStyle name="Normal 18 21" xfId="13080" xr:uid="{2E6E6C55-7B28-4364-BDC4-907D648F942F}"/>
    <cellStyle name="Normal 18 22" xfId="13081" xr:uid="{96E428C1-34FF-439C-B113-47788BF858A4}"/>
    <cellStyle name="Normal 18 23" xfId="13082" xr:uid="{E66FE05D-C359-4E5A-A3BF-7A445691E874}"/>
    <cellStyle name="Normal 18 24" xfId="13083" xr:uid="{229A293A-4ABD-4F62-B7C9-96AF6487333C}"/>
    <cellStyle name="Normal 18 25" xfId="13084" xr:uid="{A70B1FD4-8379-4718-8BC6-2F21973DCB1D}"/>
    <cellStyle name="Normal 18 26" xfId="13085" xr:uid="{CB30DCC5-ABB2-4829-88B4-A65B4AE3DF71}"/>
    <cellStyle name="Normal 18 27" xfId="13086" xr:uid="{A596F32C-2726-42D5-BB95-141A891F2DAF}"/>
    <cellStyle name="Normal 18 28" xfId="13087" xr:uid="{0A91F877-8806-4596-A110-F93CCDB2C093}"/>
    <cellStyle name="Normal 18 29" xfId="13088" xr:uid="{F4435EE0-29D6-403B-9B69-797AE6D982A8}"/>
    <cellStyle name="Normal 18 3" xfId="13089" xr:uid="{442F1DCE-0C2C-486D-822D-1BA005C8C98B}"/>
    <cellStyle name="Normal 18 30" xfId="13090" xr:uid="{85A8F64C-5CA2-4FDE-973F-524874EFB602}"/>
    <cellStyle name="Normal 18 31" xfId="13091" xr:uid="{1D2DAA48-3309-42E6-912E-42A1369AE584}"/>
    <cellStyle name="Normal 18 32" xfId="13092" xr:uid="{C4EB3FBA-139E-4C58-98CB-C4715F4EC327}"/>
    <cellStyle name="Normal 18 33" xfId="13093" xr:uid="{E0D99E42-2842-457B-A0AD-3BD0A9740884}"/>
    <cellStyle name="Normal 18 34" xfId="13094" xr:uid="{098ABC23-0842-49D1-AF60-2255D7A61283}"/>
    <cellStyle name="Normal 18 35" xfId="13095" xr:uid="{E6684ABA-B447-44AF-8FF9-DD2CA67CE3FA}"/>
    <cellStyle name="Normal 18 36" xfId="13096" xr:uid="{71807170-398C-4F5E-8E5E-210DA187B498}"/>
    <cellStyle name="Normal 18 37" xfId="13097" xr:uid="{9A23F7D5-74F0-4518-B5C6-90F8D8FD151A}"/>
    <cellStyle name="Normal 18 38" xfId="13098" xr:uid="{D3588133-3452-4F12-99AA-7A71DCFC79D2}"/>
    <cellStyle name="Normal 18 39" xfId="13099" xr:uid="{6BAE095B-C8E1-4D8C-9ACE-D5F22EF188F0}"/>
    <cellStyle name="Normal 18 4" xfId="13100" xr:uid="{8C8516B0-5688-4DBD-B213-270FCF899900}"/>
    <cellStyle name="Normal 18 40" xfId="13101" xr:uid="{28D7D8DD-47EA-49C2-8496-431B44781695}"/>
    <cellStyle name="Normal 18 41" xfId="13102" xr:uid="{5DC5E70D-329F-41EA-8DC1-AF65B9F88A91}"/>
    <cellStyle name="Normal 18 42" xfId="13103" xr:uid="{7E454737-184E-4E65-81C0-0C2F7BDF15DA}"/>
    <cellStyle name="Normal 18 43" xfId="13104" xr:uid="{CCEE06B0-759A-4D4D-B435-9265182EBF7A}"/>
    <cellStyle name="Normal 18 44" xfId="13105" xr:uid="{5A3A6EAF-9051-43B3-B095-1726554D544A}"/>
    <cellStyle name="Normal 18 45" xfId="13106" xr:uid="{C9369661-0089-4BA7-B866-707C1871D3F0}"/>
    <cellStyle name="Normal 18 46" xfId="13107" xr:uid="{57194B06-6490-48F2-8F09-7E00EE4B5666}"/>
    <cellStyle name="Normal 18 47" xfId="13108" xr:uid="{BE046DE5-48C6-42DA-ABCF-49740E923CA8}"/>
    <cellStyle name="Normal 18 48" xfId="13109" xr:uid="{C0D44B92-13EB-4FFC-A1D9-56796BFA14B1}"/>
    <cellStyle name="Normal 18 49" xfId="13110" xr:uid="{D8B0E48C-B2EE-4EEE-9135-1562F1582848}"/>
    <cellStyle name="Normal 18 5" xfId="13111" xr:uid="{09EAD807-1CA7-48D0-B512-D3B8735C4818}"/>
    <cellStyle name="Normal 18 50" xfId="13112" xr:uid="{D4191AA6-71B6-44F6-A118-43C82EE0F089}"/>
    <cellStyle name="Normal 18 6" xfId="13113" xr:uid="{EBCB9BB5-D690-41D2-8399-F585AF6B8E00}"/>
    <cellStyle name="Normal 18 7" xfId="13114" xr:uid="{277053BB-4C4B-497E-8CFC-485D1ED05BBB}"/>
    <cellStyle name="Normal 18 8" xfId="13115" xr:uid="{270E178E-A6CC-4754-8146-71B1F44F9A0A}"/>
    <cellStyle name="Normal 18 9" xfId="13116" xr:uid="{F53FDB83-E287-4A52-96A4-D6609CE48E72}"/>
    <cellStyle name="Normal 19" xfId="13117" xr:uid="{D7B7840B-7B03-47DD-B1A3-12E299DE7962}"/>
    <cellStyle name="Normal 19 2" xfId="13118" xr:uid="{1C01D9C1-BC72-4D85-9442-E073057A07C0}"/>
    <cellStyle name="Normal 19 3" xfId="13119" xr:uid="{31B1F849-6F3D-4A26-A859-DA465E568BB5}"/>
    <cellStyle name="Normal 19 4" xfId="13120" xr:uid="{22CC78A9-EAD5-4388-95C2-9B6FA3F21116}"/>
    <cellStyle name="Normal 2" xfId="13121" xr:uid="{AD67DBBE-8EAC-4ED5-8467-D45B406CE20F}"/>
    <cellStyle name="Normal 2 10" xfId="13122" xr:uid="{6314394C-89A7-43B2-A455-4B60C4410B67}"/>
    <cellStyle name="Normal 2 10 10" xfId="13123" xr:uid="{3EE88488-7785-4444-8EEE-B3A430E3937E}"/>
    <cellStyle name="Normal 2 10 11" xfId="13124" xr:uid="{0686F208-9538-46E0-84F4-6C3897A53F04}"/>
    <cellStyle name="Normal 2 10 12" xfId="13125" xr:uid="{F58AC7D4-7C98-463A-85E4-CEFFED87B823}"/>
    <cellStyle name="Normal 2 10 13" xfId="13126" xr:uid="{18266E0F-E567-4EAE-8B83-08059BF8B3BF}"/>
    <cellStyle name="Normal 2 10 14" xfId="13127" xr:uid="{02262BFD-B79E-46A3-A594-5DB4FEE2AF05}"/>
    <cellStyle name="Normal 2 10 15" xfId="13128" xr:uid="{2793072C-320B-4964-B74D-32F9B039761E}"/>
    <cellStyle name="Normal 2 10 16" xfId="13129" xr:uid="{7A2BE05F-C688-4436-8AFC-E441609962AC}"/>
    <cellStyle name="Normal 2 10 17" xfId="13130" xr:uid="{711F97C2-3B89-4199-B6D2-1D49A14BF585}"/>
    <cellStyle name="Normal 2 10 18" xfId="13131" xr:uid="{1529F93A-710B-4779-8E18-62E0C1FBC964}"/>
    <cellStyle name="Normal 2 10 19" xfId="13132" xr:uid="{F1492094-B9EB-4D00-BCDB-CB7E178EA363}"/>
    <cellStyle name="Normal 2 10 2" xfId="13133" xr:uid="{DFBC4A43-3842-4569-AD6A-AF820758CE68}"/>
    <cellStyle name="Normal 2 10 20" xfId="13134" xr:uid="{5921F9B4-7188-40C0-8720-951A63F591E5}"/>
    <cellStyle name="Normal 2 10 21" xfId="13135" xr:uid="{346E31E0-4A93-403D-A613-EC90BC821E7D}"/>
    <cellStyle name="Normal 2 10 22" xfId="13136" xr:uid="{41CC85EF-E51E-4008-B89F-B0B8BEF5D03E}"/>
    <cellStyle name="Normal 2 10 23" xfId="13137" xr:uid="{1F4374A4-D9D4-4A51-95AE-AC0C8AFC63FA}"/>
    <cellStyle name="Normal 2 10 24" xfId="13138" xr:uid="{1F3D8614-08E4-4E15-840E-30E5ACCF2989}"/>
    <cellStyle name="Normal 2 10 3" xfId="13139" xr:uid="{4759A4DD-F620-4C46-A7B5-21612B6666E9}"/>
    <cellStyle name="Normal 2 10 4" xfId="13140" xr:uid="{096CCF9B-4EB4-4739-B9A3-2CDEDB71AAF8}"/>
    <cellStyle name="Normal 2 10 5" xfId="13141" xr:uid="{0B76C541-5110-4D15-8DCA-49887C7A005D}"/>
    <cellStyle name="Normal 2 10 6" xfId="13142" xr:uid="{87E42434-8B59-482D-BA43-F7668E40CE05}"/>
    <cellStyle name="Normal 2 10 7" xfId="13143" xr:uid="{CE033633-888B-48CB-8A09-7B7EFD41591E}"/>
    <cellStyle name="Normal 2 10 8" xfId="13144" xr:uid="{92A2BF63-13E1-4C01-AEA0-37B3E6BD0864}"/>
    <cellStyle name="Normal 2 10 9" xfId="13145" xr:uid="{1E58B8D6-C3B6-48D1-B89D-E084DD52986D}"/>
    <cellStyle name="Normal 2 100" xfId="13146" xr:uid="{A221203B-4E30-49A8-BF9D-06963F77CF6B}"/>
    <cellStyle name="Normal 2 100 2" xfId="13147" xr:uid="{8245A0F0-3613-4D21-A39C-5BA068FD9302}"/>
    <cellStyle name="Normal 2 100 2 2" xfId="13148" xr:uid="{946E5738-1942-41F3-A14E-F04879C597CA}"/>
    <cellStyle name="Normal 2 100 2 2 2" xfId="13149" xr:uid="{C8A86B5B-7054-42F4-ABF1-D12B9E0BD38C}"/>
    <cellStyle name="Normal 2 100 2 3" xfId="13150" xr:uid="{71960FA1-DF05-44DD-93DC-DC94F9F91382}"/>
    <cellStyle name="Normal 2 100 3" xfId="13151" xr:uid="{4B0CEE36-6414-4312-B9EE-79A7FBBD9D96}"/>
    <cellStyle name="Normal 2 100 3 2" xfId="13152" xr:uid="{08D086ED-34C2-41C5-9A86-C9CEEE1199F4}"/>
    <cellStyle name="Normal 2 100 4" xfId="13153" xr:uid="{ABE00810-48C9-4585-B4E0-59AB221DF0E3}"/>
    <cellStyle name="Normal 2 101" xfId="13154" xr:uid="{FA6C9591-0FF9-4B66-870F-47C24B4D6107}"/>
    <cellStyle name="Normal 2 101 2" xfId="13155" xr:uid="{CC7E6043-3B36-4303-AE39-8BFC621A8307}"/>
    <cellStyle name="Normal 2 101 2 2" xfId="13156" xr:uid="{40773C62-3C23-4C1F-B086-BA33F92F5B18}"/>
    <cellStyle name="Normal 2 101 2 2 2" xfId="13157" xr:uid="{E351D848-0BF0-4165-80AE-5222AB4657AC}"/>
    <cellStyle name="Normal 2 101 2 3" xfId="13158" xr:uid="{C4046F0C-54D1-42E9-B320-0D052431D6B8}"/>
    <cellStyle name="Normal 2 101 3" xfId="13159" xr:uid="{D7D7570B-BA2C-4CED-B8F7-90A69A9A53D6}"/>
    <cellStyle name="Normal 2 101 3 2" xfId="13160" xr:uid="{E72B05F1-2938-4937-A4B6-A8E05BA2E326}"/>
    <cellStyle name="Normal 2 101 4" xfId="13161" xr:uid="{66B8C6CA-D2B8-4A09-BF99-2A121933E00A}"/>
    <cellStyle name="Normal 2 102" xfId="13162" xr:uid="{47B1F3F7-5745-4D43-83F7-265A6C0F9D88}"/>
    <cellStyle name="Normal 2 102 2" xfId="13163" xr:uid="{256EAE81-BF85-4195-9FDD-2B70883DC914}"/>
    <cellStyle name="Normal 2 102 2 2" xfId="13164" xr:uid="{0F42AD56-809D-4540-8F6F-B24BF186F935}"/>
    <cellStyle name="Normal 2 102 2 2 2" xfId="13165" xr:uid="{2F78F94A-8DAF-442C-992A-5433DF0D5C70}"/>
    <cellStyle name="Normal 2 102 2 3" xfId="13166" xr:uid="{0B82BA52-9EA6-4AC6-BEA9-65373ED5B2B6}"/>
    <cellStyle name="Normal 2 102 3" xfId="13167" xr:uid="{27FF94BB-7D7B-4F56-8530-68463471B8D5}"/>
    <cellStyle name="Normal 2 102 3 2" xfId="13168" xr:uid="{E9792661-D7C1-4EE5-ABEB-C94B98F2914B}"/>
    <cellStyle name="Normal 2 102 4" xfId="13169" xr:uid="{05820953-8062-4C64-862E-A459F3E3D13F}"/>
    <cellStyle name="Normal 2 103" xfId="13170" xr:uid="{023ADE57-9F13-45AA-BE2A-019C22CC4961}"/>
    <cellStyle name="Normal 2 103 2" xfId="13171" xr:uid="{D61890BA-595E-452E-A598-116129E87A5C}"/>
    <cellStyle name="Normal 2 103 2 2" xfId="13172" xr:uid="{25E958AE-DC9A-4738-A8EE-A8BA0E4BB84C}"/>
    <cellStyle name="Normal 2 103 2 2 2" xfId="13173" xr:uid="{6B3CEBF6-8457-4DDB-B52B-021433EF4FFE}"/>
    <cellStyle name="Normal 2 103 2 3" xfId="13174" xr:uid="{6F6CE413-6E61-43FE-9000-AF7D8783A2CA}"/>
    <cellStyle name="Normal 2 103 3" xfId="13175" xr:uid="{83841490-D50A-40F1-8EFD-8E7454C19EA9}"/>
    <cellStyle name="Normal 2 103 3 2" xfId="13176" xr:uid="{090A9D4E-A0AF-4ECC-A7BB-A79B45E1869F}"/>
    <cellStyle name="Normal 2 103 4" xfId="13177" xr:uid="{C099418F-6BC2-4EBA-B01E-4C6FC8BB9962}"/>
    <cellStyle name="Normal 2 104" xfId="13178" xr:uid="{BEFCEFBC-8F36-488A-8B9B-CC1D2E6ABE45}"/>
    <cellStyle name="Normal 2 104 2" xfId="13179" xr:uid="{0AE017E1-194E-4219-940C-24FE25022558}"/>
    <cellStyle name="Normal 2 104 2 2" xfId="13180" xr:uid="{12FB0449-5620-4F69-BA45-88C391B8A3A1}"/>
    <cellStyle name="Normal 2 104 2 2 2" xfId="13181" xr:uid="{A7E868BD-AA12-4695-AF6A-92D488ED2B9A}"/>
    <cellStyle name="Normal 2 104 2 3" xfId="13182" xr:uid="{F6D2ADB5-202B-4030-9621-54C49120A818}"/>
    <cellStyle name="Normal 2 104 3" xfId="13183" xr:uid="{03FA378B-FD4C-43FB-BFC8-505345B0DFCF}"/>
    <cellStyle name="Normal 2 104 3 2" xfId="13184" xr:uid="{26377A7D-50E8-42E9-8088-D25191B921F9}"/>
    <cellStyle name="Normal 2 104 4" xfId="13185" xr:uid="{A6F0CF29-E706-40D9-AF1C-18943FE0CDCE}"/>
    <cellStyle name="Normal 2 105" xfId="13186" xr:uid="{F1D1B704-EF79-46EE-8566-2C04B3D3FE8D}"/>
    <cellStyle name="Normal 2 105 2" xfId="13187" xr:uid="{BCF65C7B-5450-4F7C-8DCF-FABF44646972}"/>
    <cellStyle name="Normal 2 105 2 2" xfId="13188" xr:uid="{6AC90D4B-5121-41DC-B690-563DEB02FB02}"/>
    <cellStyle name="Normal 2 105 2 2 2" xfId="13189" xr:uid="{66F30F84-7CC3-4072-B1B0-F68C90440E48}"/>
    <cellStyle name="Normal 2 105 2 3" xfId="13190" xr:uid="{304F9560-12AD-4F66-A663-1FDB67A9E0C6}"/>
    <cellStyle name="Normal 2 105 3" xfId="13191" xr:uid="{A57634F2-8FC9-45BB-8A7C-19DC3E476058}"/>
    <cellStyle name="Normal 2 105 3 2" xfId="13192" xr:uid="{8E9D43A5-68E9-4A78-8DB2-AB2017DC402E}"/>
    <cellStyle name="Normal 2 105 4" xfId="13193" xr:uid="{D4CAC898-9E9C-4698-BBCC-CA0EEE927128}"/>
    <cellStyle name="Normal 2 106" xfId="13194" xr:uid="{CB1D872F-F3BA-43A0-959B-8CD4DE7A8E4C}"/>
    <cellStyle name="Normal 2 106 2" xfId="13195" xr:uid="{740D0A56-C19E-4DD5-8221-FCEFD71506E2}"/>
    <cellStyle name="Normal 2 106 2 2" xfId="13196" xr:uid="{D310FAC6-6F94-477E-871C-E0D94B62B364}"/>
    <cellStyle name="Normal 2 106 2 2 2" xfId="13197" xr:uid="{D5114BA8-BD7C-4445-9086-882B4EB44A2D}"/>
    <cellStyle name="Normal 2 106 2 3" xfId="13198" xr:uid="{C149E87E-84D4-4361-B416-3159D568D388}"/>
    <cellStyle name="Normal 2 106 3" xfId="13199" xr:uid="{82463A20-2757-44BD-8E36-498B6F4ED1A6}"/>
    <cellStyle name="Normal 2 106 3 2" xfId="13200" xr:uid="{74C2C8EA-B05B-45E0-9254-115104CB6E28}"/>
    <cellStyle name="Normal 2 106 4" xfId="13201" xr:uid="{5E91A13D-F43A-4CA1-8E08-08BAF6684D98}"/>
    <cellStyle name="Normal 2 107" xfId="13202" xr:uid="{522B2C1F-0BFD-4D6A-B7D4-81B1998D6114}"/>
    <cellStyle name="Normal 2 107 2" xfId="13203" xr:uid="{781B508F-596F-4EF5-A782-7C428374652A}"/>
    <cellStyle name="Normal 2 107 2 2" xfId="13204" xr:uid="{9C3B8CB0-B1DE-4FDC-928C-3F4BA1CF79C7}"/>
    <cellStyle name="Normal 2 107 2 2 2" xfId="13205" xr:uid="{C6762FC8-0D8A-40DD-9C87-BEE9803E295D}"/>
    <cellStyle name="Normal 2 107 2 3" xfId="13206" xr:uid="{E9A554D1-E3FC-4C14-8651-01D5491A5E22}"/>
    <cellStyle name="Normal 2 107 3" xfId="13207" xr:uid="{E8B9ED40-94BD-49A9-84BB-924889F68304}"/>
    <cellStyle name="Normal 2 107 3 2" xfId="13208" xr:uid="{B56E05F1-A1B6-49D6-BE91-918935A4F470}"/>
    <cellStyle name="Normal 2 107 4" xfId="13209" xr:uid="{CF39C119-889E-4823-96FD-9C0DF5DCAC8D}"/>
    <cellStyle name="Normal 2 108" xfId="13210" xr:uid="{B0AF5319-A801-425D-AABB-CA7B6F008CB2}"/>
    <cellStyle name="Normal 2 108 2" xfId="13211" xr:uid="{28E1F093-DE72-43DC-A29B-5C74F322C342}"/>
    <cellStyle name="Normal 2 108 2 2" xfId="13212" xr:uid="{B638C6B0-BE14-4CEB-8ABB-1FB5C76F5689}"/>
    <cellStyle name="Normal 2 108 2 2 2" xfId="13213" xr:uid="{E6F4BF8D-8CB9-41E8-A7BC-D359F8C41F22}"/>
    <cellStyle name="Normal 2 108 2 3" xfId="13214" xr:uid="{7C429E9B-A6ED-4FBF-8D46-7F6BA529AF26}"/>
    <cellStyle name="Normal 2 108 3" xfId="13215" xr:uid="{19DE4EAE-8408-4E93-AEBA-1DF12C17225F}"/>
    <cellStyle name="Normal 2 108 3 2" xfId="13216" xr:uid="{90EA15D8-5509-4FB2-BB4A-444EBA1E8EB7}"/>
    <cellStyle name="Normal 2 108 4" xfId="13217" xr:uid="{E3A16202-8B59-4875-AD05-2C8BE103E3D7}"/>
    <cellStyle name="Normal 2 109" xfId="13218" xr:uid="{7B34A7A1-BC8E-437F-AF72-229CB7363CA2}"/>
    <cellStyle name="Normal 2 109 2" xfId="13219" xr:uid="{ECBBDDA0-CB43-448F-BC73-14E45EF02D7C}"/>
    <cellStyle name="Normal 2 109 2 2" xfId="13220" xr:uid="{E0EBC358-0ACD-4261-A8AC-53B276B2CB13}"/>
    <cellStyle name="Normal 2 109 2 2 2" xfId="13221" xr:uid="{AB2F2575-E436-45F9-AAA2-8D492C3CE6F6}"/>
    <cellStyle name="Normal 2 109 2 3" xfId="13222" xr:uid="{5851220F-A159-43B0-8849-D7DDA0D35F40}"/>
    <cellStyle name="Normal 2 109 3" xfId="13223" xr:uid="{92EE04E7-1854-4127-B604-F3AFE342959B}"/>
    <cellStyle name="Normal 2 109 3 2" xfId="13224" xr:uid="{00B62675-1C77-422C-B52D-D89D983416B7}"/>
    <cellStyle name="Normal 2 109 4" xfId="13225" xr:uid="{BCF08CB7-6652-4907-ABEB-000D98A6BF10}"/>
    <cellStyle name="Normal 2 11" xfId="13226" xr:uid="{8F4B1860-FBB5-4B3B-B053-F235719FE4A5}"/>
    <cellStyle name="Normal 2 11 10" xfId="13227" xr:uid="{2FB6C745-9CAA-4470-AB54-5C14732E3B59}"/>
    <cellStyle name="Normal 2 11 11" xfId="13228" xr:uid="{0B917349-1A47-4FA1-BF46-584761036073}"/>
    <cellStyle name="Normal 2 11 12" xfId="13229" xr:uid="{F4FAD37E-D1D5-4CB4-9D64-EC5FCF53DB09}"/>
    <cellStyle name="Normal 2 11 13" xfId="13230" xr:uid="{69C74391-EAAB-4068-AFB1-2C516B815F66}"/>
    <cellStyle name="Normal 2 11 14" xfId="13231" xr:uid="{73313FB6-F7D4-46A0-85B1-53E064E3C640}"/>
    <cellStyle name="Normal 2 11 15" xfId="13232" xr:uid="{56C44A52-A57E-421B-8ADE-AE4F2FF2FCAC}"/>
    <cellStyle name="Normal 2 11 16" xfId="13233" xr:uid="{7DB53BF6-8BB4-4260-A0C4-AFC26144EF40}"/>
    <cellStyle name="Normal 2 11 17" xfId="13234" xr:uid="{A454EAAA-6745-4206-888C-746182581E21}"/>
    <cellStyle name="Normal 2 11 18" xfId="13235" xr:uid="{0B8487C4-67BD-459B-B405-D409A3C08750}"/>
    <cellStyle name="Normal 2 11 19" xfId="13236" xr:uid="{DC1696B8-D247-4145-BB27-BCA98D0BB90F}"/>
    <cellStyle name="Normal 2 11 2" xfId="13237" xr:uid="{90DEB84C-C744-4024-8E5E-8278CED474A7}"/>
    <cellStyle name="Normal 2 11 20" xfId="13238" xr:uid="{70995159-C473-4260-A4CC-590BB7EE7405}"/>
    <cellStyle name="Normal 2 11 21" xfId="13239" xr:uid="{E85D4920-37B8-4D4C-B516-930811212B16}"/>
    <cellStyle name="Normal 2 11 22" xfId="13240" xr:uid="{02E3657C-0138-4139-9DB1-B0A3E9D88814}"/>
    <cellStyle name="Normal 2 11 23" xfId="13241" xr:uid="{9FFD1F9C-804B-4DCF-B4F4-38EB73EC2FA2}"/>
    <cellStyle name="Normal 2 11 24" xfId="13242" xr:uid="{4B1A9786-3DCE-4BEA-87B6-46622642CED9}"/>
    <cellStyle name="Normal 2 11 3" xfId="13243" xr:uid="{A4D41556-17A7-4E81-9421-9BF6DD469BE3}"/>
    <cellStyle name="Normal 2 11 4" xfId="13244" xr:uid="{55F7318F-62D1-4CD3-A19E-9D8E2418AE16}"/>
    <cellStyle name="Normal 2 11 5" xfId="13245" xr:uid="{B7CD89CB-AE8B-41A7-91E8-D7DEF05CA410}"/>
    <cellStyle name="Normal 2 11 6" xfId="13246" xr:uid="{88737663-E973-45C6-8A79-3A630889FB05}"/>
    <cellStyle name="Normal 2 11 7" xfId="13247" xr:uid="{EA2CE271-7BF5-464D-9171-44065B2BF359}"/>
    <cellStyle name="Normal 2 11 8" xfId="13248" xr:uid="{EE2BA86A-3CD9-4BF5-A6AF-EE7B1B0067E3}"/>
    <cellStyle name="Normal 2 11 9" xfId="13249" xr:uid="{3F491D07-929D-4134-8F66-23213F87C929}"/>
    <cellStyle name="Normal 2 110" xfId="13250" xr:uid="{F0808F8E-D213-4BE6-AE0E-AA5054CAFDAA}"/>
    <cellStyle name="Normal 2 110 2" xfId="13251" xr:uid="{E5A5EB06-3EF1-4DE5-A4D9-42C3C451055B}"/>
    <cellStyle name="Normal 2 110 2 2" xfId="13252" xr:uid="{2DF30E3A-B786-4EDD-8C80-422F4F4FE791}"/>
    <cellStyle name="Normal 2 110 2 2 2" xfId="13253" xr:uid="{88959B1C-2164-42B6-BE73-885B287781F2}"/>
    <cellStyle name="Normal 2 110 2 3" xfId="13254" xr:uid="{B7E14A84-66D5-4FF1-8C0E-A8730E200939}"/>
    <cellStyle name="Normal 2 110 3" xfId="13255" xr:uid="{E8DDBA92-6A10-47E5-9B69-6E03C42BCC57}"/>
    <cellStyle name="Normal 2 110 3 2" xfId="13256" xr:uid="{379B6E1C-1008-43D5-A579-A13E968A8A97}"/>
    <cellStyle name="Normal 2 110 4" xfId="13257" xr:uid="{FBE0DF5E-37A2-484C-8F37-46210F5CC760}"/>
    <cellStyle name="Normal 2 111" xfId="13258" xr:uid="{EC328BA6-1C8B-457E-82A7-DB961858FFF8}"/>
    <cellStyle name="Normal 2 111 2" xfId="13259" xr:uid="{AD3C8CA9-3258-4367-B7B7-FAD47D15314D}"/>
    <cellStyle name="Normal 2 111 2 2" xfId="13260" xr:uid="{DC370686-70D7-4635-B489-17CF8D3B7D71}"/>
    <cellStyle name="Normal 2 111 2 2 2" xfId="13261" xr:uid="{E801C286-6643-4DE9-BE72-5DD927DFFB9D}"/>
    <cellStyle name="Normal 2 111 2 3" xfId="13262" xr:uid="{FFEA1C9D-FE11-484A-8818-5E50C31A439D}"/>
    <cellStyle name="Normal 2 111 3" xfId="13263" xr:uid="{EB461C7B-3E24-4874-A7B6-7B2EBCA6F048}"/>
    <cellStyle name="Normal 2 111 3 2" xfId="13264" xr:uid="{94A3D549-A060-4378-BAE4-066E653B97D7}"/>
    <cellStyle name="Normal 2 111 4" xfId="13265" xr:uid="{FEE91166-22E7-4E95-A077-894DAB5DC527}"/>
    <cellStyle name="Normal 2 112" xfId="13266" xr:uid="{75E5A44C-CDC8-4470-8D14-B230D3FCD540}"/>
    <cellStyle name="Normal 2 112 2" xfId="13267" xr:uid="{C7BA6BD5-D9CD-4690-89B2-B4A2D33ADAF5}"/>
    <cellStyle name="Normal 2 112 2 2" xfId="13268" xr:uid="{03EEEC54-0E57-4DB4-9EFF-D89D3F28D24E}"/>
    <cellStyle name="Normal 2 112 2 2 2" xfId="13269" xr:uid="{A9CE6A41-6BB9-4BAF-B6AC-A22F699796E0}"/>
    <cellStyle name="Normal 2 112 2 3" xfId="13270" xr:uid="{B940B9D4-57A1-4CBD-A4DF-655A7EF61D93}"/>
    <cellStyle name="Normal 2 112 3" xfId="13271" xr:uid="{7FCCB13A-912C-492E-8A39-212E298D49A5}"/>
    <cellStyle name="Normal 2 112 3 2" xfId="13272" xr:uid="{F8F0B143-5B04-4A14-9F92-813715EEBE4A}"/>
    <cellStyle name="Normal 2 112 4" xfId="13273" xr:uid="{32F5B691-CB9D-4F94-ABC0-AF80C221DD40}"/>
    <cellStyle name="Normal 2 113" xfId="13274" xr:uid="{7D5C433C-3120-42B4-9D34-FA78333A76B2}"/>
    <cellStyle name="Normal 2 113 2" xfId="13275" xr:uid="{29F469A9-09BA-40D1-958B-6AE45E3BCC0F}"/>
    <cellStyle name="Normal 2 113 2 2" xfId="13276" xr:uid="{1DD30DA0-2102-4D0A-98A8-E0358D3F5249}"/>
    <cellStyle name="Normal 2 113 2 2 2" xfId="13277" xr:uid="{D337AD21-8886-4AE2-9273-CF7543B5D739}"/>
    <cellStyle name="Normal 2 113 2 3" xfId="13278" xr:uid="{0CF7A58E-8232-4F0F-93D4-F68D79187A6D}"/>
    <cellStyle name="Normal 2 113 3" xfId="13279" xr:uid="{40859E1B-ED18-4514-BF16-16B67D147167}"/>
    <cellStyle name="Normal 2 113 3 2" xfId="13280" xr:uid="{FBB25BB9-6893-4EEF-8F03-5804E1F711B5}"/>
    <cellStyle name="Normal 2 113 4" xfId="13281" xr:uid="{1FEEC762-580F-4BF8-9CB6-B8ADF0FEA963}"/>
    <cellStyle name="Normal 2 114" xfId="13282" xr:uid="{1CB1908B-8271-4A86-BEB3-4E7F89229478}"/>
    <cellStyle name="Normal 2 114 2" xfId="13283" xr:uid="{9B750062-1921-4E49-9AA0-64828867657A}"/>
    <cellStyle name="Normal 2 114 2 2" xfId="13284" xr:uid="{5D29D772-F767-4141-8E0F-6A8C9C086470}"/>
    <cellStyle name="Normal 2 114 2 2 2" xfId="13285" xr:uid="{2C34B610-EE63-494A-8264-16971CDD63DC}"/>
    <cellStyle name="Normal 2 114 2 3" xfId="13286" xr:uid="{E869BBEF-BF34-4706-BB7C-6D6AA3D0CB99}"/>
    <cellStyle name="Normal 2 114 3" xfId="13287" xr:uid="{73845E29-668E-4695-ADA3-ADA5D6424364}"/>
    <cellStyle name="Normal 2 114 3 2" xfId="13288" xr:uid="{B488EFAB-A7CC-485E-8F19-CBA131C7BFC2}"/>
    <cellStyle name="Normal 2 114 4" xfId="13289" xr:uid="{C13D74E7-28D1-43BE-A3C0-25DECAA23904}"/>
    <cellStyle name="Normal 2 115" xfId="13290" xr:uid="{CD20A0F0-ECB0-4904-B4D3-2817527A46B1}"/>
    <cellStyle name="Normal 2 115 2" xfId="13291" xr:uid="{EC5447A6-5174-4D70-B624-4576A5A6D771}"/>
    <cellStyle name="Normal 2 115 2 2" xfId="13292" xr:uid="{5C960902-319A-44C6-95E3-076952FAD250}"/>
    <cellStyle name="Normal 2 115 2 2 2" xfId="13293" xr:uid="{A190FE77-D453-44F8-9BA1-35A09381EDA8}"/>
    <cellStyle name="Normal 2 115 2 3" xfId="13294" xr:uid="{0414F451-24FB-444B-8650-E16827A6913D}"/>
    <cellStyle name="Normal 2 115 3" xfId="13295" xr:uid="{106E7E37-1BE2-4275-8D76-3FA6F56CC41C}"/>
    <cellStyle name="Normal 2 115 3 2" xfId="13296" xr:uid="{3A64596B-C164-4578-8D98-C524BAAC4848}"/>
    <cellStyle name="Normal 2 115 4" xfId="13297" xr:uid="{1EF3588A-5696-4E71-A406-00D3356DE2E7}"/>
    <cellStyle name="Normal 2 116" xfId="13298" xr:uid="{AEB0547C-90DC-41BF-9849-CF557877CA7C}"/>
    <cellStyle name="Normal 2 116 2" xfId="13299" xr:uid="{A0FCC954-D7CB-4AD4-9B5E-1FEBC236909A}"/>
    <cellStyle name="Normal 2 116 2 2" xfId="13300" xr:uid="{0BBBB9C3-2D8F-4B74-AA0B-6E76FC434C2A}"/>
    <cellStyle name="Normal 2 116 2 2 2" xfId="13301" xr:uid="{039FCA12-EAA2-47F8-8746-ADAF064EFD2D}"/>
    <cellStyle name="Normal 2 116 2 3" xfId="13302" xr:uid="{F557AAAC-B36B-44CA-8DF5-DACD2CA353F0}"/>
    <cellStyle name="Normal 2 116 3" xfId="13303" xr:uid="{DA8738C2-D463-4630-B389-C4D5D47BCF55}"/>
    <cellStyle name="Normal 2 116 3 2" xfId="13304" xr:uid="{FFCFB86C-5581-432C-B5D2-FB9FB44EC578}"/>
    <cellStyle name="Normal 2 116 4" xfId="13305" xr:uid="{B450FAE7-6674-4673-A2F0-42CEB2A5C3FA}"/>
    <cellStyle name="Normal 2 117" xfId="13306" xr:uid="{FAB0F67A-4968-4EC1-A751-673E9E4E80C9}"/>
    <cellStyle name="Normal 2 117 2" xfId="13307" xr:uid="{545CBB5A-E4D4-40E2-A075-09C306E6104D}"/>
    <cellStyle name="Normal 2 117 2 2" xfId="13308" xr:uid="{C2050BF0-12D0-47E4-A19F-F8D780EFDB55}"/>
    <cellStyle name="Normal 2 117 2 2 2" xfId="13309" xr:uid="{DE8C3FA9-1C70-431A-9C0B-575A5ED9822B}"/>
    <cellStyle name="Normal 2 117 2 3" xfId="13310" xr:uid="{5549B982-4DCD-4274-9E29-779BF2266EC9}"/>
    <cellStyle name="Normal 2 117 3" xfId="13311" xr:uid="{001867D7-7923-48AE-9949-F4CA7BABFB1A}"/>
    <cellStyle name="Normal 2 117 3 2" xfId="13312" xr:uid="{EBAED568-50F0-4168-A4C0-41B03B5AC0FC}"/>
    <cellStyle name="Normal 2 117 4" xfId="13313" xr:uid="{0AA3824F-161A-46E3-899F-1BC9D88BD2C1}"/>
    <cellStyle name="Normal 2 118" xfId="13314" xr:uid="{366BD4F9-9F0E-46C1-BCE8-A0B1059412DE}"/>
    <cellStyle name="Normal 2 118 2" xfId="13315" xr:uid="{08043D1C-1B51-41CE-A706-6F912EB25E13}"/>
    <cellStyle name="Normal 2 118 2 2" xfId="13316" xr:uid="{531F8CF1-55DE-41B4-B29A-2C001B41B950}"/>
    <cellStyle name="Normal 2 118 2 2 2" xfId="13317" xr:uid="{32B5A56E-A851-4506-8596-0FD2D452B298}"/>
    <cellStyle name="Normal 2 118 2 3" xfId="13318" xr:uid="{BD889286-14E2-4205-BBD7-E5FB205514FD}"/>
    <cellStyle name="Normal 2 118 3" xfId="13319" xr:uid="{15279B9D-5ED5-4E9F-BEF6-13F71F177D5C}"/>
    <cellStyle name="Normal 2 118 3 2" xfId="13320" xr:uid="{CB294E4F-5264-4A9F-B931-F10FE9B14B4E}"/>
    <cellStyle name="Normal 2 118 4" xfId="13321" xr:uid="{236EAD84-8B9E-4FDC-B7BA-4012D61C924B}"/>
    <cellStyle name="Normal 2 119" xfId="13322" xr:uid="{38A6EA28-BC15-44C1-BABE-5E6848AEA71A}"/>
    <cellStyle name="Normal 2 119 2" xfId="13323" xr:uid="{59821B29-219C-486F-9304-4FD044009BBD}"/>
    <cellStyle name="Normal 2 119 2 2" xfId="13324" xr:uid="{25B42424-66B9-4A01-941E-5652CB5E8F18}"/>
    <cellStyle name="Normal 2 119 2 2 2" xfId="13325" xr:uid="{E293649A-91C0-404F-B117-A09083E51515}"/>
    <cellStyle name="Normal 2 119 2 3" xfId="13326" xr:uid="{A94FF284-4602-492B-9EFD-497248A2AFBF}"/>
    <cellStyle name="Normal 2 119 3" xfId="13327" xr:uid="{FA840BCC-D90F-4961-8C54-92C809655D1F}"/>
    <cellStyle name="Normal 2 119 3 2" xfId="13328" xr:uid="{68AF9ABF-2147-46C4-87A6-792D8D45D246}"/>
    <cellStyle name="Normal 2 119 4" xfId="13329" xr:uid="{C7AF33CD-04A7-48E0-918E-F5602CD0882B}"/>
    <cellStyle name="Normal 2 12" xfId="13330" xr:uid="{789F35EB-C46E-4C0E-BFA4-4A3D3BCC0FAA}"/>
    <cellStyle name="Normal 2 12 10" xfId="13331" xr:uid="{2002C5A2-382E-4CAD-BBEC-DD5AA444791A}"/>
    <cellStyle name="Normal 2 12 11" xfId="13332" xr:uid="{82E93D8D-B310-4E1B-BCDA-0A902D221837}"/>
    <cellStyle name="Normal 2 12 12" xfId="13333" xr:uid="{7F57B641-5395-43AE-B944-BD76E4858A5F}"/>
    <cellStyle name="Normal 2 12 13" xfId="13334" xr:uid="{8A221B6A-FC11-4979-B794-87499A19C36B}"/>
    <cellStyle name="Normal 2 12 14" xfId="13335" xr:uid="{5CECF213-96B9-4A07-BA97-894564711583}"/>
    <cellStyle name="Normal 2 12 15" xfId="13336" xr:uid="{C8EA93A1-C3F6-47B4-8344-A131B096FE0D}"/>
    <cellStyle name="Normal 2 12 16" xfId="13337" xr:uid="{77EAB3C7-B7D3-4288-8EAF-C22055895E08}"/>
    <cellStyle name="Normal 2 12 17" xfId="13338" xr:uid="{D931690F-D235-45A7-9250-70D078FBD36E}"/>
    <cellStyle name="Normal 2 12 18" xfId="13339" xr:uid="{1AD541FE-3CAB-4A6D-B3C3-D7966CA7D4E9}"/>
    <cellStyle name="Normal 2 12 19" xfId="13340" xr:uid="{EEB0210A-7079-4A32-A059-CA3E82FF0B82}"/>
    <cellStyle name="Normal 2 12 2" xfId="13341" xr:uid="{5CE2B787-EC57-4E97-8DE4-40E73DAA35F1}"/>
    <cellStyle name="Normal 2 12 20" xfId="13342" xr:uid="{2176D2B2-89C3-4B80-89A3-2C13BBBD569F}"/>
    <cellStyle name="Normal 2 12 21" xfId="13343" xr:uid="{55F6F618-E818-43F7-A851-8B4F2451E482}"/>
    <cellStyle name="Normal 2 12 22" xfId="13344" xr:uid="{007B2069-B9C1-4BDC-8044-8A602D983C90}"/>
    <cellStyle name="Normal 2 12 23" xfId="13345" xr:uid="{C97C82ED-4A0D-4DDA-BBDB-9E3D535A2436}"/>
    <cellStyle name="Normal 2 12 24" xfId="13346" xr:uid="{1F9ADF46-1FE6-44EE-9F26-B2456E791922}"/>
    <cellStyle name="Normal 2 12 3" xfId="13347" xr:uid="{AB11779B-A887-497B-B199-531AC12771C2}"/>
    <cellStyle name="Normal 2 12 4" xfId="13348" xr:uid="{02C14D7E-F247-42E3-9620-7BC92E18ABDB}"/>
    <cellStyle name="Normal 2 12 5" xfId="13349" xr:uid="{AFC5AB32-7473-4572-A8E4-C7A8B32B98E1}"/>
    <cellStyle name="Normal 2 12 6" xfId="13350" xr:uid="{25E8ECB3-B214-4636-80B9-D3476F188E0B}"/>
    <cellStyle name="Normal 2 12 7" xfId="13351" xr:uid="{92D67F4A-1F3B-4073-AF8F-A694920A1FD8}"/>
    <cellStyle name="Normal 2 12 8" xfId="13352" xr:uid="{5E39A6E1-C44B-40A7-ABF6-FB7E8D0010BB}"/>
    <cellStyle name="Normal 2 12 9" xfId="13353" xr:uid="{128DEF46-2EFA-4B2E-9E2E-D755415A4F11}"/>
    <cellStyle name="Normal 2 120" xfId="13354" xr:uid="{5A1FFFA8-109E-490C-B2E0-A1410BF51E50}"/>
    <cellStyle name="Normal 2 120 2" xfId="13355" xr:uid="{7AF5690C-0749-4713-819C-4D34521DAA61}"/>
    <cellStyle name="Normal 2 120 2 2" xfId="13356" xr:uid="{68FD5585-A25B-496A-B636-78F4E26ED474}"/>
    <cellStyle name="Normal 2 120 2 2 2" xfId="13357" xr:uid="{28D7FE02-E90C-4B8F-93B7-EB7D541F7504}"/>
    <cellStyle name="Normal 2 120 2 3" xfId="13358" xr:uid="{4430E1FB-CDF7-401D-BDA8-D77C2F0739C6}"/>
    <cellStyle name="Normal 2 120 3" xfId="13359" xr:uid="{8067CDBD-CFAC-498E-9787-90E1E8B35461}"/>
    <cellStyle name="Normal 2 120 3 2" xfId="13360" xr:uid="{417692B0-83C2-4346-93E1-9BA36922E523}"/>
    <cellStyle name="Normal 2 120 4" xfId="13361" xr:uid="{44EE9549-5E88-441C-A9B0-B426E7D1DB47}"/>
    <cellStyle name="Normal 2 121" xfId="13362" xr:uid="{73240AF0-F5EF-49D4-AAB2-9F65085D62CD}"/>
    <cellStyle name="Normal 2 121 2" xfId="13363" xr:uid="{AA8B6934-B76A-420A-9C92-BF0047333E37}"/>
    <cellStyle name="Normal 2 121 2 2" xfId="13364" xr:uid="{E03BFC5B-3CE5-4F8A-A7DB-4E15DE04180A}"/>
    <cellStyle name="Normal 2 121 2 2 2" xfId="13365" xr:uid="{35DE4D11-D188-4A2C-AA77-6EA67B311B2A}"/>
    <cellStyle name="Normal 2 121 2 3" xfId="13366" xr:uid="{F9D809B2-7E32-403A-AC2E-44B00B602EF7}"/>
    <cellStyle name="Normal 2 121 3" xfId="13367" xr:uid="{AE88F323-B0F6-457F-8528-F9B481B474B5}"/>
    <cellStyle name="Normal 2 121 3 2" xfId="13368" xr:uid="{C5CFF79B-4D7D-41CA-84E4-9C712514CA24}"/>
    <cellStyle name="Normal 2 121 4" xfId="13369" xr:uid="{4FA04FD2-0F3A-473D-BAFC-FBF4C776B6A7}"/>
    <cellStyle name="Normal 2 122" xfId="13370" xr:uid="{3398A88A-0744-425A-B868-26360508C274}"/>
    <cellStyle name="Normal 2 122 2" xfId="13371" xr:uid="{16B45666-688C-438D-8489-047D1DF7F37A}"/>
    <cellStyle name="Normal 2 122 2 2" xfId="13372" xr:uid="{ECFB2035-31A4-4B6A-83DD-3865B9305BD0}"/>
    <cellStyle name="Normal 2 122 2 2 2" xfId="13373" xr:uid="{7910DC36-DCC6-4399-BEE6-AE328B6ED6BE}"/>
    <cellStyle name="Normal 2 122 2 3" xfId="13374" xr:uid="{90E96C09-9883-4EC8-A860-875F148CFB10}"/>
    <cellStyle name="Normal 2 122 3" xfId="13375" xr:uid="{70D56F2B-BB66-4009-9D9B-C05517122403}"/>
    <cellStyle name="Normal 2 122 3 2" xfId="13376" xr:uid="{C30F0B74-22F2-4B59-A459-11666239691C}"/>
    <cellStyle name="Normal 2 122 4" xfId="13377" xr:uid="{C0CDD03F-EAFF-40AC-9E24-79EDC19CA38E}"/>
    <cellStyle name="Normal 2 123" xfId="13378" xr:uid="{2B41C15B-DEFC-462B-9DFE-0D238DB0FA1B}"/>
    <cellStyle name="Normal 2 123 2" xfId="13379" xr:uid="{AEFDE235-037B-4EF1-B9AC-6D8DC3CAA54C}"/>
    <cellStyle name="Normal 2 123 2 2" xfId="13380" xr:uid="{E818948C-135E-42BF-B7C9-A6EA3E9567ED}"/>
    <cellStyle name="Normal 2 123 2 2 2" xfId="13381" xr:uid="{E481466F-6C95-455D-A4B3-99CFD54CEBA8}"/>
    <cellStyle name="Normal 2 123 2 3" xfId="13382" xr:uid="{AE9842AA-D136-4598-BCBF-4C1EA2336593}"/>
    <cellStyle name="Normal 2 123 3" xfId="13383" xr:uid="{FA436BC7-D98E-45C2-87D0-A2364501E3EB}"/>
    <cellStyle name="Normal 2 123 3 2" xfId="13384" xr:uid="{95A86042-4943-49D7-AED6-48BF68F83588}"/>
    <cellStyle name="Normal 2 123 4" xfId="13385" xr:uid="{2AE71323-7098-457C-B0B3-3632435EC67B}"/>
    <cellStyle name="Normal 2 124" xfId="13386" xr:uid="{E3DD61C8-D034-40CF-82AC-81D5445E4A37}"/>
    <cellStyle name="Normal 2 124 2" xfId="13387" xr:uid="{DA9D189F-AF84-4144-8C04-BD532B3980A8}"/>
    <cellStyle name="Normal 2 124 2 2" xfId="13388" xr:uid="{1D5D3F40-419A-4D0D-90DF-DCF92468B394}"/>
    <cellStyle name="Normal 2 124 2 2 2" xfId="13389" xr:uid="{31BC19AC-8D75-44CE-80C2-732EB8018D84}"/>
    <cellStyle name="Normal 2 124 2 3" xfId="13390" xr:uid="{401C29DB-50A6-493B-BBCB-AEB9DD8965D5}"/>
    <cellStyle name="Normal 2 124 3" xfId="13391" xr:uid="{904F0994-53FB-4002-A02D-AB5F964CF7DF}"/>
    <cellStyle name="Normal 2 124 3 2" xfId="13392" xr:uid="{7B702F3D-3E66-4E26-ABEE-4FDA3CABD54A}"/>
    <cellStyle name="Normal 2 124 4" xfId="13393" xr:uid="{7305E11A-0BAE-4FF8-86B9-9E23D501000D}"/>
    <cellStyle name="Normal 2 125" xfId="13394" xr:uid="{2DAD3A7F-7BE0-4A53-B333-A80346A4DC1C}"/>
    <cellStyle name="Normal 2 125 2" xfId="13395" xr:uid="{74898299-0BC8-4FA8-BFC6-6021A2C2B317}"/>
    <cellStyle name="Normal 2 125 2 2" xfId="13396" xr:uid="{C1B3CD02-F3CB-43D1-9A3D-908DDCDEADAE}"/>
    <cellStyle name="Normal 2 125 2 2 2" xfId="13397" xr:uid="{48905D3E-A361-43EC-BDEA-79FCA8E518F2}"/>
    <cellStyle name="Normal 2 125 2 3" xfId="13398" xr:uid="{1D5078B2-6671-49F1-87A5-3E69E09C779D}"/>
    <cellStyle name="Normal 2 125 3" xfId="13399" xr:uid="{5CC45978-D974-4D59-94A4-DCDCDB126F56}"/>
    <cellStyle name="Normal 2 125 3 2" xfId="13400" xr:uid="{521B2A6B-7C8C-4838-9C89-942863F6099C}"/>
    <cellStyle name="Normal 2 125 4" xfId="13401" xr:uid="{7025C94F-39FC-4FFD-971A-107E8C967E75}"/>
    <cellStyle name="Normal 2 126" xfId="13402" xr:uid="{E7425BD6-0080-471A-A5A5-F73997D6CFA0}"/>
    <cellStyle name="Normal 2 126 2" xfId="13403" xr:uid="{BD63F5BC-2025-4794-8159-8A7D2C200CA2}"/>
    <cellStyle name="Normal 2 126 2 2" xfId="13404" xr:uid="{F243F63B-ED0C-4B8A-BFA0-857A5FB53187}"/>
    <cellStyle name="Normal 2 126 2 2 2" xfId="13405" xr:uid="{6131D0AF-297A-4782-9745-82176D10A26A}"/>
    <cellStyle name="Normal 2 126 2 3" xfId="13406" xr:uid="{BC4F3838-EA66-4CC9-9602-FFDD5B588E2B}"/>
    <cellStyle name="Normal 2 126 3" xfId="13407" xr:uid="{717F22EE-C2CB-4DA5-995F-419D94777983}"/>
    <cellStyle name="Normal 2 126 3 2" xfId="13408" xr:uid="{01FA86F1-8916-480C-9ED7-51AF897AD9B0}"/>
    <cellStyle name="Normal 2 126 4" xfId="13409" xr:uid="{54E3F72A-C1EC-414C-9E55-3DC82BB794C5}"/>
    <cellStyle name="Normal 2 127" xfId="13410" xr:uid="{0026BB8B-0B19-40D0-8F4A-243E14D62EDB}"/>
    <cellStyle name="Normal 2 127 2" xfId="13411" xr:uid="{CCD486FF-C4F1-4DA4-974A-8D1ED538271E}"/>
    <cellStyle name="Normal 2 127 2 2" xfId="13412" xr:uid="{D7BD7390-3A84-424C-AFB4-D21EFA9CDC19}"/>
    <cellStyle name="Normal 2 127 2 2 2" xfId="13413" xr:uid="{2D8126A1-52A1-41D9-AB8F-81FCA852C6AA}"/>
    <cellStyle name="Normal 2 127 2 3" xfId="13414" xr:uid="{3B46A2AD-C988-44DC-8F06-BDD1AAF5E4B4}"/>
    <cellStyle name="Normal 2 127 3" xfId="13415" xr:uid="{C05A554A-609B-4ADA-B006-384E205F5683}"/>
    <cellStyle name="Normal 2 127 3 2" xfId="13416" xr:uid="{0E7D9BF9-FF78-452C-9098-C2DE1AE95CFE}"/>
    <cellStyle name="Normal 2 127 4" xfId="13417" xr:uid="{92C25F21-0AE4-4E53-8A46-EEE83EAFE6EE}"/>
    <cellStyle name="Normal 2 128" xfId="13418" xr:uid="{FCE0F093-D14A-429A-A890-1057C75475C6}"/>
    <cellStyle name="Normal 2 128 2" xfId="13419" xr:uid="{94F04E6F-A553-4FC7-B75B-7927076A46D2}"/>
    <cellStyle name="Normal 2 128 2 2" xfId="13420" xr:uid="{3F1CD951-310A-474B-9D40-5E5E6AA71D9F}"/>
    <cellStyle name="Normal 2 128 2 2 2" xfId="13421" xr:uid="{C6DCD5A8-9385-4842-B094-9CFB87222937}"/>
    <cellStyle name="Normal 2 128 2 3" xfId="13422" xr:uid="{34D52C57-AA28-41B0-AC8D-CADE8BC4544B}"/>
    <cellStyle name="Normal 2 128 3" xfId="13423" xr:uid="{0E4F34C7-9774-48D2-B72B-4882994D53A1}"/>
    <cellStyle name="Normal 2 128 3 2" xfId="13424" xr:uid="{99E8233D-7FAE-42F4-A69E-479C991A173F}"/>
    <cellStyle name="Normal 2 128 4" xfId="13425" xr:uid="{E795E67C-F1A4-460F-82AE-8E859BD4AD61}"/>
    <cellStyle name="Normal 2 129" xfId="13426" xr:uid="{670BD816-0109-4709-9B4E-B9E35D346051}"/>
    <cellStyle name="Normal 2 129 2" xfId="13427" xr:uid="{B8613EF7-A502-40FE-B8E1-4721114B9477}"/>
    <cellStyle name="Normal 2 129 2 2" xfId="13428" xr:uid="{6ABC653C-717A-44C7-9BF0-20AC67A3E87D}"/>
    <cellStyle name="Normal 2 129 2 2 2" xfId="13429" xr:uid="{6765BAC7-C572-477C-B2E3-3D82B1041BED}"/>
    <cellStyle name="Normal 2 129 2 3" xfId="13430" xr:uid="{FCE36995-4273-4C1C-B0CA-54E1C9FBDF2C}"/>
    <cellStyle name="Normal 2 129 3" xfId="13431" xr:uid="{C4C5682F-9509-4DBE-8A51-FC8709C953E2}"/>
    <cellStyle name="Normal 2 129 3 2" xfId="13432" xr:uid="{CD3C2664-4DB6-492E-BFA3-78771AF82D28}"/>
    <cellStyle name="Normal 2 129 4" xfId="13433" xr:uid="{6CACDFE7-246E-4E63-BBED-16CEA0F4712F}"/>
    <cellStyle name="Normal 2 13" xfId="13434" xr:uid="{B464FBC9-E6C6-412E-A56F-DA44AB81FE57}"/>
    <cellStyle name="Normal 2 13 10" xfId="13435" xr:uid="{55797372-4FCE-4247-902E-6E9DA621F66F}"/>
    <cellStyle name="Normal 2 13 11" xfId="13436" xr:uid="{2ACF43FE-05D7-4DEE-8623-F949015AFF59}"/>
    <cellStyle name="Normal 2 13 12" xfId="13437" xr:uid="{9FEB87A1-B5E8-4D41-A735-3B295C711308}"/>
    <cellStyle name="Normal 2 13 13" xfId="13438" xr:uid="{1C75F2D7-0813-4B1C-B720-5491E81C99B7}"/>
    <cellStyle name="Normal 2 13 14" xfId="13439" xr:uid="{B1E74956-B01E-4374-8105-F8B27F87E7F3}"/>
    <cellStyle name="Normal 2 13 15" xfId="13440" xr:uid="{B28C153D-74D9-44FA-BBFF-ED6126DD5BF3}"/>
    <cellStyle name="Normal 2 13 16" xfId="13441" xr:uid="{9ADE445E-0A1E-4DB4-B0DB-23D240F1616B}"/>
    <cellStyle name="Normal 2 13 17" xfId="13442" xr:uid="{629239E3-AD8A-46E6-8CC6-9005A35C9E28}"/>
    <cellStyle name="Normal 2 13 18" xfId="13443" xr:uid="{F3BA08EA-332B-4C9F-9F32-29881DDD2440}"/>
    <cellStyle name="Normal 2 13 19" xfId="13444" xr:uid="{0266A4B4-3DA8-49B8-B671-33FB32F4F783}"/>
    <cellStyle name="Normal 2 13 2" xfId="13445" xr:uid="{D355CB73-85CB-49B4-87B0-14F27A2FBF2F}"/>
    <cellStyle name="Normal 2 13 20" xfId="13446" xr:uid="{872F4D50-4829-410E-8C7B-DC4A4D9DED2F}"/>
    <cellStyle name="Normal 2 13 21" xfId="13447" xr:uid="{465CE003-7A87-4F46-AD59-48770CD27371}"/>
    <cellStyle name="Normal 2 13 22" xfId="13448" xr:uid="{D60AFDBF-27D5-4F96-B5F7-5A5613FC7F13}"/>
    <cellStyle name="Normal 2 13 23" xfId="13449" xr:uid="{18649A59-373D-4CCF-B38C-F458112B5528}"/>
    <cellStyle name="Normal 2 13 24" xfId="13450" xr:uid="{B09699B7-4A75-49AF-9EAC-F79190E27767}"/>
    <cellStyle name="Normal 2 13 3" xfId="13451" xr:uid="{B3BED7A5-E825-4630-B64D-ADF7B4E3A8D1}"/>
    <cellStyle name="Normal 2 13 4" xfId="13452" xr:uid="{FA184027-D398-4381-880E-D181F20E62D4}"/>
    <cellStyle name="Normal 2 13 5" xfId="13453" xr:uid="{A8174FCF-3843-4003-9AC2-631FC0A28B1B}"/>
    <cellStyle name="Normal 2 13 6" xfId="13454" xr:uid="{EAC142F4-17D8-4C2F-9776-E45AFA3D7E61}"/>
    <cellStyle name="Normal 2 13 7" xfId="13455" xr:uid="{3A4C2205-7262-4AF3-B757-FB39DA7ADFD8}"/>
    <cellStyle name="Normal 2 13 8" xfId="13456" xr:uid="{96C06543-E262-48D1-8248-32A6E02143CC}"/>
    <cellStyle name="Normal 2 13 9" xfId="13457" xr:uid="{9E87703B-6176-4AF0-94D1-F53EC4134D73}"/>
    <cellStyle name="Normal 2 130" xfId="13458" xr:uid="{A974F62D-C134-4249-8019-3FAD0DFA5EE9}"/>
    <cellStyle name="Normal 2 130 2" xfId="13459" xr:uid="{4A25512F-2D66-4FB3-A239-BF28D93637E1}"/>
    <cellStyle name="Normal 2 130 2 2" xfId="13460" xr:uid="{D55F6526-3253-4931-99C7-05C117AFE2E5}"/>
    <cellStyle name="Normal 2 130 2 2 2" xfId="13461" xr:uid="{CB706AFA-2696-432D-B1AC-2D7F87E10E7D}"/>
    <cellStyle name="Normal 2 130 2 3" xfId="13462" xr:uid="{50EEA47C-859B-4FBB-A89E-E661C72A6CD4}"/>
    <cellStyle name="Normal 2 130 3" xfId="13463" xr:uid="{B9E042F1-D396-458C-9920-498A8A37E7DB}"/>
    <cellStyle name="Normal 2 130 3 2" xfId="13464" xr:uid="{62C69A1D-7BBB-4C3D-A1F0-0B16FFCB2079}"/>
    <cellStyle name="Normal 2 130 4" xfId="13465" xr:uid="{5527C43D-AFAF-4180-98F9-E333D0012D56}"/>
    <cellStyle name="Normal 2 131" xfId="13466" xr:uid="{362D8BFA-347E-4041-BEC3-03B44DD871AA}"/>
    <cellStyle name="Normal 2 131 2" xfId="13467" xr:uid="{BB9BC875-3352-489C-8B13-03240D4A038A}"/>
    <cellStyle name="Normal 2 131 2 2" xfId="13468" xr:uid="{BBF04662-2869-4AF3-B506-F346233C063F}"/>
    <cellStyle name="Normal 2 131 2 2 2" xfId="13469" xr:uid="{EE8B3425-01DB-40AB-BAB2-84B883F1B145}"/>
    <cellStyle name="Normal 2 131 2 3" xfId="13470" xr:uid="{10A8F3E8-1B90-461E-9CDE-C00BE26E39AB}"/>
    <cellStyle name="Normal 2 131 3" xfId="13471" xr:uid="{731CA025-4D0B-40DD-977A-456C0AFEE253}"/>
    <cellStyle name="Normal 2 131 3 2" xfId="13472" xr:uid="{AA878D6E-46DE-4700-8811-54D03FC8CB93}"/>
    <cellStyle name="Normal 2 131 4" xfId="13473" xr:uid="{4BD83709-9988-46C1-A79B-5430198142D5}"/>
    <cellStyle name="Normal 2 132" xfId="13474" xr:uid="{3AF5A6D0-1345-4477-BBC8-366C1BFF67C5}"/>
    <cellStyle name="Normal 2 132 2" xfId="13475" xr:uid="{13C49CA6-69E6-492F-9CDB-6EC384DD38CD}"/>
    <cellStyle name="Normal 2 132 2 2" xfId="13476" xr:uid="{732903D3-F688-4829-A476-5D55C41F36E0}"/>
    <cellStyle name="Normal 2 132 2 2 2" xfId="13477" xr:uid="{A4CBF68C-5721-44CE-8400-97A9EC534A09}"/>
    <cellStyle name="Normal 2 132 2 3" xfId="13478" xr:uid="{2879DFD7-834B-4CA1-8F96-17926BCE97A8}"/>
    <cellStyle name="Normal 2 132 3" xfId="13479" xr:uid="{26269FEB-BECB-4A3E-BD8C-9981A7CC6922}"/>
    <cellStyle name="Normal 2 132 3 2" xfId="13480" xr:uid="{942AEC20-DF3B-40B7-B0A8-A88104871A4C}"/>
    <cellStyle name="Normal 2 132 4" xfId="13481" xr:uid="{DD8E389E-4627-4584-9CD5-8B93F7AF52C4}"/>
    <cellStyle name="Normal 2 133" xfId="13482" xr:uid="{41C980DE-ECF2-43B6-A6C1-55E3B3C4A5BA}"/>
    <cellStyle name="Normal 2 133 2" xfId="13483" xr:uid="{E6358B49-86C8-422F-A08B-A1B29F9758CB}"/>
    <cellStyle name="Normal 2 133 2 2" xfId="13484" xr:uid="{29B4F093-8D0E-4E88-A812-4D8EF84468C5}"/>
    <cellStyle name="Normal 2 133 2 2 2" xfId="13485" xr:uid="{1B6555DA-CE44-4529-9B6E-3563806C09D7}"/>
    <cellStyle name="Normal 2 133 2 3" xfId="13486" xr:uid="{A769B414-1C83-4CF8-A08B-9E50E10B92B8}"/>
    <cellStyle name="Normal 2 133 3" xfId="13487" xr:uid="{9D7C0D62-E377-4AA1-AC6C-E97045696016}"/>
    <cellStyle name="Normal 2 133 3 2" xfId="13488" xr:uid="{4064FC5C-A7E6-4664-B09D-2714B938DD40}"/>
    <cellStyle name="Normal 2 133 4" xfId="13489" xr:uid="{685E324F-E5FB-4F82-8DDD-1BF11CB9702E}"/>
    <cellStyle name="Normal 2 134" xfId="13490" xr:uid="{5E645BF2-2C19-4016-8713-8D257AA6B9AF}"/>
    <cellStyle name="Normal 2 134 2" xfId="13491" xr:uid="{F78D448C-7E82-48DF-8739-C90613878F8C}"/>
    <cellStyle name="Normal 2 134 2 2" xfId="13492" xr:uid="{67E8197C-6D66-4293-A85A-B88D195CD01C}"/>
    <cellStyle name="Normal 2 134 2 2 2" xfId="13493" xr:uid="{CFC1DECC-5F4B-4BC0-8D9E-114636E0369F}"/>
    <cellStyle name="Normal 2 134 2 3" xfId="13494" xr:uid="{DA224373-5838-48CC-8CDC-5A73602D2BE2}"/>
    <cellStyle name="Normal 2 134 3" xfId="13495" xr:uid="{2EEA3EC4-D91D-440C-9A1A-75DF08B562A6}"/>
    <cellStyle name="Normal 2 134 3 2" xfId="13496" xr:uid="{77F5375F-5D3E-472F-B9ED-5210E239FB55}"/>
    <cellStyle name="Normal 2 134 4" xfId="13497" xr:uid="{22686F7E-48AF-4340-B178-94AC5298A8F5}"/>
    <cellStyle name="Normal 2 135" xfId="13498" xr:uid="{9BB60CCA-9C8D-473B-B00A-48B55D3C5CC1}"/>
    <cellStyle name="Normal 2 135 2" xfId="13499" xr:uid="{D9D180D2-49E2-48FC-8EBF-5B41E42AC559}"/>
    <cellStyle name="Normal 2 135 2 2" xfId="13500" xr:uid="{D8EB929F-C973-48C5-9B94-A78C7158A4BB}"/>
    <cellStyle name="Normal 2 135 2 2 2" xfId="13501" xr:uid="{42D15419-5FE5-4AAE-AAF5-92F135D729DC}"/>
    <cellStyle name="Normal 2 135 2 3" xfId="13502" xr:uid="{FEBB4398-D94D-4EEE-BE80-BC45691FD345}"/>
    <cellStyle name="Normal 2 135 3" xfId="13503" xr:uid="{FF41BC7B-759D-49C9-802B-5811780F63D9}"/>
    <cellStyle name="Normal 2 135 3 2" xfId="13504" xr:uid="{45F4246E-5F10-4E41-BF6A-EEF44B26B28C}"/>
    <cellStyle name="Normal 2 135 4" xfId="13505" xr:uid="{32D9FE90-C4A7-4823-8653-52B9BD4742A8}"/>
    <cellStyle name="Normal 2 136" xfId="13506" xr:uid="{313B5491-2A9F-44B5-B81A-6F3C190A9FB9}"/>
    <cellStyle name="Normal 2 136 2" xfId="13507" xr:uid="{C17A508A-12F4-4203-AC18-E5C5327FC719}"/>
    <cellStyle name="Normal 2 136 2 2" xfId="13508" xr:uid="{F17F2DD4-D281-46CC-9CBE-7620C9183AC7}"/>
    <cellStyle name="Normal 2 136 2 2 2" xfId="13509" xr:uid="{8E1E298A-638F-4E25-B98E-181C61ABF653}"/>
    <cellStyle name="Normal 2 136 2 3" xfId="13510" xr:uid="{292CA2C6-9630-406B-8B71-E40BD57BEFBD}"/>
    <cellStyle name="Normal 2 136 3" xfId="13511" xr:uid="{1C93AB36-43DA-42BE-94B1-6E8B7E88A38C}"/>
    <cellStyle name="Normal 2 136 3 2" xfId="13512" xr:uid="{587D7FEB-BD58-48C8-99E9-FCE9491CA263}"/>
    <cellStyle name="Normal 2 136 4" xfId="13513" xr:uid="{BFC58D6D-2879-4286-BA3A-84EF6188680C}"/>
    <cellStyle name="Normal 2 137" xfId="13514" xr:uid="{FAD48F34-4601-4B97-AD31-9A7268FCC6D1}"/>
    <cellStyle name="Normal 2 137 2" xfId="13515" xr:uid="{655DEB5E-A5A9-4221-934F-DDD4CAA8B06E}"/>
    <cellStyle name="Normal 2 137 2 2" xfId="13516" xr:uid="{462663F1-D4CB-454F-AFD8-EC55185331CB}"/>
    <cellStyle name="Normal 2 137 2 2 2" xfId="13517" xr:uid="{7A13FA1B-C885-4DB1-B052-3AEF4DA9C8DA}"/>
    <cellStyle name="Normal 2 137 2 3" xfId="13518" xr:uid="{92743E41-F52A-4CC6-AEC3-21264D0842B8}"/>
    <cellStyle name="Normal 2 137 3" xfId="13519" xr:uid="{7E84174B-E575-4254-A997-1D50378CC08B}"/>
    <cellStyle name="Normal 2 137 3 2" xfId="13520" xr:uid="{F7C2CC11-494D-4B2B-AB36-1FA2F27AF209}"/>
    <cellStyle name="Normal 2 137 4" xfId="13521" xr:uid="{B993A16A-D0A6-4EC2-AF84-2C707C7639E1}"/>
    <cellStyle name="Normal 2 138" xfId="13522" xr:uid="{AAF51127-B90C-419B-9B18-801B841CD262}"/>
    <cellStyle name="Normal 2 138 2" xfId="13523" xr:uid="{3333887D-BCE7-4B2F-93CB-F3EA527FB06D}"/>
    <cellStyle name="Normal 2 138 2 2" xfId="13524" xr:uid="{7CD60784-6869-4688-A230-0109C37B48F8}"/>
    <cellStyle name="Normal 2 138 2 2 2" xfId="13525" xr:uid="{73DF724D-A32B-4047-AD2E-0C130907C970}"/>
    <cellStyle name="Normal 2 138 2 3" xfId="13526" xr:uid="{651FA949-296D-404D-8F77-BA9CE2DFD15B}"/>
    <cellStyle name="Normal 2 138 3" xfId="13527" xr:uid="{250409EB-0D97-47A2-906E-5266CA0CBF41}"/>
    <cellStyle name="Normal 2 138 3 2" xfId="13528" xr:uid="{800B372F-0AEE-4F10-8485-473239A7F204}"/>
    <cellStyle name="Normal 2 138 4" xfId="13529" xr:uid="{FDB3C997-2905-45F9-AC76-157BBB53BCDD}"/>
    <cellStyle name="Normal 2 139" xfId="13530" xr:uid="{6B87902E-E622-4340-A568-AF4AD1D3FEA1}"/>
    <cellStyle name="Normal 2 139 2" xfId="13531" xr:uid="{D1908676-1A19-4D23-93EA-3941E0A0D230}"/>
    <cellStyle name="Normal 2 139 2 2" xfId="13532" xr:uid="{0C9E270C-3ACB-4297-B601-27EF1BEBD424}"/>
    <cellStyle name="Normal 2 139 2 2 2" xfId="13533" xr:uid="{6D53B8EC-BB94-4E4E-B995-F5B6ADFD24E3}"/>
    <cellStyle name="Normal 2 139 2 3" xfId="13534" xr:uid="{7F334349-2B9B-47BC-A1B7-7ED314801C23}"/>
    <cellStyle name="Normal 2 139 3" xfId="13535" xr:uid="{DCC1CCE2-6AB6-496E-84BB-160BC62BB7EC}"/>
    <cellStyle name="Normal 2 139 3 2" xfId="13536" xr:uid="{AE11F344-76C0-4BB7-B45D-830C6EC8D93A}"/>
    <cellStyle name="Normal 2 139 4" xfId="13537" xr:uid="{37B3EA24-D30D-4DD4-8E23-8416485E1BFF}"/>
    <cellStyle name="Normal 2 14" xfId="13538" xr:uid="{05065796-C5B4-4F59-8571-169E6FCB0862}"/>
    <cellStyle name="Normal 2 14 10" xfId="13539" xr:uid="{E3BDF482-F01C-4E9A-B3CA-340524876251}"/>
    <cellStyle name="Normal 2 14 11" xfId="13540" xr:uid="{C507427E-07AF-4437-8782-9BB6D141C76E}"/>
    <cellStyle name="Normal 2 14 12" xfId="13541" xr:uid="{4A596DB7-26D8-48E9-934D-2D95F5C93AAA}"/>
    <cellStyle name="Normal 2 14 13" xfId="13542" xr:uid="{AD0FDB12-D32F-4347-A160-93AE25399E7D}"/>
    <cellStyle name="Normal 2 14 14" xfId="13543" xr:uid="{AD3CF601-7977-4359-974A-14C5AAE5901F}"/>
    <cellStyle name="Normal 2 14 15" xfId="13544" xr:uid="{6A17403A-1068-40DE-88E5-D0D0C310206E}"/>
    <cellStyle name="Normal 2 14 16" xfId="13545" xr:uid="{88E9A252-FE00-4E72-A7E2-25BC289BA9F9}"/>
    <cellStyle name="Normal 2 14 17" xfId="13546" xr:uid="{D5FF6FBD-B36B-4032-AA21-5FE43F4CAAF3}"/>
    <cellStyle name="Normal 2 14 18" xfId="13547" xr:uid="{7B03FD77-C597-4DED-9630-88DEE3FC0053}"/>
    <cellStyle name="Normal 2 14 19" xfId="13548" xr:uid="{6BFE9A8C-9279-43E9-8AE7-903EA891E8B6}"/>
    <cellStyle name="Normal 2 14 2" xfId="13549" xr:uid="{2388EA2A-8918-4407-8BBC-66AA2C734536}"/>
    <cellStyle name="Normal 2 14 20" xfId="13550" xr:uid="{48A6ACF8-2AEF-4BF8-94B4-385947A3BC98}"/>
    <cellStyle name="Normal 2 14 21" xfId="13551" xr:uid="{507816EE-C0DF-4412-882C-FFEB092DFF02}"/>
    <cellStyle name="Normal 2 14 22" xfId="13552" xr:uid="{B6114E98-84D8-4AE2-971D-DC5CC6B8D183}"/>
    <cellStyle name="Normal 2 14 23" xfId="13553" xr:uid="{A0853BE9-DD69-445F-AC0A-266AEE005600}"/>
    <cellStyle name="Normal 2 14 24" xfId="13554" xr:uid="{1421DD92-2CCD-4507-936A-3D7E2D02A557}"/>
    <cellStyle name="Normal 2 14 3" xfId="13555" xr:uid="{B3593B66-E0C3-4D59-BAEF-4310BEC428EA}"/>
    <cellStyle name="Normal 2 14 4" xfId="13556" xr:uid="{40382C50-A6D7-479E-8191-04EC70260A4E}"/>
    <cellStyle name="Normal 2 14 5" xfId="13557" xr:uid="{43F29314-B68E-4373-92F6-EB89D5E2D0D6}"/>
    <cellStyle name="Normal 2 14 6" xfId="13558" xr:uid="{8E561DB5-B938-4BD0-8928-26578F333D8B}"/>
    <cellStyle name="Normal 2 14 7" xfId="13559" xr:uid="{F9D54A17-07A9-46B3-BEDF-3B7B090BD3FB}"/>
    <cellStyle name="Normal 2 14 8" xfId="13560" xr:uid="{A38F58E4-436D-4719-9E68-361820202C9B}"/>
    <cellStyle name="Normal 2 14 9" xfId="13561" xr:uid="{C6F4F457-7357-462B-ADED-73A93D262A2B}"/>
    <cellStyle name="Normal 2 140" xfId="13562" xr:uid="{AABCCF04-662C-42F8-AFB4-3D0C83B54B36}"/>
    <cellStyle name="Normal 2 140 2" xfId="13563" xr:uid="{FF8678E8-5BD6-4E16-9CCD-3044DBA9A48F}"/>
    <cellStyle name="Normal 2 140 2 2" xfId="13564" xr:uid="{DCDEAACC-850B-49F4-B44E-D964143082DA}"/>
    <cellStyle name="Normal 2 140 2 2 2" xfId="13565" xr:uid="{319E8E3B-AA43-479C-BFD6-79FBE92FCAE2}"/>
    <cellStyle name="Normal 2 140 2 3" xfId="13566" xr:uid="{D1C939C1-2FA1-4104-BD8D-6B397F564804}"/>
    <cellStyle name="Normal 2 140 3" xfId="13567" xr:uid="{22706B83-1032-4582-99F3-0152FC53AD02}"/>
    <cellStyle name="Normal 2 140 3 2" xfId="13568" xr:uid="{8B74FB14-9FC7-454A-9B33-89E603D13D7E}"/>
    <cellStyle name="Normal 2 140 4" xfId="13569" xr:uid="{4DA5C722-D86F-4B18-A2CC-789903D5DE3B}"/>
    <cellStyle name="Normal 2 141" xfId="13570" xr:uid="{1A6DA438-D041-4407-96DF-D7D080F85653}"/>
    <cellStyle name="Normal 2 141 2" xfId="13571" xr:uid="{018DD0FA-F9C2-40CF-8F37-14565E63D9D9}"/>
    <cellStyle name="Normal 2 141 2 2" xfId="13572" xr:uid="{843DCD66-E467-4E4D-883A-BE665EC10A33}"/>
    <cellStyle name="Normal 2 141 2 2 2" xfId="13573" xr:uid="{AA4760A2-1CAB-4715-A211-64506D601D6A}"/>
    <cellStyle name="Normal 2 141 2 3" xfId="13574" xr:uid="{E0153977-EC04-4DC0-80CE-AE5837D091CC}"/>
    <cellStyle name="Normal 2 141 3" xfId="13575" xr:uid="{62314264-CC65-45D8-9B32-F79D7E6DF9FA}"/>
    <cellStyle name="Normal 2 141 3 2" xfId="13576" xr:uid="{660A3D7B-D3EB-43BF-97EC-26E4B6044854}"/>
    <cellStyle name="Normal 2 141 4" xfId="13577" xr:uid="{655186F4-206B-4F48-A625-7E39B2CF52E0}"/>
    <cellStyle name="Normal 2 142" xfId="13578" xr:uid="{9832B934-0A1C-4A00-AF42-432C2217F548}"/>
    <cellStyle name="Normal 2 142 2" xfId="13579" xr:uid="{4F7E89D6-0845-4F44-A0F5-A0A9E80DE5FA}"/>
    <cellStyle name="Normal 2 142 2 2" xfId="13580" xr:uid="{E5D8AECA-9839-4D1B-855C-749272B766A2}"/>
    <cellStyle name="Normal 2 142 2 2 2" xfId="13581" xr:uid="{6DB8FCAA-A5C6-4126-BF65-93CE4A95C65A}"/>
    <cellStyle name="Normal 2 142 2 3" xfId="13582" xr:uid="{DB978E3C-28D1-4B8E-BA05-B654BD2AB8F2}"/>
    <cellStyle name="Normal 2 142 3" xfId="13583" xr:uid="{82138E05-A015-49EF-A458-078262AAD707}"/>
    <cellStyle name="Normal 2 142 3 2" xfId="13584" xr:uid="{EC8F2A83-25C7-4E85-907C-9D39A8458ED8}"/>
    <cellStyle name="Normal 2 142 4" xfId="13585" xr:uid="{C6AD8CF1-5C2A-4556-98F1-2181B5EB4D1C}"/>
    <cellStyle name="Normal 2 143" xfId="13586" xr:uid="{0BEFF9A2-D2CC-4032-B1B3-8784887360D6}"/>
    <cellStyle name="Normal 2 143 2" xfId="13587" xr:uid="{CEC57495-A585-4743-B861-9440F9A310C1}"/>
    <cellStyle name="Normal 2 143 2 2" xfId="13588" xr:uid="{0550A91B-44B8-45DE-8526-4255E01FEC8F}"/>
    <cellStyle name="Normal 2 143 2 2 2" xfId="13589" xr:uid="{B645D298-2D62-4984-BBF0-DA007F926646}"/>
    <cellStyle name="Normal 2 143 2 3" xfId="13590" xr:uid="{A325D1B8-1B86-4676-909E-48F3C245005C}"/>
    <cellStyle name="Normal 2 143 3" xfId="13591" xr:uid="{F651D583-1A1C-4E58-91C8-DCD4B6E837D9}"/>
    <cellStyle name="Normal 2 143 3 2" xfId="13592" xr:uid="{0D3A609D-5F97-44A8-AC79-BB68675442F9}"/>
    <cellStyle name="Normal 2 143 4" xfId="13593" xr:uid="{546456F0-3C99-4FE9-B128-4D4791D74B0B}"/>
    <cellStyle name="Normal 2 144" xfId="13594" xr:uid="{DDCD7215-AF1B-41C5-AF75-B546892DF24F}"/>
    <cellStyle name="Normal 2 144 2" xfId="13595" xr:uid="{E0BE14D0-03CA-4BB1-A523-8362671326A8}"/>
    <cellStyle name="Normal 2 144 2 2" xfId="13596" xr:uid="{CEA33C6F-F0DE-4302-B42C-A6F28CE6A257}"/>
    <cellStyle name="Normal 2 144 2 2 2" xfId="13597" xr:uid="{15EE5F9E-BA6C-48F0-8B41-E48D9D94B428}"/>
    <cellStyle name="Normal 2 144 2 3" xfId="13598" xr:uid="{B57C6DDC-F1FE-422D-B9C6-143C7B1350E9}"/>
    <cellStyle name="Normal 2 144 3" xfId="13599" xr:uid="{77ADDE2E-0ACE-42A8-AFD1-B0E2014C1E2B}"/>
    <cellStyle name="Normal 2 144 3 2" xfId="13600" xr:uid="{818BB25F-92E7-44AA-A1F5-E30785D30423}"/>
    <cellStyle name="Normal 2 144 4" xfId="13601" xr:uid="{097D9091-E9CE-4406-BE00-D6E02B7CAAC4}"/>
    <cellStyle name="Normal 2 145" xfId="13602" xr:uid="{0A7B14F7-FEA4-4FCE-9603-BC4B9EDEEE7F}"/>
    <cellStyle name="Normal 2 145 2" xfId="13603" xr:uid="{33133434-BC92-4820-A962-4F84B2AFFB90}"/>
    <cellStyle name="Normal 2 145 2 2" xfId="13604" xr:uid="{2C50629B-639E-4C6B-8EDF-6F968F320499}"/>
    <cellStyle name="Normal 2 145 2 2 2" xfId="13605" xr:uid="{5BDFF9A8-69D2-4D87-A7B7-B390502B5454}"/>
    <cellStyle name="Normal 2 145 2 3" xfId="13606" xr:uid="{D4E37486-B7B1-4568-9265-5354778AD303}"/>
    <cellStyle name="Normal 2 145 3" xfId="13607" xr:uid="{169C6C09-56F9-43A2-AFA1-8614CB100819}"/>
    <cellStyle name="Normal 2 145 3 2" xfId="13608" xr:uid="{6CE5C71C-CFF6-4882-B86A-2390941AD2EE}"/>
    <cellStyle name="Normal 2 145 4" xfId="13609" xr:uid="{8C1E11F4-1717-4A05-AD7B-1151B3D7F0DA}"/>
    <cellStyle name="Normal 2 146" xfId="13610" xr:uid="{610D9CE8-233A-4898-B4D1-6340B874F291}"/>
    <cellStyle name="Normal 2 146 2" xfId="13611" xr:uid="{71ADB35E-BCB5-472A-B96B-C1534B2C1494}"/>
    <cellStyle name="Normal 2 146 2 2" xfId="13612" xr:uid="{E75A6138-E9FC-4DA5-A87D-75B99DAC3F1A}"/>
    <cellStyle name="Normal 2 146 2 2 2" xfId="13613" xr:uid="{6A27F56D-232B-4058-A6A3-DFF4DDBA05EA}"/>
    <cellStyle name="Normal 2 146 2 3" xfId="13614" xr:uid="{39DED29E-70DD-4778-B6A7-931354842A98}"/>
    <cellStyle name="Normal 2 146 3" xfId="13615" xr:uid="{0D9F7EA5-68F6-407B-8064-C7CD4CD58F74}"/>
    <cellStyle name="Normal 2 146 3 2" xfId="13616" xr:uid="{EA4986E4-2115-48C3-912C-E74511A1EB28}"/>
    <cellStyle name="Normal 2 146 4" xfId="13617" xr:uid="{A9D4B9F9-B39B-49D2-B93A-D1AC6B902BCD}"/>
    <cellStyle name="Normal 2 147" xfId="13618" xr:uid="{9D199A05-8A50-4C35-9A4E-11F6280ABFF7}"/>
    <cellStyle name="Normal 2 147 2" xfId="13619" xr:uid="{6C21B171-38CF-44C3-A3AC-5501C896F207}"/>
    <cellStyle name="Normal 2 147 2 2" xfId="13620" xr:uid="{CB011958-9EBC-41B2-A25D-C7371F07DC11}"/>
    <cellStyle name="Normal 2 147 2 2 2" xfId="13621" xr:uid="{3EABE78A-AEF5-463B-AFC2-69C389A41947}"/>
    <cellStyle name="Normal 2 147 2 3" xfId="13622" xr:uid="{CF8B1371-67B2-44AB-9C98-04D45F4EE668}"/>
    <cellStyle name="Normal 2 147 3" xfId="13623" xr:uid="{70645D0E-A86E-4199-BFC0-0086A6480FB9}"/>
    <cellStyle name="Normal 2 147 3 2" xfId="13624" xr:uid="{421ABA26-7FDA-4B50-8CB2-F076585B006D}"/>
    <cellStyle name="Normal 2 147 4" xfId="13625" xr:uid="{7CB6D423-E52A-410C-B1D0-FD2B9B63C5FE}"/>
    <cellStyle name="Normal 2 148" xfId="13626" xr:uid="{6C2F5E2A-26BF-46EE-BEF9-9313964C1362}"/>
    <cellStyle name="Normal 2 148 2" xfId="13627" xr:uid="{F5AB683E-25EF-40FF-970D-B31423FA2A11}"/>
    <cellStyle name="Normal 2 148 2 2" xfId="13628" xr:uid="{BB1C46C1-6112-4D79-8E7E-C3FD44AB96AE}"/>
    <cellStyle name="Normal 2 148 2 2 2" xfId="13629" xr:uid="{2742338E-9FAD-4FBA-8073-BC1C476CE7A2}"/>
    <cellStyle name="Normal 2 148 2 3" xfId="13630" xr:uid="{1940B6A3-E390-48F2-891E-B393D7354FA9}"/>
    <cellStyle name="Normal 2 148 3" xfId="13631" xr:uid="{735BDB84-09AA-44AB-8B2B-C9D75281FE89}"/>
    <cellStyle name="Normal 2 148 3 2" xfId="13632" xr:uid="{F8EDA832-A8ED-4520-BBD1-D97F8710FE0D}"/>
    <cellStyle name="Normal 2 148 4" xfId="13633" xr:uid="{BDDDB1D2-B9FC-45B3-9B12-78FF1DAE0E74}"/>
    <cellStyle name="Normal 2 149" xfId="13634" xr:uid="{436E9B80-C70E-4D19-8F62-AD8AEFF3FD21}"/>
    <cellStyle name="Normal 2 149 2" xfId="13635" xr:uid="{C2FF50FD-BA75-4EBD-852A-C40F2E752DEC}"/>
    <cellStyle name="Normal 2 149 2 2" xfId="13636" xr:uid="{8266B187-C7FB-45B8-B4D6-A8439165CBB6}"/>
    <cellStyle name="Normal 2 149 2 2 2" xfId="13637" xr:uid="{8F9860DF-7C4F-4F4F-8A9D-09CA8456C854}"/>
    <cellStyle name="Normal 2 149 2 3" xfId="13638" xr:uid="{931959A3-E856-4014-845C-BEFC4B7E8AE6}"/>
    <cellStyle name="Normal 2 149 3" xfId="13639" xr:uid="{CB459374-2889-4712-91EF-62727E243EB5}"/>
    <cellStyle name="Normal 2 149 3 2" xfId="13640" xr:uid="{A01C8050-1FDD-4742-AD25-E39156A2349A}"/>
    <cellStyle name="Normal 2 149 4" xfId="13641" xr:uid="{A8053CAA-1F11-4B7D-9F82-066BE06A7D9B}"/>
    <cellStyle name="Normal 2 15" xfId="13642" xr:uid="{E95D7920-A288-4CBB-8CCE-7BCA47A74870}"/>
    <cellStyle name="Normal 2 15 10" xfId="13643" xr:uid="{44D3FD0C-C3B2-4550-8DAC-A17C0452F210}"/>
    <cellStyle name="Normal 2 15 11" xfId="13644" xr:uid="{AE70E765-37CB-4BCD-B9C2-0D073649479C}"/>
    <cellStyle name="Normal 2 15 12" xfId="13645" xr:uid="{539476F9-047D-41D3-8BBB-9566D2AFEE7F}"/>
    <cellStyle name="Normal 2 15 13" xfId="13646" xr:uid="{4F7DA1A9-2689-44E4-A270-B9623093D453}"/>
    <cellStyle name="Normal 2 15 14" xfId="13647" xr:uid="{87E9B404-18B4-4617-8E83-B28DF24F11D0}"/>
    <cellStyle name="Normal 2 15 15" xfId="13648" xr:uid="{2920F87D-E4D5-426D-8154-A16B97AB909D}"/>
    <cellStyle name="Normal 2 15 16" xfId="13649" xr:uid="{C9FD0293-DC40-4FF7-8300-325EE684CB71}"/>
    <cellStyle name="Normal 2 15 17" xfId="13650" xr:uid="{121B699C-E2E8-4AE3-8C87-D41D1231A4FD}"/>
    <cellStyle name="Normal 2 15 18" xfId="13651" xr:uid="{F5397B09-05E8-4DBA-8409-00E700E4D2B1}"/>
    <cellStyle name="Normal 2 15 19" xfId="13652" xr:uid="{06527D79-B6CD-4B7E-809A-60BDEEE160C9}"/>
    <cellStyle name="Normal 2 15 2" xfId="13653" xr:uid="{400CE620-9965-42CF-AA2C-C06540233157}"/>
    <cellStyle name="Normal 2 15 20" xfId="13654" xr:uid="{C4C57D53-6850-4FBB-8843-81C3394D7B36}"/>
    <cellStyle name="Normal 2 15 21" xfId="13655" xr:uid="{EC2560C9-8037-426D-AD19-CEA336D1D69E}"/>
    <cellStyle name="Normal 2 15 22" xfId="13656" xr:uid="{AA2CA0A3-42BC-4196-AED9-D9E4F0A748F1}"/>
    <cellStyle name="Normal 2 15 23" xfId="13657" xr:uid="{9C512B4A-AFF0-4EDF-BA58-22B008D64561}"/>
    <cellStyle name="Normal 2 15 24" xfId="13658" xr:uid="{749367FD-8AAF-4270-905A-7EE33821FBF9}"/>
    <cellStyle name="Normal 2 15 3" xfId="13659" xr:uid="{AC00F7CA-96F9-4436-922C-A531D848317E}"/>
    <cellStyle name="Normal 2 15 4" xfId="13660" xr:uid="{88DA7AA5-944E-44C1-9FFD-D1B615173652}"/>
    <cellStyle name="Normal 2 15 5" xfId="13661" xr:uid="{39E0A36E-0230-4E22-9D60-4B4732497493}"/>
    <cellStyle name="Normal 2 15 6" xfId="13662" xr:uid="{11FBA6E4-EC54-43A9-9CAE-FB9C6BE21ED2}"/>
    <cellStyle name="Normal 2 15 7" xfId="13663" xr:uid="{E3C46CC4-616E-4B66-85C7-83CB830815A0}"/>
    <cellStyle name="Normal 2 15 8" xfId="13664" xr:uid="{18FFE664-53CD-40DB-8D14-0B57DAA7DD27}"/>
    <cellStyle name="Normal 2 15 9" xfId="13665" xr:uid="{471E9FFE-BBA5-4054-A04A-FC2FECF2F6D8}"/>
    <cellStyle name="Normal 2 150" xfId="13666" xr:uid="{7261D76A-51E7-4DA0-9AA1-053E0829E606}"/>
    <cellStyle name="Normal 2 150 2" xfId="13667" xr:uid="{7C5D8045-9A3C-4DC9-8908-2C3497975CA6}"/>
    <cellStyle name="Normal 2 150 2 2" xfId="13668" xr:uid="{7ED997C2-EA49-4AEC-9F69-FC8155349957}"/>
    <cellStyle name="Normal 2 150 2 2 2" xfId="13669" xr:uid="{E731F36A-414B-4725-A270-E10959C5E575}"/>
    <cellStyle name="Normal 2 150 2 3" xfId="13670" xr:uid="{9F49D15E-2CE0-44CF-ADFB-012108DFA1BF}"/>
    <cellStyle name="Normal 2 150 3" xfId="13671" xr:uid="{01EAD3F2-5913-42EA-9116-36967B33082E}"/>
    <cellStyle name="Normal 2 150 3 2" xfId="13672" xr:uid="{02246CE2-027E-41A7-A3D2-AA19FBC49B75}"/>
    <cellStyle name="Normal 2 150 4" xfId="13673" xr:uid="{3F001B37-A2F7-4EBC-99BE-B4AA2789BEB9}"/>
    <cellStyle name="Normal 2 151" xfId="13674" xr:uid="{7DB742E7-FDE1-4BFD-AD1C-D597D9E34BFE}"/>
    <cellStyle name="Normal 2 151 2" xfId="13675" xr:uid="{2EB89BE9-1726-498C-901F-C31AC78AC9EE}"/>
    <cellStyle name="Normal 2 151 2 2" xfId="13676" xr:uid="{521C81A8-2B57-492A-A340-CAEC141F8F00}"/>
    <cellStyle name="Normal 2 151 2 2 2" xfId="13677" xr:uid="{FC838501-167F-4A94-A793-E5BFAF92CEFB}"/>
    <cellStyle name="Normal 2 151 2 3" xfId="13678" xr:uid="{F6507883-AF6A-4058-806D-F16E1AA6270C}"/>
    <cellStyle name="Normal 2 151 3" xfId="13679" xr:uid="{3F7DAFF6-B5AF-4207-BE5B-D2F8155416F4}"/>
    <cellStyle name="Normal 2 151 3 2" xfId="13680" xr:uid="{0EC162FE-1CC4-47D6-B311-068B01BE3633}"/>
    <cellStyle name="Normal 2 151 4" xfId="13681" xr:uid="{7DA52799-5963-4C2D-908C-F17DAC59FCE8}"/>
    <cellStyle name="Normal 2 152" xfId="13682" xr:uid="{EDFA1FF1-1C4D-4825-B1F8-C314427B7533}"/>
    <cellStyle name="Normal 2 152 2" xfId="13683" xr:uid="{9E0B329C-50D8-4F0C-9F3E-07F56ED29F05}"/>
    <cellStyle name="Normal 2 152 2 2" xfId="13684" xr:uid="{DEF1CFB7-4857-47C2-AF08-1C6A323C1EDA}"/>
    <cellStyle name="Normal 2 152 2 2 2" xfId="13685" xr:uid="{2310F05A-7515-4EED-BB07-C282832915D2}"/>
    <cellStyle name="Normal 2 152 2 3" xfId="13686" xr:uid="{1E4E533E-43C2-4926-8619-5568D573A96E}"/>
    <cellStyle name="Normal 2 152 3" xfId="13687" xr:uid="{3E2ECA39-0AE9-4024-9FDE-461649010BBB}"/>
    <cellStyle name="Normal 2 152 3 2" xfId="13688" xr:uid="{B97B867F-6A25-4055-A160-A263302FEDC9}"/>
    <cellStyle name="Normal 2 152 4" xfId="13689" xr:uid="{48EE72CC-8DFE-440B-9831-BADCBAF46A51}"/>
    <cellStyle name="Normal 2 153" xfId="13690" xr:uid="{EEDC7E2A-B5A6-4F0D-81BC-6DC43EC13AC5}"/>
    <cellStyle name="Normal 2 153 2" xfId="13691" xr:uid="{06A316B2-7137-465A-9504-58126C5C84FA}"/>
    <cellStyle name="Normal 2 153 2 2" xfId="13692" xr:uid="{58CDADCA-F101-490A-AC65-BA989D0AA063}"/>
    <cellStyle name="Normal 2 153 2 2 2" xfId="13693" xr:uid="{6B25FD23-AAC0-4D27-A2F0-10C760579FA4}"/>
    <cellStyle name="Normal 2 153 2 3" xfId="13694" xr:uid="{1217BEBB-38F7-4E30-882B-443CB08FB2EC}"/>
    <cellStyle name="Normal 2 153 3" xfId="13695" xr:uid="{A0EB73C3-1829-4E90-93D3-8D0F8B59D30B}"/>
    <cellStyle name="Normal 2 153 3 2" xfId="13696" xr:uid="{1DBB0DF8-03C9-4087-AF64-CCD4419E29F4}"/>
    <cellStyle name="Normal 2 153 4" xfId="13697" xr:uid="{2D15BAA1-41BC-4A11-A5E0-10DF6FF5E99B}"/>
    <cellStyle name="Normal 2 154" xfId="13698" xr:uid="{E86F67BE-3291-4AD8-A5A2-99EDFECD2F7A}"/>
    <cellStyle name="Normal 2 154 2" xfId="13699" xr:uid="{21DE5C03-8197-4EBB-9E11-365ABFACDE0F}"/>
    <cellStyle name="Normal 2 154 2 2" xfId="13700" xr:uid="{CB3B795D-8D8D-4F8A-A7EE-F2170547BF48}"/>
    <cellStyle name="Normal 2 154 2 2 2" xfId="13701" xr:uid="{A16E6601-73A4-4851-A160-A99B6BFB3F62}"/>
    <cellStyle name="Normal 2 154 2 3" xfId="13702" xr:uid="{619719D3-8C20-4B71-8B9E-1F94AEC492EB}"/>
    <cellStyle name="Normal 2 154 3" xfId="13703" xr:uid="{BC65B263-6DC7-4F6E-9677-6788FEF81693}"/>
    <cellStyle name="Normal 2 154 3 2" xfId="13704" xr:uid="{872DA2BF-EB8E-4F80-893B-4FC373401CE7}"/>
    <cellStyle name="Normal 2 154 4" xfId="13705" xr:uid="{E4A082E3-0AA6-4708-8F70-7C7EE3BD28CF}"/>
    <cellStyle name="Normal 2 155" xfId="13706" xr:uid="{8DBCE729-7545-432D-8910-9762FC88A3FF}"/>
    <cellStyle name="Normal 2 155 2" xfId="13707" xr:uid="{1632D114-9D87-4825-ACCD-DE45CC0E9B23}"/>
    <cellStyle name="Normal 2 155 2 2" xfId="13708" xr:uid="{0EDFD96A-6A2B-4AA9-8DA4-BE4F851BE512}"/>
    <cellStyle name="Normal 2 155 2 2 2" xfId="13709" xr:uid="{5CBE1519-28A8-48FE-9CF7-E231A8A500D6}"/>
    <cellStyle name="Normal 2 155 2 3" xfId="13710" xr:uid="{E9A58075-6224-4868-8270-658E7CAAD00B}"/>
    <cellStyle name="Normal 2 155 3" xfId="13711" xr:uid="{1E16C101-B0C0-49A0-860C-690C05262230}"/>
    <cellStyle name="Normal 2 155 3 2" xfId="13712" xr:uid="{751C6B11-4C3D-4A62-8C22-74E019730A36}"/>
    <cellStyle name="Normal 2 155 4" xfId="13713" xr:uid="{A475536F-1D06-48D2-BB8E-DF269F1570EC}"/>
    <cellStyle name="Normal 2 156" xfId="13714" xr:uid="{7A0DF0E2-490F-4B5B-8169-50B3B1052981}"/>
    <cellStyle name="Normal 2 156 2" xfId="13715" xr:uid="{CE9F9DE8-499F-4F7E-BB5C-A5ECF1BC3F86}"/>
    <cellStyle name="Normal 2 156 2 2" xfId="13716" xr:uid="{0BAD028E-BF9C-4730-9ACA-DB9C3528005B}"/>
    <cellStyle name="Normal 2 156 2 2 2" xfId="13717" xr:uid="{28FBFBD6-EA96-41B3-A858-808F681E8328}"/>
    <cellStyle name="Normal 2 156 2 3" xfId="13718" xr:uid="{B7C9F9BE-9151-4BFB-AE91-5A0FEC9C2EA2}"/>
    <cellStyle name="Normal 2 156 3" xfId="13719" xr:uid="{69825F60-9789-49E0-8FB3-E38098AE0374}"/>
    <cellStyle name="Normal 2 156 3 2" xfId="13720" xr:uid="{7B6E667F-9998-413B-BF08-9202FEC79CEB}"/>
    <cellStyle name="Normal 2 156 4" xfId="13721" xr:uid="{EC3BACB6-9775-4947-9C5A-F09617E2568E}"/>
    <cellStyle name="Normal 2 157" xfId="13722" xr:uid="{94AA3DFD-D111-48D9-AC72-59E3610D199D}"/>
    <cellStyle name="Normal 2 157 2" xfId="13723" xr:uid="{0407ED6C-3B9E-4850-99D3-DAACE824D014}"/>
    <cellStyle name="Normal 2 157 2 2" xfId="13724" xr:uid="{49160FA6-4B77-4926-8F6F-FF482AF5B732}"/>
    <cellStyle name="Normal 2 157 2 2 2" xfId="13725" xr:uid="{E66FB073-F78F-403C-B978-47228D954383}"/>
    <cellStyle name="Normal 2 157 2 3" xfId="13726" xr:uid="{FECC7657-0D78-44E9-9EA9-FC4FD9C829D4}"/>
    <cellStyle name="Normal 2 157 3" xfId="13727" xr:uid="{E3C6FDA5-4278-450D-A64E-23EDA8D4E7BD}"/>
    <cellStyle name="Normal 2 157 3 2" xfId="13728" xr:uid="{CD860B2C-D2DC-4626-B40D-71CE889125C2}"/>
    <cellStyle name="Normal 2 157 4" xfId="13729" xr:uid="{B9E2FDAB-1F0F-42CC-8503-9B1C0D864672}"/>
    <cellStyle name="Normal 2 158" xfId="13730" xr:uid="{8FD239EF-5545-4C52-814D-00A0F108CF54}"/>
    <cellStyle name="Normal 2 158 2" xfId="13731" xr:uid="{D5307418-6269-4B9C-BDB2-7808F653C21B}"/>
    <cellStyle name="Normal 2 158 2 2" xfId="13732" xr:uid="{0DE2FB83-3A77-48EE-BE9B-21BAA3184BCD}"/>
    <cellStyle name="Normal 2 158 2 2 2" xfId="13733" xr:uid="{3980091D-8A47-43EE-A3DD-04AAD42EABB6}"/>
    <cellStyle name="Normal 2 158 2 3" xfId="13734" xr:uid="{80100BE9-921C-49B0-83E9-6BC0550CDCE8}"/>
    <cellStyle name="Normal 2 158 3" xfId="13735" xr:uid="{DE9D7B1A-2553-4250-AB14-E3BE067EE316}"/>
    <cellStyle name="Normal 2 158 3 2" xfId="13736" xr:uid="{55080636-AA35-4575-A96B-9F037D3B9EC0}"/>
    <cellStyle name="Normal 2 158 4" xfId="13737" xr:uid="{0AD134BF-0B00-47B3-B3D5-296F24F76340}"/>
    <cellStyle name="Normal 2 159" xfId="13738" xr:uid="{A4527FC5-6195-4D59-B32B-2A2F4BF0AC94}"/>
    <cellStyle name="Normal 2 159 2" xfId="13739" xr:uid="{F9C6D13C-BCBE-4874-AFDA-6F6633A5F507}"/>
    <cellStyle name="Normal 2 159 2 2" xfId="13740" xr:uid="{1158D1F7-AD1F-44B5-A8FF-BA4E1044CBCA}"/>
    <cellStyle name="Normal 2 159 2 2 2" xfId="13741" xr:uid="{112A835B-B8DC-4762-B011-19C394DEB3EC}"/>
    <cellStyle name="Normal 2 159 2 3" xfId="13742" xr:uid="{F36B3690-93BC-4E64-8C8B-054C08C4FBB9}"/>
    <cellStyle name="Normal 2 159 3" xfId="13743" xr:uid="{89380D35-F9B7-41E4-A432-09B4AA5945AD}"/>
    <cellStyle name="Normal 2 159 3 2" xfId="13744" xr:uid="{DDFFEA71-C1B5-4673-99B8-51FC4EF44ED7}"/>
    <cellStyle name="Normal 2 159 4" xfId="13745" xr:uid="{E4743F4A-8A6F-44CC-A616-57ABC675E158}"/>
    <cellStyle name="Normal 2 16" xfId="13746" xr:uid="{7EBBF61B-A8CF-4197-A2DD-CBE2D97D84DB}"/>
    <cellStyle name="Normal 2 16 10" xfId="13747" xr:uid="{61E74633-D443-46E5-BC15-531FCD88716B}"/>
    <cellStyle name="Normal 2 16 11" xfId="13748" xr:uid="{87B81C16-9C07-48D0-9BC4-48864F442339}"/>
    <cellStyle name="Normal 2 16 12" xfId="13749" xr:uid="{8B648A69-617A-43CB-B940-47002A89AAAD}"/>
    <cellStyle name="Normal 2 16 13" xfId="13750" xr:uid="{3EB7B1F4-4EED-4449-8F43-A23F66D3F745}"/>
    <cellStyle name="Normal 2 16 14" xfId="13751" xr:uid="{C955F5EC-5C5F-420A-86D2-1EC2DCE72325}"/>
    <cellStyle name="Normal 2 16 15" xfId="13752" xr:uid="{B716B738-8F58-4D9C-A1C9-AA6262ECF51E}"/>
    <cellStyle name="Normal 2 16 16" xfId="13753" xr:uid="{2B08682B-43E4-4A3A-A62B-055C0C6DA742}"/>
    <cellStyle name="Normal 2 16 17" xfId="13754" xr:uid="{5E5B943D-01E1-440D-B37E-A98B04F505D0}"/>
    <cellStyle name="Normal 2 16 18" xfId="13755" xr:uid="{A7804213-BBA1-4F57-A52D-88720858C61F}"/>
    <cellStyle name="Normal 2 16 19" xfId="13756" xr:uid="{E0793765-1B5F-4B36-9C07-B6731CF2ED0A}"/>
    <cellStyle name="Normal 2 16 2" xfId="13757" xr:uid="{DEFA9209-91CA-4E88-BE70-CDAB3D4DB265}"/>
    <cellStyle name="Normal 2 16 20" xfId="13758" xr:uid="{0C7CC917-7740-47B8-A9CF-28521FD9E265}"/>
    <cellStyle name="Normal 2 16 21" xfId="13759" xr:uid="{7F121A8B-9B41-4908-A051-02F30DF87A6C}"/>
    <cellStyle name="Normal 2 16 22" xfId="13760" xr:uid="{5640B063-7F5F-42AF-9BB5-699055B1C06E}"/>
    <cellStyle name="Normal 2 16 23" xfId="13761" xr:uid="{E4282769-9A15-46DD-B395-918D14F48FF1}"/>
    <cellStyle name="Normal 2 16 24" xfId="13762" xr:uid="{63DEE822-56B5-42BD-89E4-96BE8BB632B4}"/>
    <cellStyle name="Normal 2 16 3" xfId="13763" xr:uid="{A57294FC-6E49-41FC-9FAC-6ABB3AE230E4}"/>
    <cellStyle name="Normal 2 16 4" xfId="13764" xr:uid="{D315B46D-630B-49B7-8F0C-087F92ED1630}"/>
    <cellStyle name="Normal 2 16 5" xfId="13765" xr:uid="{C4C28582-A7BE-433D-8746-F54D995E22A3}"/>
    <cellStyle name="Normal 2 16 6" xfId="13766" xr:uid="{90126FE2-EE5E-4EDB-8471-9BBF0A4632BD}"/>
    <cellStyle name="Normal 2 16 7" xfId="13767" xr:uid="{0E57BD3E-BC2A-41CD-A495-CFE743A6397D}"/>
    <cellStyle name="Normal 2 16 8" xfId="13768" xr:uid="{6461B80A-2864-4899-B0F7-3BC17EA6A4A6}"/>
    <cellStyle name="Normal 2 16 9" xfId="13769" xr:uid="{2C21B13E-FCCF-4C4E-B04D-B4A82C2E4D11}"/>
    <cellStyle name="Normal 2 160" xfId="13770" xr:uid="{47EDEF7A-3028-410B-9C63-0F884C117F75}"/>
    <cellStyle name="Normal 2 160 2" xfId="13771" xr:uid="{9D1BC5E1-E599-44D5-B43A-52BF1B2F3A28}"/>
    <cellStyle name="Normal 2 160 2 2" xfId="13772" xr:uid="{18306AA3-5CA5-4469-A662-61DFD2F3E75D}"/>
    <cellStyle name="Normal 2 160 2 2 2" xfId="13773" xr:uid="{5E2B9D41-D9E2-474C-BD76-CFC84A313955}"/>
    <cellStyle name="Normal 2 160 2 3" xfId="13774" xr:uid="{3764780D-8446-4AB9-A346-48068A549107}"/>
    <cellStyle name="Normal 2 160 3" xfId="13775" xr:uid="{19CF2119-88BA-412A-A626-F235C6917F43}"/>
    <cellStyle name="Normal 2 160 3 2" xfId="13776" xr:uid="{77A86DB1-908B-47D0-8BFC-522BB40764F1}"/>
    <cellStyle name="Normal 2 160 4" xfId="13777" xr:uid="{18E31C00-E257-4397-8E75-0EE3C332D704}"/>
    <cellStyle name="Normal 2 161" xfId="13778" xr:uid="{1B2CCA4A-BD68-4BA2-8688-10E67829155D}"/>
    <cellStyle name="Normal 2 161 2" xfId="13779" xr:uid="{3A7F6118-7541-4535-A7A8-3DB1B6939AB2}"/>
    <cellStyle name="Normal 2 161 2 2" xfId="13780" xr:uid="{EED21A70-3B86-40C7-93E5-9D8882F42E7F}"/>
    <cellStyle name="Normal 2 161 2 2 2" xfId="13781" xr:uid="{102FC571-0618-4B8F-A431-A50B19E8EA8A}"/>
    <cellStyle name="Normal 2 161 2 3" xfId="13782" xr:uid="{6961CDC0-AA94-4EA4-BD97-6C0B76CF7FF5}"/>
    <cellStyle name="Normal 2 161 3" xfId="13783" xr:uid="{BABCD592-79B4-4650-966D-C16D8AEE8ECF}"/>
    <cellStyle name="Normal 2 161 3 2" xfId="13784" xr:uid="{F7B55A64-6C2F-4216-B4B1-7D7E4E9B4EDB}"/>
    <cellStyle name="Normal 2 161 4" xfId="13785" xr:uid="{7459D6E4-BF37-43CD-AC79-874EF8C0F695}"/>
    <cellStyle name="Normal 2 162" xfId="13786" xr:uid="{81ACDFC3-F933-4A8A-ACEA-07704A70D052}"/>
    <cellStyle name="Normal 2 162 2" xfId="13787" xr:uid="{4B0FB6FA-254A-4EDE-B628-5A1E4879DF19}"/>
    <cellStyle name="Normal 2 162 2 2" xfId="13788" xr:uid="{C1A61734-FA9C-4E69-B160-36E448B0B23F}"/>
    <cellStyle name="Normal 2 162 2 2 2" xfId="13789" xr:uid="{D94851C9-4A4F-4E4C-90A5-654BF448232B}"/>
    <cellStyle name="Normal 2 162 2 3" xfId="13790" xr:uid="{87B4A1C9-CCA1-4D22-BBC5-35CCDC4FA84A}"/>
    <cellStyle name="Normal 2 162 3" xfId="13791" xr:uid="{BFAC0F45-3B6A-40D2-B1ED-1E2CDE0922C4}"/>
    <cellStyle name="Normal 2 162 3 2" xfId="13792" xr:uid="{2511E232-744C-48C8-840F-77B40C7D636C}"/>
    <cellStyle name="Normal 2 162 4" xfId="13793" xr:uid="{A353DD9E-B902-42D1-AE3B-29DA9847A98F}"/>
    <cellStyle name="Normal 2 163" xfId="13794" xr:uid="{ECA85B29-38A8-48F4-BFA0-631910248AA9}"/>
    <cellStyle name="Normal 2 163 2" xfId="13795" xr:uid="{B2269C18-9244-424B-9420-6FD0D60EFF1E}"/>
    <cellStyle name="Normal 2 163 2 2" xfId="13796" xr:uid="{D230F098-BC3C-4287-9AC7-0FBCA216F450}"/>
    <cellStyle name="Normal 2 163 2 2 2" xfId="13797" xr:uid="{65958C9C-0EDC-478D-8478-3C374259570F}"/>
    <cellStyle name="Normal 2 163 2 3" xfId="13798" xr:uid="{81AD6BE4-0F7A-47F9-9698-106AC7382B23}"/>
    <cellStyle name="Normal 2 163 3" xfId="13799" xr:uid="{84553C65-8340-435A-9A10-1A3D839C9F80}"/>
    <cellStyle name="Normal 2 163 3 2" xfId="13800" xr:uid="{C70B9D46-3D41-4422-83FF-89DA91A1AECE}"/>
    <cellStyle name="Normal 2 163 4" xfId="13801" xr:uid="{37909DE8-9ED3-41B3-B8D6-B0B246749285}"/>
    <cellStyle name="Normal 2 164" xfId="13802" xr:uid="{633BC4CB-50AA-4BF8-84A8-392A04310E3C}"/>
    <cellStyle name="Normal 2 164 2" xfId="13803" xr:uid="{731290D6-3E0A-4820-B451-CDF164BC7E5B}"/>
    <cellStyle name="Normal 2 164 2 2" xfId="13804" xr:uid="{716C03FE-1DDF-4C06-A73D-C46A5C9B6264}"/>
    <cellStyle name="Normal 2 164 2 2 2" xfId="13805" xr:uid="{6FB51782-6A2C-46B1-8ED6-73F23E08D41B}"/>
    <cellStyle name="Normal 2 164 2 3" xfId="13806" xr:uid="{1CD3A4AC-52CF-4322-85C3-7D334D395B88}"/>
    <cellStyle name="Normal 2 164 3" xfId="13807" xr:uid="{963658F3-2914-4540-A44C-754BDEDD1E49}"/>
    <cellStyle name="Normal 2 164 3 2" xfId="13808" xr:uid="{2B889DB5-4269-4490-B405-0ECB56F91FA7}"/>
    <cellStyle name="Normal 2 164 4" xfId="13809" xr:uid="{044452EB-A606-4E9C-AABA-39AC9F804952}"/>
    <cellStyle name="Normal 2 165" xfId="13810" xr:uid="{C91FE01E-3C13-4578-821B-14B88D5B0E4A}"/>
    <cellStyle name="Normal 2 165 2" xfId="13811" xr:uid="{D0FEEE72-0729-4006-AC83-932F3F53BAB1}"/>
    <cellStyle name="Normal 2 165 2 2" xfId="13812" xr:uid="{42536748-3678-4E73-9E6A-2061B6751D6E}"/>
    <cellStyle name="Normal 2 165 2 2 2" xfId="13813" xr:uid="{1E9493C7-C239-47AE-850F-478FAB93358C}"/>
    <cellStyle name="Normal 2 165 2 3" xfId="13814" xr:uid="{567DDB06-4DAA-499F-9651-CE1E6EC4445D}"/>
    <cellStyle name="Normal 2 165 3" xfId="13815" xr:uid="{2DEAD168-E58B-4DAE-85E6-063C2C3374AA}"/>
    <cellStyle name="Normal 2 165 3 2" xfId="13816" xr:uid="{97401B8F-6DCB-49BF-AEB5-F62563964F17}"/>
    <cellStyle name="Normal 2 165 4" xfId="13817" xr:uid="{63D91A6F-5DE9-4596-A39A-15693009B38E}"/>
    <cellStyle name="Normal 2 166" xfId="13818" xr:uid="{B6B51AE5-CB4B-4C87-B5C8-F47F8F276137}"/>
    <cellStyle name="Normal 2 166 2" xfId="13819" xr:uid="{3F3AF3AB-B99E-40CA-962B-A93BB57657F0}"/>
    <cellStyle name="Normal 2 166 2 2" xfId="13820" xr:uid="{AC470C57-73C6-40FE-A129-9740F8EE974C}"/>
    <cellStyle name="Normal 2 166 2 2 2" xfId="13821" xr:uid="{F77D23ED-36DB-4FC5-B3F8-B0961587984C}"/>
    <cellStyle name="Normal 2 166 2 3" xfId="13822" xr:uid="{272A31BD-2AD0-4E3C-8A81-CD950B2DBABF}"/>
    <cellStyle name="Normal 2 166 3" xfId="13823" xr:uid="{A1C15A4B-BF87-4741-801A-2E6708CACCFE}"/>
    <cellStyle name="Normal 2 166 3 2" xfId="13824" xr:uid="{6EDE598F-9B9E-4CAC-BBA1-406BF88C7221}"/>
    <cellStyle name="Normal 2 166 4" xfId="13825" xr:uid="{EBA70510-9298-48FD-854C-BDC6DD4BB8AA}"/>
    <cellStyle name="Normal 2 167" xfId="13826" xr:uid="{E3741F48-DD02-4C17-BDC3-2DFA082181EE}"/>
    <cellStyle name="Normal 2 167 2" xfId="13827" xr:uid="{3CF285C4-7266-48ED-99D6-D04CB373FE1C}"/>
    <cellStyle name="Normal 2 167 2 2" xfId="13828" xr:uid="{C16A0AC8-7439-4B60-813E-D3E255BC014E}"/>
    <cellStyle name="Normal 2 167 2 2 2" xfId="13829" xr:uid="{07E81352-E791-44F7-908C-156798C9E4E2}"/>
    <cellStyle name="Normal 2 167 2 3" xfId="13830" xr:uid="{8151E3E0-E67F-4164-B9EF-A091D7A56631}"/>
    <cellStyle name="Normal 2 167 3" xfId="13831" xr:uid="{99492579-FDE4-489D-A838-26A0E6CD8F30}"/>
    <cellStyle name="Normal 2 167 3 2" xfId="13832" xr:uid="{C273225D-8D2E-4D21-9FD9-C990158F6F1E}"/>
    <cellStyle name="Normal 2 167 4" xfId="13833" xr:uid="{2333992C-3B6D-4912-AC32-F2683A0C7A2D}"/>
    <cellStyle name="Normal 2 168" xfId="13834" xr:uid="{6D5BA987-CAE6-4843-8CE4-6667162072E9}"/>
    <cellStyle name="Normal 2 168 2" xfId="13835" xr:uid="{74338135-A6AA-47D9-BD85-693B118921B4}"/>
    <cellStyle name="Normal 2 168 2 2" xfId="13836" xr:uid="{3C75DBD2-B1E5-48F5-BA62-0225E964D74F}"/>
    <cellStyle name="Normal 2 168 2 2 2" xfId="13837" xr:uid="{2A147BFD-5BA7-4F22-9E1D-9CB25FFC5443}"/>
    <cellStyle name="Normal 2 168 2 3" xfId="13838" xr:uid="{769D8F30-F87E-4AF2-91A6-CD6DEC46D194}"/>
    <cellStyle name="Normal 2 168 3" xfId="13839" xr:uid="{675819A6-FE63-417F-B2A2-4EE226504354}"/>
    <cellStyle name="Normal 2 168 3 2" xfId="13840" xr:uid="{13995025-1855-4EAA-A431-DDDE7D960FE5}"/>
    <cellStyle name="Normal 2 168 4" xfId="13841" xr:uid="{4B4AFCD6-EFA4-449A-8642-769A1FF4B43B}"/>
    <cellStyle name="Normal 2 169" xfId="13842" xr:uid="{2EED3A31-9FA9-497C-A649-CFAFB2C7639D}"/>
    <cellStyle name="Normal 2 169 2" xfId="13843" xr:uid="{F2FC043D-1BE6-4232-8166-695B76149F9F}"/>
    <cellStyle name="Normal 2 169 2 2" xfId="13844" xr:uid="{9F0B15E9-872E-456E-A0C7-44973414E2C4}"/>
    <cellStyle name="Normal 2 169 2 2 2" xfId="13845" xr:uid="{CDCC91C1-5A6B-4761-8031-F9E163364742}"/>
    <cellStyle name="Normal 2 169 2 3" xfId="13846" xr:uid="{F713C046-2388-4C23-B117-DE930A4D3809}"/>
    <cellStyle name="Normal 2 169 3" xfId="13847" xr:uid="{9A772507-6F3C-42BC-ADCB-0377EFB75619}"/>
    <cellStyle name="Normal 2 169 3 2" xfId="13848" xr:uid="{4F9C95BE-2D27-4D64-A180-EC2437719560}"/>
    <cellStyle name="Normal 2 169 4" xfId="13849" xr:uid="{4A692EC1-C1B8-451F-A941-2268D9CB2E76}"/>
    <cellStyle name="Normal 2 17" xfId="13850" xr:uid="{13B25CC6-0529-4926-A9B9-1166DD1F1D41}"/>
    <cellStyle name="Normal 2 17 10" xfId="13851" xr:uid="{C84FFCFB-2FF2-4116-ABD8-DFD104086E55}"/>
    <cellStyle name="Normal 2 17 11" xfId="13852" xr:uid="{172983EA-159F-4FBE-9866-13A6C6C98DC4}"/>
    <cellStyle name="Normal 2 17 12" xfId="13853" xr:uid="{313E9FD0-56A3-43EA-84ED-31DE6FCAC8A4}"/>
    <cellStyle name="Normal 2 17 13" xfId="13854" xr:uid="{534A27A2-C642-4F31-A7F5-C7F93FDF3C42}"/>
    <cellStyle name="Normal 2 17 14" xfId="13855" xr:uid="{F78BEAB0-47D6-4708-8144-E9B0BC0EBEE7}"/>
    <cellStyle name="Normal 2 17 15" xfId="13856" xr:uid="{5569CA56-D85D-47CA-842E-5744392F0375}"/>
    <cellStyle name="Normal 2 17 16" xfId="13857" xr:uid="{E5485A65-6C2D-4251-959C-4494A9BDCB11}"/>
    <cellStyle name="Normal 2 17 17" xfId="13858" xr:uid="{5D51B5B2-50E0-4151-A2C8-F8CA8FF31FEB}"/>
    <cellStyle name="Normal 2 17 18" xfId="13859" xr:uid="{ED3F9EE6-B631-49C7-9A95-1DCF999C42B4}"/>
    <cellStyle name="Normal 2 17 19" xfId="13860" xr:uid="{70C9F610-ECA4-4D40-BEF9-8ED5D189F5B6}"/>
    <cellStyle name="Normal 2 17 2" xfId="13861" xr:uid="{7CD877AF-C869-4E76-B7C6-D70F8196E86C}"/>
    <cellStyle name="Normal 2 17 20" xfId="13862" xr:uid="{C74A1029-C2CA-4735-B504-6CB42AB6FB54}"/>
    <cellStyle name="Normal 2 17 21" xfId="13863" xr:uid="{B2989FFC-9EE4-440F-9E4D-A897DDD5F28F}"/>
    <cellStyle name="Normal 2 17 22" xfId="13864" xr:uid="{8CF84B74-7374-40AC-8094-C5C71C2E4FCA}"/>
    <cellStyle name="Normal 2 17 23" xfId="13865" xr:uid="{0A03EB61-3EC2-46F6-B84D-5041D807D803}"/>
    <cellStyle name="Normal 2 17 24" xfId="13866" xr:uid="{36570E17-1E34-4D3B-BA47-E8D05B7C8A12}"/>
    <cellStyle name="Normal 2 17 3" xfId="13867" xr:uid="{D6FB7D88-7445-4CD5-A1A5-090C6CBB1C35}"/>
    <cellStyle name="Normal 2 17 4" xfId="13868" xr:uid="{FE7D7FB7-B770-4E8D-981A-4794339B4A71}"/>
    <cellStyle name="Normal 2 17 5" xfId="13869" xr:uid="{D31A86B7-B33E-45B4-92FF-C46849823283}"/>
    <cellStyle name="Normal 2 17 6" xfId="13870" xr:uid="{B1E827C9-A467-46C4-B287-971B7BF3561F}"/>
    <cellStyle name="Normal 2 17 7" xfId="13871" xr:uid="{FD13E788-4618-4D81-9D76-83C998D24F4E}"/>
    <cellStyle name="Normal 2 17 8" xfId="13872" xr:uid="{32AE8ECC-70EF-4D0C-9FB6-B61167126F91}"/>
    <cellStyle name="Normal 2 17 9" xfId="13873" xr:uid="{16FD1194-9F7A-4029-B9F7-220FCB469BBA}"/>
    <cellStyle name="Normal 2 170" xfId="13874" xr:uid="{F3CDBC6F-47F4-450F-829D-8DB18F480654}"/>
    <cellStyle name="Normal 2 170 2" xfId="13875" xr:uid="{5431127C-B99E-4416-92F5-2AFE20225FA4}"/>
    <cellStyle name="Normal 2 170 2 2" xfId="13876" xr:uid="{F6FC3BD5-EE47-4B30-AA6F-E27429722E17}"/>
    <cellStyle name="Normal 2 170 2 2 2" xfId="13877" xr:uid="{586E1D12-31B8-43D8-A7AD-70A83E4D0BFF}"/>
    <cellStyle name="Normal 2 170 2 3" xfId="13878" xr:uid="{C2BF86B0-B3CC-4D8E-B124-E6665F24474B}"/>
    <cellStyle name="Normal 2 170 3" xfId="13879" xr:uid="{912BCBBB-C0AB-46F5-B78C-0553E754B5FC}"/>
    <cellStyle name="Normal 2 170 3 2" xfId="13880" xr:uid="{0C9CAF3B-AE7F-466F-8840-DBE34B62B684}"/>
    <cellStyle name="Normal 2 170 4" xfId="13881" xr:uid="{C61A6729-2060-4341-A91A-FA4827C78991}"/>
    <cellStyle name="Normal 2 171" xfId="13882" xr:uid="{A68B0576-9ABD-42A0-A57B-F6DD37235516}"/>
    <cellStyle name="Normal 2 171 2" xfId="13883" xr:uid="{7B2EA28C-04F0-4FD3-98B7-9C5F227303D3}"/>
    <cellStyle name="Normal 2 171 2 2" xfId="13884" xr:uid="{C177F1FF-213E-45BB-9CDF-938449039E08}"/>
    <cellStyle name="Normal 2 171 2 2 2" xfId="13885" xr:uid="{99D0E920-C912-4783-8CCF-ECC6644246CE}"/>
    <cellStyle name="Normal 2 171 2 3" xfId="13886" xr:uid="{B7B69FE4-6331-42E7-944B-9559BB58E839}"/>
    <cellStyle name="Normal 2 171 3" xfId="13887" xr:uid="{69AFA6F0-5FA3-4F57-8693-1F2BD39B3FA5}"/>
    <cellStyle name="Normal 2 171 3 2" xfId="13888" xr:uid="{9B80F18F-249E-4281-B400-174DCE317038}"/>
    <cellStyle name="Normal 2 171 4" xfId="13889" xr:uid="{DDBB8589-4B8E-433C-94F2-C8F090D82050}"/>
    <cellStyle name="Normal 2 172" xfId="13890" xr:uid="{4A405A26-7BB9-4F36-B8A5-D30CB9640BB7}"/>
    <cellStyle name="Normal 2 172 2" xfId="13891" xr:uid="{DCC665BA-14A9-46FF-B7C3-DFD92E13E4C1}"/>
    <cellStyle name="Normal 2 172 2 2" xfId="13892" xr:uid="{4A50C575-6433-47F6-B810-08FE58517389}"/>
    <cellStyle name="Normal 2 172 2 2 2" xfId="13893" xr:uid="{706E7FAC-5109-4894-9352-27946B73D9AD}"/>
    <cellStyle name="Normal 2 172 2 3" xfId="13894" xr:uid="{4383C055-4DC4-4CAB-9B68-572882A89127}"/>
    <cellStyle name="Normal 2 172 3" xfId="13895" xr:uid="{330BD212-C592-4DF3-B277-B22A1D2D2BB7}"/>
    <cellStyle name="Normal 2 172 3 2" xfId="13896" xr:uid="{7B4CE394-F036-4306-B4F3-EFED7244D01D}"/>
    <cellStyle name="Normal 2 172 4" xfId="13897" xr:uid="{B8E0B82E-CFDD-4021-A7B2-162CF1C89F05}"/>
    <cellStyle name="Normal 2 173" xfId="13898" xr:uid="{6184879A-B472-4E0C-B196-BBB2AEACA050}"/>
    <cellStyle name="Normal 2 173 2" xfId="13899" xr:uid="{AA89DF49-7176-4199-9BD9-FBC2E2BD0412}"/>
    <cellStyle name="Normal 2 173 2 2" xfId="13900" xr:uid="{1D52ED4F-F5C6-4074-B54A-ED154464837D}"/>
    <cellStyle name="Normal 2 173 2 2 2" xfId="13901" xr:uid="{AE7EDF7D-3258-41D6-8B8B-5C07139F2FD4}"/>
    <cellStyle name="Normal 2 173 2 3" xfId="13902" xr:uid="{2F29AB06-B18D-44B2-BA8B-515960F474F9}"/>
    <cellStyle name="Normal 2 173 3" xfId="13903" xr:uid="{93946B36-C960-4D45-BDDC-9639C679F3F4}"/>
    <cellStyle name="Normal 2 173 3 2" xfId="13904" xr:uid="{16AE3563-7070-4952-BE33-9AD4E7069504}"/>
    <cellStyle name="Normal 2 173 4" xfId="13905" xr:uid="{46680A28-0659-4E86-9265-39DFDE3077E2}"/>
    <cellStyle name="Normal 2 174" xfId="13906" xr:uid="{7531C405-CAD7-4E8D-87DB-6F3D3608FA93}"/>
    <cellStyle name="Normal 2 174 2" xfId="13907" xr:uid="{17274AD6-C80C-4CF6-A664-4EF3C2CC476D}"/>
    <cellStyle name="Normal 2 174 2 2" xfId="13908" xr:uid="{10E55C0B-26FD-477B-8502-1B5D15FD7933}"/>
    <cellStyle name="Normal 2 174 2 2 2" xfId="13909" xr:uid="{7F1261C3-F3EE-4AED-97F0-EF2DDBB898A2}"/>
    <cellStyle name="Normal 2 174 2 3" xfId="13910" xr:uid="{12EFDBD7-80DB-4175-ACEC-63C1292C6F1E}"/>
    <cellStyle name="Normal 2 174 3" xfId="13911" xr:uid="{A9DDDD49-22E0-4931-B636-D766750F1421}"/>
    <cellStyle name="Normal 2 174 3 2" xfId="13912" xr:uid="{301CD537-0CD6-4156-81DD-495BAF14EEBE}"/>
    <cellStyle name="Normal 2 174 4" xfId="13913" xr:uid="{3592B99F-A2CE-481F-98FD-15763192B1D3}"/>
    <cellStyle name="Normal 2 175" xfId="13914" xr:uid="{23F7E794-5DD4-43BD-BAC2-2ACD27C10883}"/>
    <cellStyle name="Normal 2 175 10" xfId="13915" xr:uid="{322BFDB8-F2F7-41E1-BD98-1C7349876635}"/>
    <cellStyle name="Normal 2 175 11" xfId="13916" xr:uid="{4F374AFB-58F1-4014-9CB4-A29A39F9BB52}"/>
    <cellStyle name="Normal 2 175 12" xfId="13917" xr:uid="{BDD99D21-5065-4F3A-B4E3-1DE79D6668FD}"/>
    <cellStyle name="Normal 2 175 13" xfId="13918" xr:uid="{2A1C87E5-89AA-4706-9226-1F15C0FDCED9}"/>
    <cellStyle name="Normal 2 175 14" xfId="13919" xr:uid="{FA5B38D2-AA50-4A34-99F8-E9FB0852BADA}"/>
    <cellStyle name="Normal 2 175 15" xfId="13920" xr:uid="{8A1758C2-6B7E-414E-AB10-BE641D87F4B0}"/>
    <cellStyle name="Normal 2 175 16" xfId="13921" xr:uid="{F584C215-D6A9-4F37-BD1F-198F215A14A1}"/>
    <cellStyle name="Normal 2 175 17" xfId="13922" xr:uid="{F3459269-0C47-4F16-9EB1-A99CF58ECFD1}"/>
    <cellStyle name="Normal 2 175 18" xfId="13923" xr:uid="{3E37E6A2-AEE7-4565-914B-335B9F33CBDD}"/>
    <cellStyle name="Normal 2 175 19" xfId="13924" xr:uid="{E6225D03-931C-418C-9AD1-80B7AF4778F9}"/>
    <cellStyle name="Normal 2 175 2" xfId="13925" xr:uid="{C7DF0731-2FC6-4EB1-9C4B-31C3BFF998E4}"/>
    <cellStyle name="Normal 2 175 20" xfId="13926" xr:uid="{F9FC369B-1132-4323-95D4-A7848671D161}"/>
    <cellStyle name="Normal 2 175 21" xfId="13927" xr:uid="{7B500837-AE96-4BE8-A2F7-7B2B47DFEC34}"/>
    <cellStyle name="Normal 2 175 22" xfId="13928" xr:uid="{9FFF76DF-789F-4EE4-B1E4-453C59ADED24}"/>
    <cellStyle name="Normal 2 175 23" xfId="13929" xr:uid="{15902DDC-B532-45DB-B6BD-2D41041AAEB5}"/>
    <cellStyle name="Normal 2 175 24" xfId="13930" xr:uid="{6ED04C1A-7ECE-447F-80D2-C209742A6A82}"/>
    <cellStyle name="Normal 2 175 3" xfId="13931" xr:uid="{DFF66F6C-0389-4C45-8EE6-F04BEF510DBE}"/>
    <cellStyle name="Normal 2 175 4" xfId="13932" xr:uid="{C4863E96-F8E3-4C85-B818-3285D930B0C8}"/>
    <cellStyle name="Normal 2 175 5" xfId="13933" xr:uid="{E46ECCE6-0419-4D50-8D3A-600857138886}"/>
    <cellStyle name="Normal 2 175 6" xfId="13934" xr:uid="{535B9419-6758-4055-AD6F-54A3959CA8BF}"/>
    <cellStyle name="Normal 2 175 7" xfId="13935" xr:uid="{51B2DC4D-1A3D-4610-B48B-3444F3D4C515}"/>
    <cellStyle name="Normal 2 175 8" xfId="13936" xr:uid="{A165094D-EC3F-4B72-ABBC-32E2354E59E6}"/>
    <cellStyle name="Normal 2 175 9" xfId="13937" xr:uid="{0538AFBC-7075-40A3-8BAB-10459DFB8D4D}"/>
    <cellStyle name="Normal 2 176" xfId="13938" xr:uid="{966B5DC5-4A33-4A78-B76A-7E96C294AFA9}"/>
    <cellStyle name="Normal 2 176 10" xfId="13939" xr:uid="{A81EB38D-5A01-449C-AA10-01D8B906DDBA}"/>
    <cellStyle name="Normal 2 176 11" xfId="13940" xr:uid="{0D9C79DC-DDA8-41F5-A95A-E3A593CF96B2}"/>
    <cellStyle name="Normal 2 176 12" xfId="13941" xr:uid="{D393AAC9-162B-4BFA-9789-55C06F47DE55}"/>
    <cellStyle name="Normal 2 176 13" xfId="13942" xr:uid="{D732323E-E394-46E1-B87B-C0F6B564A295}"/>
    <cellStyle name="Normal 2 176 14" xfId="13943" xr:uid="{6729FC88-DE0B-4105-AEDB-3980FCC9B763}"/>
    <cellStyle name="Normal 2 176 15" xfId="13944" xr:uid="{A6BCA28F-F249-4903-91E4-068B24A8CE4F}"/>
    <cellStyle name="Normal 2 176 16" xfId="13945" xr:uid="{C48C3BC5-BB69-426D-A2AA-8400848FE122}"/>
    <cellStyle name="Normal 2 176 17" xfId="13946" xr:uid="{945ECE09-9FED-46F0-AE54-2C89F5B64D60}"/>
    <cellStyle name="Normal 2 176 18" xfId="13947" xr:uid="{62653D43-56AA-4D93-A73C-35F8A4CAF5DF}"/>
    <cellStyle name="Normal 2 176 19" xfId="13948" xr:uid="{AABB9DF6-5E8F-46A3-BFB8-D61057FB9CF8}"/>
    <cellStyle name="Normal 2 176 2" xfId="13949" xr:uid="{051AEC5E-99AC-4EEB-BE45-07FCB32CA68E}"/>
    <cellStyle name="Normal 2 176 20" xfId="13950" xr:uid="{CDFDE4AB-0A19-43E6-9BAA-E2C464E82A64}"/>
    <cellStyle name="Normal 2 176 21" xfId="13951" xr:uid="{18A22C38-D015-456A-AD41-67B66013E8C4}"/>
    <cellStyle name="Normal 2 176 22" xfId="13952" xr:uid="{8954198E-339E-483D-9671-BBBB89A6F4C2}"/>
    <cellStyle name="Normal 2 176 23" xfId="13953" xr:uid="{920667C2-359C-439C-A609-D468A4A6C0C0}"/>
    <cellStyle name="Normal 2 176 24" xfId="13954" xr:uid="{C0CCD71B-EE5F-4ACE-BC8E-02E602C494E7}"/>
    <cellStyle name="Normal 2 176 3" xfId="13955" xr:uid="{4AD4F977-DFCE-4E01-954A-939A4C722DF1}"/>
    <cellStyle name="Normal 2 176 4" xfId="13956" xr:uid="{5C578DEB-B196-49C1-85C0-9ED8AB76AEDF}"/>
    <cellStyle name="Normal 2 176 5" xfId="13957" xr:uid="{2DFF49B2-01CB-46A9-A460-33ECBFACA83F}"/>
    <cellStyle name="Normal 2 176 6" xfId="13958" xr:uid="{D5DDBEEE-B6E6-4C07-B641-604506455B39}"/>
    <cellStyle name="Normal 2 176 7" xfId="13959" xr:uid="{78A2ECF6-68F4-48C7-B1AC-F1228ABFC8BD}"/>
    <cellStyle name="Normal 2 176 8" xfId="13960" xr:uid="{228B600A-2E4A-4477-8C50-52E78326E8DB}"/>
    <cellStyle name="Normal 2 176 9" xfId="13961" xr:uid="{C8BDE957-98AE-4466-B2F1-7410BE6D7005}"/>
    <cellStyle name="Normal 2 177" xfId="13962" xr:uid="{80C62610-A0F0-4B03-9622-698BB9593CE0}"/>
    <cellStyle name="Normal 2 177 10" xfId="13963" xr:uid="{D7C9439F-F5AE-4EF3-94D7-656A12DBB440}"/>
    <cellStyle name="Normal 2 177 11" xfId="13964" xr:uid="{526716F1-A0FE-468F-8F4A-7F9800820F44}"/>
    <cellStyle name="Normal 2 177 12" xfId="13965" xr:uid="{98B3ED9D-4273-43FF-AD29-FBB906391793}"/>
    <cellStyle name="Normal 2 177 13" xfId="13966" xr:uid="{950204E8-4785-4501-8F5B-BF96126F4076}"/>
    <cellStyle name="Normal 2 177 14" xfId="13967" xr:uid="{1B8709D8-23C3-48C1-AA9B-3A0868B63E39}"/>
    <cellStyle name="Normal 2 177 15" xfId="13968" xr:uid="{E9087CAE-FE9C-42A6-92D5-88674209AAFE}"/>
    <cellStyle name="Normal 2 177 16" xfId="13969" xr:uid="{64D6123F-8C9E-40F0-ACD6-912969F66145}"/>
    <cellStyle name="Normal 2 177 17" xfId="13970" xr:uid="{BFFE1074-05FF-4F0C-8717-96C2302A758B}"/>
    <cellStyle name="Normal 2 177 18" xfId="13971" xr:uid="{436C1FCF-E890-422C-87BA-5E557D46E7BB}"/>
    <cellStyle name="Normal 2 177 19" xfId="13972" xr:uid="{DF13DD9E-0A27-4D49-8330-FC81272C7B00}"/>
    <cellStyle name="Normal 2 177 2" xfId="13973" xr:uid="{CEDE1D47-3C41-49B5-9F91-33AF792DB6FF}"/>
    <cellStyle name="Normal 2 177 20" xfId="13974" xr:uid="{E8962BF6-4B87-4C2E-8DA4-8791494602EE}"/>
    <cellStyle name="Normal 2 177 21" xfId="13975" xr:uid="{793B5DB0-302E-4F5E-A466-7F2B1A122A79}"/>
    <cellStyle name="Normal 2 177 22" xfId="13976" xr:uid="{24B91A6C-14B5-4033-8647-07B9F4C19BA5}"/>
    <cellStyle name="Normal 2 177 23" xfId="13977" xr:uid="{29476F80-27F1-4A95-9E6C-FC6577A902BE}"/>
    <cellStyle name="Normal 2 177 24" xfId="13978" xr:uid="{74B7782E-A804-415A-A858-BB291E13A103}"/>
    <cellStyle name="Normal 2 177 3" xfId="13979" xr:uid="{792C2D0C-7F17-4A62-8194-0CD03DDFF00A}"/>
    <cellStyle name="Normal 2 177 4" xfId="13980" xr:uid="{3FD8F5EC-C85C-473C-B513-AE69DB353F10}"/>
    <cellStyle name="Normal 2 177 5" xfId="13981" xr:uid="{B18860FD-F814-47FB-AFAA-D080B2830E36}"/>
    <cellStyle name="Normal 2 177 6" xfId="13982" xr:uid="{7634170D-0F84-4AFB-8E07-4A345CE49B15}"/>
    <cellStyle name="Normal 2 177 7" xfId="13983" xr:uid="{F60866F2-6F31-4EEE-9A35-D4BFA7E4BBF7}"/>
    <cellStyle name="Normal 2 177 8" xfId="13984" xr:uid="{B7651631-2B50-44D1-A748-A62746B9489C}"/>
    <cellStyle name="Normal 2 177 9" xfId="13985" xr:uid="{86AC0EB3-FF2D-4A2F-959D-152887DB1A75}"/>
    <cellStyle name="Normal 2 178" xfId="13986" xr:uid="{A4734793-2EB6-4260-8893-41AE5E5B5E90}"/>
    <cellStyle name="Normal 2 178 10" xfId="13987" xr:uid="{23276075-B05F-49DB-85A1-0E55E958DDD1}"/>
    <cellStyle name="Normal 2 178 11" xfId="13988" xr:uid="{57A20E97-D955-4477-9CF9-25FFCE05C18F}"/>
    <cellStyle name="Normal 2 178 12" xfId="13989" xr:uid="{DA4485F7-D5FA-49B4-9E69-8D972FDF3034}"/>
    <cellStyle name="Normal 2 178 13" xfId="13990" xr:uid="{3645A50F-67BF-493B-969E-23A72A8D7D15}"/>
    <cellStyle name="Normal 2 178 14" xfId="13991" xr:uid="{A2FE558F-3619-47EF-AAD6-6D3800DB4ABC}"/>
    <cellStyle name="Normal 2 178 15" xfId="13992" xr:uid="{E20AC2D4-673B-4DAB-958B-56D5359A4C90}"/>
    <cellStyle name="Normal 2 178 16" xfId="13993" xr:uid="{2E6B882E-6B21-45B6-A493-333AF48C794C}"/>
    <cellStyle name="Normal 2 178 17" xfId="13994" xr:uid="{D243F456-7FAE-4065-87D5-B9D00EDFFB71}"/>
    <cellStyle name="Normal 2 178 18" xfId="13995" xr:uid="{9BB1E719-F6EC-4D7D-AEC8-63258A5B0AB1}"/>
    <cellStyle name="Normal 2 178 19" xfId="13996" xr:uid="{D44D894F-D7B0-4361-A387-44461797A287}"/>
    <cellStyle name="Normal 2 178 2" xfId="13997" xr:uid="{CF13BE98-7E0D-47F4-ADD6-FEE5F86FFB49}"/>
    <cellStyle name="Normal 2 178 20" xfId="13998" xr:uid="{7D3560C1-879E-41CE-B6A4-120197EF79EE}"/>
    <cellStyle name="Normal 2 178 21" xfId="13999" xr:uid="{13CCE02F-6F6E-4BAC-9008-FCDA95A5C61B}"/>
    <cellStyle name="Normal 2 178 22" xfId="14000" xr:uid="{1176DABE-6720-4B9F-9F01-D492FA558350}"/>
    <cellStyle name="Normal 2 178 23" xfId="14001" xr:uid="{E22308AF-729B-44F4-8FE7-D765A6B7F47E}"/>
    <cellStyle name="Normal 2 178 24" xfId="14002" xr:uid="{933455DB-0AC0-4217-BB34-339C0A188B48}"/>
    <cellStyle name="Normal 2 178 3" xfId="14003" xr:uid="{D13544A0-26B3-47CE-9AA4-F72A2C5AF137}"/>
    <cellStyle name="Normal 2 178 4" xfId="14004" xr:uid="{67442358-3BE4-4864-8567-32EAE99034D6}"/>
    <cellStyle name="Normal 2 178 5" xfId="14005" xr:uid="{435A0218-3CEA-455B-8FAD-0ED81A148892}"/>
    <cellStyle name="Normal 2 178 6" xfId="14006" xr:uid="{F18A816B-FA9A-4876-807D-C0B38DA8D351}"/>
    <cellStyle name="Normal 2 178 7" xfId="14007" xr:uid="{8FFF899D-83EE-41A0-AD69-A3EB2C44F79F}"/>
    <cellStyle name="Normal 2 178 8" xfId="14008" xr:uid="{9FF32042-DA37-4F02-BD63-32F2B8A4FCEA}"/>
    <cellStyle name="Normal 2 178 9" xfId="14009" xr:uid="{8243EB61-E58D-4A60-B9C6-AB3D945BB309}"/>
    <cellStyle name="Normal 2 179" xfId="14010" xr:uid="{437D0D3E-5DB8-4AB6-A091-1C95A461DC21}"/>
    <cellStyle name="Normal 2 179 10" xfId="14011" xr:uid="{4A5EE68B-00D5-476A-8A03-E61B506D2D4D}"/>
    <cellStyle name="Normal 2 179 11" xfId="14012" xr:uid="{04F8247E-D3A6-46FA-8014-E1B46516D595}"/>
    <cellStyle name="Normal 2 179 12" xfId="14013" xr:uid="{D77D08E5-1FCD-484C-BDD3-1DAB4A5B2BB5}"/>
    <cellStyle name="Normal 2 179 13" xfId="14014" xr:uid="{032476F9-D2BA-4DC3-9F13-083346FEDA99}"/>
    <cellStyle name="Normal 2 179 14" xfId="14015" xr:uid="{867E8500-C6E8-43CB-BBD8-815C82C213C5}"/>
    <cellStyle name="Normal 2 179 15" xfId="14016" xr:uid="{D8764819-ED2A-44A2-B2EC-B46022B5F887}"/>
    <cellStyle name="Normal 2 179 16" xfId="14017" xr:uid="{0A08DDFE-FF5E-4590-B03F-6AD6F2BF10FD}"/>
    <cellStyle name="Normal 2 179 17" xfId="14018" xr:uid="{9A0DB609-E3BF-43BC-9E75-3E2F3D05B7F7}"/>
    <cellStyle name="Normal 2 179 18" xfId="14019" xr:uid="{2A534605-9279-406E-B511-77366049CF65}"/>
    <cellStyle name="Normal 2 179 19" xfId="14020" xr:uid="{97F0E599-2DB2-4BED-A2D3-ACBE746E9968}"/>
    <cellStyle name="Normal 2 179 2" xfId="14021" xr:uid="{304019D1-A2C5-475F-8B84-82DD7362EE6B}"/>
    <cellStyle name="Normal 2 179 20" xfId="14022" xr:uid="{5872EA42-DA15-4508-9591-1B0AA102150F}"/>
    <cellStyle name="Normal 2 179 21" xfId="14023" xr:uid="{232F6811-E7EA-4BFD-A723-1941E84EA94E}"/>
    <cellStyle name="Normal 2 179 22" xfId="14024" xr:uid="{886D5220-C44A-4955-8808-4A1430FC88AD}"/>
    <cellStyle name="Normal 2 179 23" xfId="14025" xr:uid="{CD52136C-528F-447C-B6F9-D162F450FDEF}"/>
    <cellStyle name="Normal 2 179 24" xfId="14026" xr:uid="{B6BD000E-C029-458A-8B4D-B937408AB5ED}"/>
    <cellStyle name="Normal 2 179 3" xfId="14027" xr:uid="{8393E07D-9B3B-4E37-87D6-33F6812E5691}"/>
    <cellStyle name="Normal 2 179 4" xfId="14028" xr:uid="{54B86BE8-D918-45FB-AEA7-94EF505A4012}"/>
    <cellStyle name="Normal 2 179 5" xfId="14029" xr:uid="{D56557AA-5106-4401-A6B9-B6811BA20CD3}"/>
    <cellStyle name="Normal 2 179 6" xfId="14030" xr:uid="{DAB4B996-2414-4F89-843C-EACC74C63EF3}"/>
    <cellStyle name="Normal 2 179 7" xfId="14031" xr:uid="{066DA7C6-E957-4D2D-8B04-E706944907DC}"/>
    <cellStyle name="Normal 2 179 8" xfId="14032" xr:uid="{FC36ADFE-F082-4AFA-9142-8129EB6F17D5}"/>
    <cellStyle name="Normal 2 179 9" xfId="14033" xr:uid="{89AACCDE-34A9-4D02-9148-8150E53CB617}"/>
    <cellStyle name="Normal 2 18" xfId="14034" xr:uid="{BE8CE7B4-8539-46FC-A15E-5E8097C5A821}"/>
    <cellStyle name="Normal 2 18 10" xfId="14035" xr:uid="{396EF405-2F77-49AC-A6E3-4AD57CD8C86B}"/>
    <cellStyle name="Normal 2 18 11" xfId="14036" xr:uid="{78675DCA-D587-45B9-A698-7BBDB1176090}"/>
    <cellStyle name="Normal 2 18 12" xfId="14037" xr:uid="{A3D6D138-62B1-4054-8632-CB2B3DA48B6F}"/>
    <cellStyle name="Normal 2 18 13" xfId="14038" xr:uid="{FDBC7A8F-F548-4E53-80BE-E07E210ABAA3}"/>
    <cellStyle name="Normal 2 18 14" xfId="14039" xr:uid="{F0BDDD91-D9EA-4597-A90C-6EE186E6801A}"/>
    <cellStyle name="Normal 2 18 15" xfId="14040" xr:uid="{63573493-F982-4A15-85BD-7ACEBED28339}"/>
    <cellStyle name="Normal 2 18 16" xfId="14041" xr:uid="{E659B39C-733E-4772-BC16-EFEED168D061}"/>
    <cellStyle name="Normal 2 18 17" xfId="14042" xr:uid="{903AAE8C-5821-4422-85FA-B61B50A19582}"/>
    <cellStyle name="Normal 2 18 18" xfId="14043" xr:uid="{494E009A-EF3B-480D-872B-4332E71EBF82}"/>
    <cellStyle name="Normal 2 18 19" xfId="14044" xr:uid="{DC6F3295-0175-43BA-B00A-48CD92725EA4}"/>
    <cellStyle name="Normal 2 18 2" xfId="14045" xr:uid="{430EDF3E-8F5C-4DFA-8E28-DEA694349B06}"/>
    <cellStyle name="Normal 2 18 20" xfId="14046" xr:uid="{032C05CA-C960-4A07-88E5-83B5EFE500C0}"/>
    <cellStyle name="Normal 2 18 21" xfId="14047" xr:uid="{9C168C36-B9B4-42C6-910E-A398D1FF7A44}"/>
    <cellStyle name="Normal 2 18 22" xfId="14048" xr:uid="{926BE2FA-A273-44F6-98E0-9B6C135A7A8A}"/>
    <cellStyle name="Normal 2 18 23" xfId="14049" xr:uid="{2F04D101-D68C-4F33-91C4-69517AAF1177}"/>
    <cellStyle name="Normal 2 18 24" xfId="14050" xr:uid="{104EA0FA-6F08-4966-8352-0FDB32EECEDB}"/>
    <cellStyle name="Normal 2 18 3" xfId="14051" xr:uid="{3429261B-DFBC-46A5-A4F7-83768F4EBD6D}"/>
    <cellStyle name="Normal 2 18 4" xfId="14052" xr:uid="{ECEED5F9-2F3A-43CF-A464-3D39DD5F2B7F}"/>
    <cellStyle name="Normal 2 18 5" xfId="14053" xr:uid="{EA9C25E4-4275-44B1-BB87-5B478F12312B}"/>
    <cellStyle name="Normal 2 18 6" xfId="14054" xr:uid="{5028D369-C9DB-427E-B3FB-51A89A9660B9}"/>
    <cellStyle name="Normal 2 18 7" xfId="14055" xr:uid="{9465B325-732F-4738-8860-57367F22BCA4}"/>
    <cellStyle name="Normal 2 18 8" xfId="14056" xr:uid="{E7CA7520-B507-487B-85A4-8ACC92741864}"/>
    <cellStyle name="Normal 2 18 9" xfId="14057" xr:uid="{07229F9F-6D60-48E4-B786-CF042936A96F}"/>
    <cellStyle name="Normal 2 180" xfId="14058" xr:uid="{0E1DB051-936B-4C27-93BA-435BE248FCFF}"/>
    <cellStyle name="Normal 2 180 10" xfId="14059" xr:uid="{18BE83C1-EA53-4263-BE9B-EF6183902DAA}"/>
    <cellStyle name="Normal 2 180 11" xfId="14060" xr:uid="{9A1ED754-E131-42F8-9F4E-3A32AFA778C6}"/>
    <cellStyle name="Normal 2 180 12" xfId="14061" xr:uid="{731111D2-53C1-42C0-A269-4D5B729F4150}"/>
    <cellStyle name="Normal 2 180 13" xfId="14062" xr:uid="{C57E9E1F-0CFA-446D-AFEC-1BA6D4F93C91}"/>
    <cellStyle name="Normal 2 180 14" xfId="14063" xr:uid="{4D60F86B-B9F9-4226-AFD4-7CF243134042}"/>
    <cellStyle name="Normal 2 180 15" xfId="14064" xr:uid="{D606E98F-6DAF-40B1-A659-84D39B8F58F0}"/>
    <cellStyle name="Normal 2 180 16" xfId="14065" xr:uid="{2075F768-67EB-4B4E-9498-72509394FBC1}"/>
    <cellStyle name="Normal 2 180 17" xfId="14066" xr:uid="{880C8A92-2B79-41A2-965B-F9347E6B1021}"/>
    <cellStyle name="Normal 2 180 18" xfId="14067" xr:uid="{73003854-08C5-4179-A520-2D820C259EE8}"/>
    <cellStyle name="Normal 2 180 19" xfId="14068" xr:uid="{9E30ACEB-29A2-4D3A-AD6F-31EAEACF8CA4}"/>
    <cellStyle name="Normal 2 180 2" xfId="14069" xr:uid="{AE09A6F3-029F-4EBF-A31D-E6DDE19BADC9}"/>
    <cellStyle name="Normal 2 180 20" xfId="14070" xr:uid="{A534CF76-5B8F-4AB4-85F7-A667F593FF88}"/>
    <cellStyle name="Normal 2 180 21" xfId="14071" xr:uid="{C39F716B-26CE-4190-B9B4-4AAFBCA37BC2}"/>
    <cellStyle name="Normal 2 180 22" xfId="14072" xr:uid="{5F8613FD-CD0E-4B93-AEC3-B56323800425}"/>
    <cellStyle name="Normal 2 180 23" xfId="14073" xr:uid="{4145E9FE-13C9-45DB-8182-616430E62BE9}"/>
    <cellStyle name="Normal 2 180 24" xfId="14074" xr:uid="{67CFBC28-4F36-4556-BD1E-EF7DE4FABCEA}"/>
    <cellStyle name="Normal 2 180 3" xfId="14075" xr:uid="{DB0C65B7-999B-4C13-A12E-E243E425AF5A}"/>
    <cellStyle name="Normal 2 180 4" xfId="14076" xr:uid="{B8577221-3527-4361-9876-01BC1F88647E}"/>
    <cellStyle name="Normal 2 180 5" xfId="14077" xr:uid="{D0BF9D55-2748-409B-9481-946454CA74C5}"/>
    <cellStyle name="Normal 2 180 6" xfId="14078" xr:uid="{37306C1B-94FE-49BD-9D18-1A058F77F49B}"/>
    <cellStyle name="Normal 2 180 7" xfId="14079" xr:uid="{C9EA35CF-2D5F-4719-A056-BEA1F67FDC87}"/>
    <cellStyle name="Normal 2 180 8" xfId="14080" xr:uid="{1B0EF563-23F5-47BF-8D37-8EC3DEAB1A15}"/>
    <cellStyle name="Normal 2 180 9" xfId="14081" xr:uid="{F2954AE2-598A-4B04-AA1E-DC5600670268}"/>
    <cellStyle name="Normal 2 181" xfId="14082" xr:uid="{32268E54-CFCF-4AC6-865C-D147F26624B8}"/>
    <cellStyle name="Normal 2 181 10" xfId="14083" xr:uid="{535AB175-5962-4F28-8197-ECD25C9399D2}"/>
    <cellStyle name="Normal 2 181 11" xfId="14084" xr:uid="{5A3DDF7B-666C-4FF7-8D77-C760DDD32ED3}"/>
    <cellStyle name="Normal 2 181 12" xfId="14085" xr:uid="{BDD320D5-4563-443F-8070-08A0B186B2B3}"/>
    <cellStyle name="Normal 2 181 13" xfId="14086" xr:uid="{23E933E7-061D-4F53-9FBA-4848C9874FD4}"/>
    <cellStyle name="Normal 2 181 14" xfId="14087" xr:uid="{C9147326-2B87-495D-9F92-C60BD481E95D}"/>
    <cellStyle name="Normal 2 181 15" xfId="14088" xr:uid="{9CA992FD-670E-4933-957A-0546C1D03603}"/>
    <cellStyle name="Normal 2 181 16" xfId="14089" xr:uid="{1680C3ED-B99E-467D-AA9B-19C835D215FD}"/>
    <cellStyle name="Normal 2 181 17" xfId="14090" xr:uid="{73A49BE2-1B29-4546-AD23-FD7E7516CD5A}"/>
    <cellStyle name="Normal 2 181 18" xfId="14091" xr:uid="{A76941DE-93B5-46BA-AB2E-6789FB73B789}"/>
    <cellStyle name="Normal 2 181 19" xfId="14092" xr:uid="{BAB9F784-37DF-47AF-8E34-C93268984DC9}"/>
    <cellStyle name="Normal 2 181 2" xfId="14093" xr:uid="{E4220C36-6974-4BA5-B44C-0E68D06A419F}"/>
    <cellStyle name="Normal 2 181 20" xfId="14094" xr:uid="{991F6C1F-D5E6-4236-A912-F301293E4BB5}"/>
    <cellStyle name="Normal 2 181 21" xfId="14095" xr:uid="{6A2B8BDC-49D3-407C-8ECA-E13422B604A2}"/>
    <cellStyle name="Normal 2 181 22" xfId="14096" xr:uid="{96BA7B47-0A26-4054-9D9A-0F2B68913E4A}"/>
    <cellStyle name="Normal 2 181 23" xfId="14097" xr:uid="{A8554BF2-8038-4E7B-8BF9-CD6939ED73F7}"/>
    <cellStyle name="Normal 2 181 24" xfId="14098" xr:uid="{2E3CC8E3-35F2-430D-BDC3-68619BBA7DD0}"/>
    <cellStyle name="Normal 2 181 3" xfId="14099" xr:uid="{1850E826-67A6-4620-8A08-1FDE4E5467F6}"/>
    <cellStyle name="Normal 2 181 4" xfId="14100" xr:uid="{4134E138-FF83-4529-8BE4-5A2E89E99217}"/>
    <cellStyle name="Normal 2 181 5" xfId="14101" xr:uid="{807E3D8D-EEB0-4E50-B575-51EAD08BFB3B}"/>
    <cellStyle name="Normal 2 181 6" xfId="14102" xr:uid="{CD2387A2-8C17-423F-8EC0-2DECDB0E3D0C}"/>
    <cellStyle name="Normal 2 181 7" xfId="14103" xr:uid="{7A457CA6-3FBE-4B96-BBCE-173D4D1DDF96}"/>
    <cellStyle name="Normal 2 181 8" xfId="14104" xr:uid="{E16B05B9-AEBB-4A70-A120-B211606E96B7}"/>
    <cellStyle name="Normal 2 181 9" xfId="14105" xr:uid="{C306C3C5-0747-4A8A-853B-A832975288DA}"/>
    <cellStyle name="Normal 2 182" xfId="14106" xr:uid="{9F132CED-BE80-491C-8FE7-CC8B8FB184C1}"/>
    <cellStyle name="Normal 2 182 10" xfId="14107" xr:uid="{5B67EB01-6EBF-4AC8-9B82-F1FCA49CE787}"/>
    <cellStyle name="Normal 2 182 11" xfId="14108" xr:uid="{D07CD96B-7E1A-41D0-BB5B-92605E70067D}"/>
    <cellStyle name="Normal 2 182 12" xfId="14109" xr:uid="{623E6AD3-CF0C-45B3-AE08-8DD0FEA8A994}"/>
    <cellStyle name="Normal 2 182 13" xfId="14110" xr:uid="{57A81E5A-F234-4DE9-BB02-31FD60EA1239}"/>
    <cellStyle name="Normal 2 182 14" xfId="14111" xr:uid="{9EF5A56E-90D1-425D-BB0A-ACB6D9378B35}"/>
    <cellStyle name="Normal 2 182 15" xfId="14112" xr:uid="{A9A1BB9E-187B-449D-AD0E-EDB82FF38AC6}"/>
    <cellStyle name="Normal 2 182 16" xfId="14113" xr:uid="{4E67DE65-A69E-4E72-A407-4BCB83E0DA4E}"/>
    <cellStyle name="Normal 2 182 17" xfId="14114" xr:uid="{DA1D1DF2-8BB1-4A29-A9B0-633B8C7AA68B}"/>
    <cellStyle name="Normal 2 182 18" xfId="14115" xr:uid="{FEC76DDC-4E07-4E44-9CE5-98B177530EF7}"/>
    <cellStyle name="Normal 2 182 19" xfId="14116" xr:uid="{D5EB9CF6-AFCB-4BEF-B645-124CACD004CE}"/>
    <cellStyle name="Normal 2 182 2" xfId="14117" xr:uid="{833187E8-E611-4B8D-9352-8CA8BF8D9725}"/>
    <cellStyle name="Normal 2 182 20" xfId="14118" xr:uid="{91503907-4751-4E66-9CB6-317E6F1AF526}"/>
    <cellStyle name="Normal 2 182 21" xfId="14119" xr:uid="{5DE4748E-556C-44CD-A4CB-B572330EC1DB}"/>
    <cellStyle name="Normal 2 182 22" xfId="14120" xr:uid="{7BE3AC18-5933-46F1-9ED6-7541163A4C45}"/>
    <cellStyle name="Normal 2 182 23" xfId="14121" xr:uid="{BE9D0B4F-2CD8-431B-B7F1-B71508497E77}"/>
    <cellStyle name="Normal 2 182 24" xfId="14122" xr:uid="{609EC584-FC3D-42D7-ACA1-30920B953136}"/>
    <cellStyle name="Normal 2 182 3" xfId="14123" xr:uid="{AD56A460-3711-467E-86C4-F53CE1706B2E}"/>
    <cellStyle name="Normal 2 182 4" xfId="14124" xr:uid="{3E19223F-F95C-4E9C-A4C2-752F1F5A0667}"/>
    <cellStyle name="Normal 2 182 5" xfId="14125" xr:uid="{E8A4818D-33D8-4DA5-B353-1E0675F06964}"/>
    <cellStyle name="Normal 2 182 6" xfId="14126" xr:uid="{47733155-02EB-4D5B-8D8C-8FC3DA0E53B9}"/>
    <cellStyle name="Normal 2 182 7" xfId="14127" xr:uid="{E8ED4DBF-9FAE-4547-9F5F-5ED21E7B837B}"/>
    <cellStyle name="Normal 2 182 8" xfId="14128" xr:uid="{0BF5169D-BF98-4210-A2A1-E6C8F6863F92}"/>
    <cellStyle name="Normal 2 182 9" xfId="14129" xr:uid="{29ADB173-E88B-4033-A09F-266373CB639C}"/>
    <cellStyle name="Normal 2 183" xfId="14130" xr:uid="{812918E4-51B8-485C-B746-3915328629F4}"/>
    <cellStyle name="Normal 2 183 10" xfId="14131" xr:uid="{421105C2-4309-4425-A16A-FBB24FBC6043}"/>
    <cellStyle name="Normal 2 183 11" xfId="14132" xr:uid="{7D1FA1DB-D2B5-4005-9B66-50A76BC40BB7}"/>
    <cellStyle name="Normal 2 183 12" xfId="14133" xr:uid="{74BDB0C3-15CB-40F4-9CA8-548D323D12CD}"/>
    <cellStyle name="Normal 2 183 13" xfId="14134" xr:uid="{0557BEDB-9269-41C9-BEE4-45395B8B60C7}"/>
    <cellStyle name="Normal 2 183 14" xfId="14135" xr:uid="{A9F78860-1732-4487-995B-1FA9FDA23D97}"/>
    <cellStyle name="Normal 2 183 15" xfId="14136" xr:uid="{16B102EC-5AEF-4368-9DBB-1B301F0B0616}"/>
    <cellStyle name="Normal 2 183 16" xfId="14137" xr:uid="{FC8DEABB-BEE3-495F-BD59-FFD3EEF1A593}"/>
    <cellStyle name="Normal 2 183 17" xfId="14138" xr:uid="{E2152E23-BBAD-438A-BA1A-AE1B558B0D06}"/>
    <cellStyle name="Normal 2 183 18" xfId="14139" xr:uid="{B36B1BB0-2E87-4CC6-864A-314E67507EF1}"/>
    <cellStyle name="Normal 2 183 19" xfId="14140" xr:uid="{CDEF3DB1-A94C-42C3-AC6E-7AEE21FEA611}"/>
    <cellStyle name="Normal 2 183 2" xfId="14141" xr:uid="{F32AC00B-9527-43B7-B70C-AA37D5761B07}"/>
    <cellStyle name="Normal 2 183 20" xfId="14142" xr:uid="{92A2859C-F40F-40ED-B78F-106CB629A3B6}"/>
    <cellStyle name="Normal 2 183 21" xfId="14143" xr:uid="{DB97A126-73FD-4F51-867E-E6308A4B9870}"/>
    <cellStyle name="Normal 2 183 22" xfId="14144" xr:uid="{A09035AD-655D-4A49-BCEC-D70890AF475A}"/>
    <cellStyle name="Normal 2 183 23" xfId="14145" xr:uid="{5962575F-E52F-45C4-86B7-E420ECC39142}"/>
    <cellStyle name="Normal 2 183 24" xfId="14146" xr:uid="{55B98014-98F3-4ADF-8555-A98954559252}"/>
    <cellStyle name="Normal 2 183 3" xfId="14147" xr:uid="{28818A7B-ACE5-457E-9AC3-204FE0638012}"/>
    <cellStyle name="Normal 2 183 4" xfId="14148" xr:uid="{30DA309A-CA2C-40F9-BF49-B96E8C00FC8B}"/>
    <cellStyle name="Normal 2 183 5" xfId="14149" xr:uid="{BD96E1F5-01F3-4612-86E9-5045F7C7F650}"/>
    <cellStyle name="Normal 2 183 6" xfId="14150" xr:uid="{904E57A8-A240-4F10-B8C8-46657F3CBC82}"/>
    <cellStyle name="Normal 2 183 7" xfId="14151" xr:uid="{10A41235-C82B-4A1D-93C8-8535D0FD1DB2}"/>
    <cellStyle name="Normal 2 183 8" xfId="14152" xr:uid="{296F3681-5081-47FE-992C-415915CE6E16}"/>
    <cellStyle name="Normal 2 183 9" xfId="14153" xr:uid="{66DDE6A8-7A6A-4D1F-AB1D-0BA9FD29BCA9}"/>
    <cellStyle name="Normal 2 184" xfId="14154" xr:uid="{9D76D61C-E749-44C2-917A-BD97D31EC276}"/>
    <cellStyle name="Normal 2 184 10" xfId="14155" xr:uid="{B582B173-91A7-45BC-A4D2-C17A132515EA}"/>
    <cellStyle name="Normal 2 184 11" xfId="14156" xr:uid="{E42846A7-FD39-424F-AA44-A7C25B1E5288}"/>
    <cellStyle name="Normal 2 184 12" xfId="14157" xr:uid="{788ACC96-D9CB-4021-A1E1-6AB0CB8BF0DB}"/>
    <cellStyle name="Normal 2 184 13" xfId="14158" xr:uid="{5D130573-87A2-45A8-9EA1-981BDB7FC4E2}"/>
    <cellStyle name="Normal 2 184 14" xfId="14159" xr:uid="{2EF744F2-A47C-4C69-8403-BF7088A7C125}"/>
    <cellStyle name="Normal 2 184 15" xfId="14160" xr:uid="{3CBE5954-05DB-4E7F-964A-A728CF3AAC6D}"/>
    <cellStyle name="Normal 2 184 16" xfId="14161" xr:uid="{B9925922-DCE2-41CA-AC0B-25A92D0CA996}"/>
    <cellStyle name="Normal 2 184 17" xfId="14162" xr:uid="{1B2B8C2F-755D-4AB6-8BF3-C017B2366632}"/>
    <cellStyle name="Normal 2 184 18" xfId="14163" xr:uid="{EAA6F34A-065F-4386-B684-22104E64CAC1}"/>
    <cellStyle name="Normal 2 184 19" xfId="14164" xr:uid="{4AD07037-9C82-47CD-9962-5C3BDEB0806B}"/>
    <cellStyle name="Normal 2 184 2" xfId="14165" xr:uid="{F8C9D202-CDBB-4E18-8671-50D5D7D32A23}"/>
    <cellStyle name="Normal 2 184 20" xfId="14166" xr:uid="{C35DA762-F1B8-437E-B06D-4B8B76BEE257}"/>
    <cellStyle name="Normal 2 184 21" xfId="14167" xr:uid="{4F7E7D2B-E485-49C3-8213-724AAC1566F9}"/>
    <cellStyle name="Normal 2 184 22" xfId="14168" xr:uid="{59672116-115A-4243-9638-2AF13134BDA2}"/>
    <cellStyle name="Normal 2 184 23" xfId="14169" xr:uid="{ECEA8258-B2DB-4F46-A712-27CF560265BA}"/>
    <cellStyle name="Normal 2 184 24" xfId="14170" xr:uid="{404E2BC3-34E2-4FD0-B8B5-ABAEF0F9F746}"/>
    <cellStyle name="Normal 2 184 3" xfId="14171" xr:uid="{3CACB306-7216-4C91-8373-8A8F617502E8}"/>
    <cellStyle name="Normal 2 184 4" xfId="14172" xr:uid="{11756233-2FBA-48D0-B1FB-9DB4DA66B42A}"/>
    <cellStyle name="Normal 2 184 5" xfId="14173" xr:uid="{C4D17FF2-6473-476C-92D9-3AB6A50FC9DF}"/>
    <cellStyle name="Normal 2 184 6" xfId="14174" xr:uid="{2DC6AA70-637F-464F-8DCD-2C3B0210AE62}"/>
    <cellStyle name="Normal 2 184 7" xfId="14175" xr:uid="{718ED697-EB5D-455C-B730-2F3D1877C4DD}"/>
    <cellStyle name="Normal 2 184 8" xfId="14176" xr:uid="{3E8A7CBE-9357-461F-B1EF-E1F6C17A10B4}"/>
    <cellStyle name="Normal 2 184 9" xfId="14177" xr:uid="{1E935F48-2375-447F-A91A-3579AC1B0BFC}"/>
    <cellStyle name="Normal 2 185" xfId="14178" xr:uid="{0FADFBBA-07A5-493E-8A3F-47C5B7EEF935}"/>
    <cellStyle name="Normal 2 185 10" xfId="14179" xr:uid="{590A5FFB-1A5A-472A-A89F-95CD47698F07}"/>
    <cellStyle name="Normal 2 185 11" xfId="14180" xr:uid="{29DFF615-573F-424B-AFF5-E822E1DEB2FA}"/>
    <cellStyle name="Normal 2 185 12" xfId="14181" xr:uid="{C32F6626-6FFC-4937-99E4-18C789142A06}"/>
    <cellStyle name="Normal 2 185 13" xfId="14182" xr:uid="{B1B724EB-F092-49B0-B35B-5B76B17890ED}"/>
    <cellStyle name="Normal 2 185 14" xfId="14183" xr:uid="{944A0A12-2DAD-49B7-8DA1-62FD317B23EA}"/>
    <cellStyle name="Normal 2 185 15" xfId="14184" xr:uid="{C6B5F787-1513-42B5-9D9A-EA46B4E95EC9}"/>
    <cellStyle name="Normal 2 185 16" xfId="14185" xr:uid="{EB75EF3B-34AC-4EEE-8328-D44A78A5801A}"/>
    <cellStyle name="Normal 2 185 17" xfId="14186" xr:uid="{A34A2854-6513-4DD5-B7C1-3EFA7735475D}"/>
    <cellStyle name="Normal 2 185 18" xfId="14187" xr:uid="{E96EE524-CD1E-44DD-97B3-0A346AA0A6EF}"/>
    <cellStyle name="Normal 2 185 19" xfId="14188" xr:uid="{58FEE8B4-0E57-4EBB-A4C9-84E5E7F3E4B1}"/>
    <cellStyle name="Normal 2 185 2" xfId="14189" xr:uid="{EA3592AD-D784-46BF-A220-1C84A3F4D53A}"/>
    <cellStyle name="Normal 2 185 20" xfId="14190" xr:uid="{E65EA5F5-DCCD-4E15-8930-BF804600E65F}"/>
    <cellStyle name="Normal 2 185 21" xfId="14191" xr:uid="{5D1BAB55-8273-4E67-B37F-4649C9B04DC2}"/>
    <cellStyle name="Normal 2 185 22" xfId="14192" xr:uid="{72D1B054-62DD-4855-8DC5-8B944CA62870}"/>
    <cellStyle name="Normal 2 185 23" xfId="14193" xr:uid="{69B3B0E9-D043-4CA7-A493-A79D9B933C7C}"/>
    <cellStyle name="Normal 2 185 24" xfId="14194" xr:uid="{343B30D1-B5BE-4A8E-BF02-595BD2ED8117}"/>
    <cellStyle name="Normal 2 185 3" xfId="14195" xr:uid="{E298C6A4-DF60-4F03-9C6B-86D0FAD24A6C}"/>
    <cellStyle name="Normal 2 185 4" xfId="14196" xr:uid="{582A9A9C-371E-4CCB-8C2E-C0510F6B54D4}"/>
    <cellStyle name="Normal 2 185 5" xfId="14197" xr:uid="{2657AD6D-F847-4EF1-9E4A-C0DB79FB860F}"/>
    <cellStyle name="Normal 2 185 6" xfId="14198" xr:uid="{4DB62849-9E9E-4B26-85B9-2DE9FFDA1BA6}"/>
    <cellStyle name="Normal 2 185 7" xfId="14199" xr:uid="{49758027-D298-409D-A78C-18DBE17AFD1D}"/>
    <cellStyle name="Normal 2 185 8" xfId="14200" xr:uid="{0015EFB8-50C0-4CBA-8956-F294272B5662}"/>
    <cellStyle name="Normal 2 185 9" xfId="14201" xr:uid="{1321A5F3-14A4-480F-9ACC-5EEBBB3A8C0A}"/>
    <cellStyle name="Normal 2 186" xfId="14202" xr:uid="{C4144059-FC60-4555-BC12-E1AD9EF490A1}"/>
    <cellStyle name="Normal 2 186 10" xfId="14203" xr:uid="{130187DE-68F1-4B2A-902B-F8191DF00E12}"/>
    <cellStyle name="Normal 2 186 11" xfId="14204" xr:uid="{B2ADD4BE-9B55-43C5-830D-105226A35AA4}"/>
    <cellStyle name="Normal 2 186 12" xfId="14205" xr:uid="{102BAC26-4DE4-41EE-BA16-5CEE756DA35D}"/>
    <cellStyle name="Normal 2 186 13" xfId="14206" xr:uid="{9093DEF5-6C68-4474-B5F6-8EE96B761750}"/>
    <cellStyle name="Normal 2 186 14" xfId="14207" xr:uid="{82B43D89-21B2-41C8-B42A-0ED46CEBBB87}"/>
    <cellStyle name="Normal 2 186 15" xfId="14208" xr:uid="{F027EBD4-DAFC-402A-88DA-1019078F31C0}"/>
    <cellStyle name="Normal 2 186 16" xfId="14209" xr:uid="{F3A2E91B-057A-4006-B4F4-FF913188AB41}"/>
    <cellStyle name="Normal 2 186 17" xfId="14210" xr:uid="{80FDA47B-8C40-4AF2-BAAA-9C5B8ADC7113}"/>
    <cellStyle name="Normal 2 186 18" xfId="14211" xr:uid="{F42AFC2F-6E2F-41A6-957A-A2BF6055E006}"/>
    <cellStyle name="Normal 2 186 19" xfId="14212" xr:uid="{9A78A3B2-A5A0-4524-BFBC-99867F302765}"/>
    <cellStyle name="Normal 2 186 2" xfId="14213" xr:uid="{82AAA4DD-FA90-4099-896C-68BE4742C964}"/>
    <cellStyle name="Normal 2 186 20" xfId="14214" xr:uid="{8920348D-3395-4C15-AAE6-796DA874F618}"/>
    <cellStyle name="Normal 2 186 21" xfId="14215" xr:uid="{D84FAC67-D454-4337-9382-58438FBD3FCF}"/>
    <cellStyle name="Normal 2 186 22" xfId="14216" xr:uid="{E77363A8-B0D7-480E-801A-6AB6C2931675}"/>
    <cellStyle name="Normal 2 186 23" xfId="14217" xr:uid="{C2E2E6F8-B88E-45D5-AC56-F0D4F04A5343}"/>
    <cellStyle name="Normal 2 186 24" xfId="14218" xr:uid="{FE4DBE64-4915-4EC7-B2FC-EC81CC89D19B}"/>
    <cellStyle name="Normal 2 186 3" xfId="14219" xr:uid="{815EEB35-FDD1-4845-B9E8-E6DE13B77612}"/>
    <cellStyle name="Normal 2 186 4" xfId="14220" xr:uid="{AF4D41F4-5143-44DB-8168-D63A3149F828}"/>
    <cellStyle name="Normal 2 186 5" xfId="14221" xr:uid="{B0C19C1E-71AE-4BE5-831A-267976113756}"/>
    <cellStyle name="Normal 2 186 6" xfId="14222" xr:uid="{C38AB7CF-8FD5-405B-87F7-63DB6B36C7A1}"/>
    <cellStyle name="Normal 2 186 7" xfId="14223" xr:uid="{D43EF00B-441F-46CA-9F21-E18337505D43}"/>
    <cellStyle name="Normal 2 186 8" xfId="14224" xr:uid="{56E0122E-1010-45A6-A4AF-6A5715284B91}"/>
    <cellStyle name="Normal 2 186 9" xfId="14225" xr:uid="{37983456-1D1E-467A-B57B-07654F8BED68}"/>
    <cellStyle name="Normal 2 187" xfId="14226" xr:uid="{1DA13ABE-8443-4867-890E-0A6F5DAA33AA}"/>
    <cellStyle name="Normal 2 187 10" xfId="14227" xr:uid="{60E94B7B-A78B-4A72-A504-2E3D3CE6A848}"/>
    <cellStyle name="Normal 2 187 11" xfId="14228" xr:uid="{67AD37B5-4C74-429D-B8DC-227E0385B1C9}"/>
    <cellStyle name="Normal 2 187 12" xfId="14229" xr:uid="{66CA91CF-B4BA-4C71-BEA6-0E4F72C4DBAD}"/>
    <cellStyle name="Normal 2 187 13" xfId="14230" xr:uid="{9B603FD8-63A8-462F-AEDA-60607A255D5F}"/>
    <cellStyle name="Normal 2 187 14" xfId="14231" xr:uid="{1476045B-728F-4E15-BD8B-2BB674FB38C3}"/>
    <cellStyle name="Normal 2 187 15" xfId="14232" xr:uid="{DB47B116-E865-4897-8AE8-7D3ECF0D1F88}"/>
    <cellStyle name="Normal 2 187 16" xfId="14233" xr:uid="{95E09B0E-5E67-471B-BB1E-E281CF9F3381}"/>
    <cellStyle name="Normal 2 187 17" xfId="14234" xr:uid="{A1B5269E-744C-426E-8678-A523C86D37FF}"/>
    <cellStyle name="Normal 2 187 18" xfId="14235" xr:uid="{E987C330-AA82-4664-834A-E411ABF441D8}"/>
    <cellStyle name="Normal 2 187 19" xfId="14236" xr:uid="{5E776FB8-020A-4FF7-A3A1-F542E4841948}"/>
    <cellStyle name="Normal 2 187 2" xfId="14237" xr:uid="{889AAB80-6B9B-41F3-970E-97983FA55FE6}"/>
    <cellStyle name="Normal 2 187 20" xfId="14238" xr:uid="{E2538692-25C9-49A8-A821-E8CD20B2EF56}"/>
    <cellStyle name="Normal 2 187 21" xfId="14239" xr:uid="{6623A71F-8AD9-4FE7-A73A-3CE0ED8B9BAE}"/>
    <cellStyle name="Normal 2 187 22" xfId="14240" xr:uid="{A7788982-0452-4C72-A575-7ACDE8D0147D}"/>
    <cellStyle name="Normal 2 187 23" xfId="14241" xr:uid="{771E2343-3A6C-4993-B02A-5B00542CCC6E}"/>
    <cellStyle name="Normal 2 187 24" xfId="14242" xr:uid="{B42F897B-3833-46BB-9742-6402E481548A}"/>
    <cellStyle name="Normal 2 187 3" xfId="14243" xr:uid="{FD3B118F-0D3C-4D74-BBC3-9C3A5E885DA3}"/>
    <cellStyle name="Normal 2 187 4" xfId="14244" xr:uid="{9034E3EE-FDE3-4C28-8BA4-73D69D22E4FD}"/>
    <cellStyle name="Normal 2 187 5" xfId="14245" xr:uid="{AFC378AC-2ECC-471D-8F13-B3CB30240FBD}"/>
    <cellStyle name="Normal 2 187 6" xfId="14246" xr:uid="{137641E5-C91E-42B7-B4B7-D7FF287195CB}"/>
    <cellStyle name="Normal 2 187 7" xfId="14247" xr:uid="{10249588-487B-45F5-8E43-E0245EFBAA1F}"/>
    <cellStyle name="Normal 2 187 8" xfId="14248" xr:uid="{6B54D813-9889-44E8-AC29-AC0A93DE6261}"/>
    <cellStyle name="Normal 2 187 9" xfId="14249" xr:uid="{A2EC1121-E790-4FDA-973A-9AD5AECC7849}"/>
    <cellStyle name="Normal 2 188" xfId="14250" xr:uid="{8F670671-5AC7-4E5D-ABA8-16619AA537F5}"/>
    <cellStyle name="Normal 2 188 10" xfId="14251" xr:uid="{1418D7C3-B82E-467A-9D2B-9787B85C4FA0}"/>
    <cellStyle name="Normal 2 188 11" xfId="14252" xr:uid="{DDEDE9CD-A943-44CA-94D4-E7CA051F7452}"/>
    <cellStyle name="Normal 2 188 12" xfId="14253" xr:uid="{16A1A43F-7F0C-4945-AF42-74CE5406BD8A}"/>
    <cellStyle name="Normal 2 188 13" xfId="14254" xr:uid="{A46B7839-1719-454E-BE1F-7E13C48B8CE7}"/>
    <cellStyle name="Normal 2 188 14" xfId="14255" xr:uid="{E0880ABE-F328-4551-9102-EC051BE2E9A0}"/>
    <cellStyle name="Normal 2 188 15" xfId="14256" xr:uid="{3E7FFD41-3509-4197-B03F-29E0FCA26149}"/>
    <cellStyle name="Normal 2 188 16" xfId="14257" xr:uid="{E435BF95-B2D1-410F-B426-7DF689F258FC}"/>
    <cellStyle name="Normal 2 188 17" xfId="14258" xr:uid="{773F6EAC-BE33-4F50-97BE-57C51EB3E14B}"/>
    <cellStyle name="Normal 2 188 18" xfId="14259" xr:uid="{AD73DC1E-9D19-476A-AC49-B3E044F5F4B8}"/>
    <cellStyle name="Normal 2 188 19" xfId="14260" xr:uid="{B7F56BF6-C925-49D2-88A8-9B920B63701B}"/>
    <cellStyle name="Normal 2 188 2" xfId="14261" xr:uid="{53E2C00C-2395-4472-A055-45BF8963D48F}"/>
    <cellStyle name="Normal 2 188 20" xfId="14262" xr:uid="{1CB37185-6C0D-4009-9551-1EFA681FE049}"/>
    <cellStyle name="Normal 2 188 21" xfId="14263" xr:uid="{AA8DEC1E-5074-4F6E-8A4E-59D7AA0CE439}"/>
    <cellStyle name="Normal 2 188 22" xfId="14264" xr:uid="{315BCAF0-FCC4-4595-9F29-5D80EA09450F}"/>
    <cellStyle name="Normal 2 188 23" xfId="14265" xr:uid="{11260CBA-5F97-4963-8488-1881579AC47D}"/>
    <cellStyle name="Normal 2 188 24" xfId="14266" xr:uid="{41C7BD57-7753-4251-BBF0-EB8C7E7A0B4E}"/>
    <cellStyle name="Normal 2 188 3" xfId="14267" xr:uid="{D918B373-B7CB-4B2A-AE4D-77F282199868}"/>
    <cellStyle name="Normal 2 188 4" xfId="14268" xr:uid="{8A86BBED-0465-4F4A-AE5C-974FE411739D}"/>
    <cellStyle name="Normal 2 188 5" xfId="14269" xr:uid="{8622B432-255B-402C-8954-695478E7696E}"/>
    <cellStyle name="Normal 2 188 6" xfId="14270" xr:uid="{AFEB280D-EC82-4C75-99FA-30653A77DA6C}"/>
    <cellStyle name="Normal 2 188 7" xfId="14271" xr:uid="{392927FD-5964-4598-971C-32CFD71AD3E5}"/>
    <cellStyle name="Normal 2 188 8" xfId="14272" xr:uid="{0D0E08A5-9EBF-44D2-AB05-C805774FBBC1}"/>
    <cellStyle name="Normal 2 188 9" xfId="14273" xr:uid="{2F987D0D-3EA0-49A7-9F70-7D0661B4C716}"/>
    <cellStyle name="Normal 2 189" xfId="14274" xr:uid="{781ADC79-4E70-4593-AE4B-463A7AC12057}"/>
    <cellStyle name="Normal 2 189 10" xfId="14275" xr:uid="{78874603-BDC2-4389-BAE0-2916668CB6C9}"/>
    <cellStyle name="Normal 2 189 11" xfId="14276" xr:uid="{10D8C667-9BF1-40B2-9EB7-883900534264}"/>
    <cellStyle name="Normal 2 189 12" xfId="14277" xr:uid="{97F2EC6F-039B-4BBB-BDDB-355C830206EE}"/>
    <cellStyle name="Normal 2 189 13" xfId="14278" xr:uid="{97302FF5-BF1C-41CA-9B70-4F2983319FF8}"/>
    <cellStyle name="Normal 2 189 14" xfId="14279" xr:uid="{B81BD7E7-D2A4-40F6-99E4-2A149F1966AA}"/>
    <cellStyle name="Normal 2 189 15" xfId="14280" xr:uid="{F9AFB70A-9C52-4F72-8473-52A4F5235C3E}"/>
    <cellStyle name="Normal 2 189 16" xfId="14281" xr:uid="{3A4560A8-6E28-4B03-8AC8-07F7CCFA44D5}"/>
    <cellStyle name="Normal 2 189 17" xfId="14282" xr:uid="{4128A886-6A28-4C24-B04A-A62991E420C9}"/>
    <cellStyle name="Normal 2 189 18" xfId="14283" xr:uid="{14AA9157-3263-40DC-A52E-84F6CE3BCB4C}"/>
    <cellStyle name="Normal 2 189 19" xfId="14284" xr:uid="{ACA642A9-7F71-4C8D-A870-B79B8E743B66}"/>
    <cellStyle name="Normal 2 189 2" xfId="14285" xr:uid="{6CB403C3-7AC0-4C45-B613-E82C472194ED}"/>
    <cellStyle name="Normal 2 189 20" xfId="14286" xr:uid="{7351C282-A324-412A-8E04-BF0A9B7803AF}"/>
    <cellStyle name="Normal 2 189 21" xfId="14287" xr:uid="{1BD6D33F-C281-4256-8144-173B03CE974E}"/>
    <cellStyle name="Normal 2 189 22" xfId="14288" xr:uid="{0C015D49-ED8E-4255-ABF5-BB81EC98A065}"/>
    <cellStyle name="Normal 2 189 23" xfId="14289" xr:uid="{6C3F87E5-D314-4C2E-B34C-0A61D79EA436}"/>
    <cellStyle name="Normal 2 189 24" xfId="14290" xr:uid="{300FDE8B-3564-401D-9AFC-30761E483700}"/>
    <cellStyle name="Normal 2 189 3" xfId="14291" xr:uid="{C19E853C-385B-4D89-9141-D4AB85B1C603}"/>
    <cellStyle name="Normal 2 189 4" xfId="14292" xr:uid="{F7066801-6036-46F9-8256-6EBB9AFF8C9D}"/>
    <cellStyle name="Normal 2 189 5" xfId="14293" xr:uid="{CEAC5257-BA35-452E-A397-6306478B7FDD}"/>
    <cellStyle name="Normal 2 189 6" xfId="14294" xr:uid="{B760B7CC-4F92-4518-A8CE-1233BB0E27DA}"/>
    <cellStyle name="Normal 2 189 7" xfId="14295" xr:uid="{C2855D8A-5F10-4393-951F-71B208F6F37A}"/>
    <cellStyle name="Normal 2 189 8" xfId="14296" xr:uid="{82E2465B-E6EA-43DC-B6AF-C08C1D8B23B9}"/>
    <cellStyle name="Normal 2 189 9" xfId="14297" xr:uid="{E882A25E-29AD-455C-9650-1C74DEC6AE65}"/>
    <cellStyle name="Normal 2 19" xfId="14298" xr:uid="{A4276E4B-5D42-474F-AD7D-8C37F0890504}"/>
    <cellStyle name="Normal 2 19 10" xfId="14299" xr:uid="{6530C31B-0D46-4C7C-A290-B78B0B2FC390}"/>
    <cellStyle name="Normal 2 19 11" xfId="14300" xr:uid="{184DC27B-B215-4BDC-A28F-97940FEC2212}"/>
    <cellStyle name="Normal 2 19 12" xfId="14301" xr:uid="{567B4DF6-C0A4-462D-A985-09C7A71142CE}"/>
    <cellStyle name="Normal 2 19 13" xfId="14302" xr:uid="{87F7EF85-B844-4009-A5A9-DB16F2BFE908}"/>
    <cellStyle name="Normal 2 19 14" xfId="14303" xr:uid="{274101BD-6CF6-4B10-BD89-05BE34B7B7F9}"/>
    <cellStyle name="Normal 2 19 15" xfId="14304" xr:uid="{EEAF1410-5014-4C32-A18E-7A7613A1E4B2}"/>
    <cellStyle name="Normal 2 19 16" xfId="14305" xr:uid="{39EB85C9-3493-4189-921B-33CE0D8E2F43}"/>
    <cellStyle name="Normal 2 19 17" xfId="14306" xr:uid="{2BAD9808-40A0-4FD4-98F5-E323081F82CD}"/>
    <cellStyle name="Normal 2 19 18" xfId="14307" xr:uid="{4AA55B5A-C28A-4221-AF14-3F3FA9C8B55B}"/>
    <cellStyle name="Normal 2 19 19" xfId="14308" xr:uid="{E4C76EB6-B389-4117-96A5-BDB051C2A394}"/>
    <cellStyle name="Normal 2 19 2" xfId="14309" xr:uid="{9110FCE3-1669-4CBF-80D2-7CF718172055}"/>
    <cellStyle name="Normal 2 19 20" xfId="14310" xr:uid="{E9BA4AF9-1C33-4377-85F9-FB6CDEC3EBAA}"/>
    <cellStyle name="Normal 2 19 21" xfId="14311" xr:uid="{E1FD96E5-A982-468B-8869-CE8BA48D1993}"/>
    <cellStyle name="Normal 2 19 22" xfId="14312" xr:uid="{888A2410-8418-429A-ADBB-6BAD604CE041}"/>
    <cellStyle name="Normal 2 19 23" xfId="14313" xr:uid="{794A5EFB-EEBA-430F-87DD-0E6E12DDEB7C}"/>
    <cellStyle name="Normal 2 19 24" xfId="14314" xr:uid="{4A907617-CB38-424A-96A9-B6B8122B23DC}"/>
    <cellStyle name="Normal 2 19 3" xfId="14315" xr:uid="{04EA06BF-F05E-46A3-A67D-1FD93A984930}"/>
    <cellStyle name="Normal 2 19 4" xfId="14316" xr:uid="{356685CF-4430-4E2D-8274-D8A95CD4DDAE}"/>
    <cellStyle name="Normal 2 19 5" xfId="14317" xr:uid="{CFFC903B-1ED2-460B-9629-73CF90EC0FA4}"/>
    <cellStyle name="Normal 2 19 6" xfId="14318" xr:uid="{9B955245-1395-47FB-AF68-297358AA7410}"/>
    <cellStyle name="Normal 2 19 7" xfId="14319" xr:uid="{7F382C22-95A0-4DC3-9106-D2EF74512A30}"/>
    <cellStyle name="Normal 2 19 8" xfId="14320" xr:uid="{BB9F5082-555C-43E0-999D-CB2B3B7E04CF}"/>
    <cellStyle name="Normal 2 19 9" xfId="14321" xr:uid="{C4A60FC2-C857-4EA2-9609-C8C2458605D4}"/>
    <cellStyle name="Normal 2 190" xfId="14322" xr:uid="{02CAFBBF-F4D9-430D-A30A-77AFCC80C125}"/>
    <cellStyle name="Normal 2 190 10" xfId="14323" xr:uid="{D5DA5085-E45E-4BAF-941A-E485BAA5764F}"/>
    <cellStyle name="Normal 2 190 11" xfId="14324" xr:uid="{5F242DD7-35B6-460B-AD9E-7D62489A8A59}"/>
    <cellStyle name="Normal 2 190 12" xfId="14325" xr:uid="{DDFB4F8F-A82C-49F6-B3F2-45E8EF336562}"/>
    <cellStyle name="Normal 2 190 13" xfId="14326" xr:uid="{FC116DCB-F2A2-448B-9439-7E64CC483052}"/>
    <cellStyle name="Normal 2 190 14" xfId="14327" xr:uid="{A68743A9-410B-467E-8F0B-7D0B5D45B6ED}"/>
    <cellStyle name="Normal 2 190 15" xfId="14328" xr:uid="{A251C336-0BF5-48BA-84E0-5A0D0D9F3C7F}"/>
    <cellStyle name="Normal 2 190 16" xfId="14329" xr:uid="{B897DAB4-E56B-409D-B1F9-04DD0B272167}"/>
    <cellStyle name="Normal 2 190 17" xfId="14330" xr:uid="{06A99AB3-55F1-4196-AF9A-DD7540E6AF1A}"/>
    <cellStyle name="Normal 2 190 18" xfId="14331" xr:uid="{28C4268C-5E25-498F-B91F-AFD60F127797}"/>
    <cellStyle name="Normal 2 190 19" xfId="14332" xr:uid="{07F3D5A2-7AE5-44B6-A1CC-5EA23A245BB9}"/>
    <cellStyle name="Normal 2 190 2" xfId="14333" xr:uid="{28DA779E-F44C-4D35-904C-D1637E05649D}"/>
    <cellStyle name="Normal 2 190 20" xfId="14334" xr:uid="{DF40C3BF-290F-4BF8-B067-B6C4E6335070}"/>
    <cellStyle name="Normal 2 190 21" xfId="14335" xr:uid="{B0DB16DC-6240-4B5A-8C34-883153E9EC09}"/>
    <cellStyle name="Normal 2 190 22" xfId="14336" xr:uid="{78ED5AB6-2C8E-4FE7-B2FB-CBF8B594AD44}"/>
    <cellStyle name="Normal 2 190 23" xfId="14337" xr:uid="{18C59845-E82E-4766-ABF7-6509A5168F1F}"/>
    <cellStyle name="Normal 2 190 24" xfId="14338" xr:uid="{B7D4FC95-264A-46C9-84FE-93E5F3DE9F44}"/>
    <cellStyle name="Normal 2 190 3" xfId="14339" xr:uid="{9BFA2408-AA64-4069-B627-96098D1C8B9C}"/>
    <cellStyle name="Normal 2 190 4" xfId="14340" xr:uid="{F2EE0F77-02F1-4795-876B-B4BDAE0EC8F3}"/>
    <cellStyle name="Normal 2 190 5" xfId="14341" xr:uid="{44BFDC92-C519-4D79-A200-CEB8CF420E49}"/>
    <cellStyle name="Normal 2 190 6" xfId="14342" xr:uid="{2E51BB7E-187F-42BF-B8B6-F6A216C0854F}"/>
    <cellStyle name="Normal 2 190 7" xfId="14343" xr:uid="{D0174B37-CDEE-45BE-B661-7B99F2C2CF46}"/>
    <cellStyle name="Normal 2 190 8" xfId="14344" xr:uid="{31956678-4D9B-4BDC-A7D5-45B98B156E73}"/>
    <cellStyle name="Normal 2 190 9" xfId="14345" xr:uid="{6AA4FE20-2651-4B3D-A1D6-7D4BBF3B875F}"/>
    <cellStyle name="Normal 2 191" xfId="14346" xr:uid="{94E0F609-D57A-4A8E-8D61-AE120D57FF91}"/>
    <cellStyle name="Normal 2 191 10" xfId="14347" xr:uid="{CD4516E0-8E1B-464C-B42A-454671E20DB1}"/>
    <cellStyle name="Normal 2 191 11" xfId="14348" xr:uid="{3E05B5B1-67F4-4CD3-AB0B-315D9D85329E}"/>
    <cellStyle name="Normal 2 191 12" xfId="14349" xr:uid="{C55F3D88-6297-4237-88BC-92ED0594A6FC}"/>
    <cellStyle name="Normal 2 191 13" xfId="14350" xr:uid="{EF9301DB-193D-4CE0-824B-BD36EF9CC4C7}"/>
    <cellStyle name="Normal 2 191 14" xfId="14351" xr:uid="{6A167439-29C9-4D00-8E18-1DD4B8DC72C2}"/>
    <cellStyle name="Normal 2 191 15" xfId="14352" xr:uid="{880E797C-FD18-44A1-B11C-0DFAAD5F7219}"/>
    <cellStyle name="Normal 2 191 16" xfId="14353" xr:uid="{263E7D65-064E-45BD-BFEC-2C31A68E95C2}"/>
    <cellStyle name="Normal 2 191 17" xfId="14354" xr:uid="{24F76498-A63B-4A86-B70F-340C39F35418}"/>
    <cellStyle name="Normal 2 191 18" xfId="14355" xr:uid="{7D5C8412-67E9-49A0-A4EF-17BAD6CD3B91}"/>
    <cellStyle name="Normal 2 191 19" xfId="14356" xr:uid="{A8019847-1666-4DF4-AA9D-07A07FCA2E5C}"/>
    <cellStyle name="Normal 2 191 2" xfId="14357" xr:uid="{76EEC355-149B-463A-88D1-0815E688ABDC}"/>
    <cellStyle name="Normal 2 191 20" xfId="14358" xr:uid="{166F1C35-B3B7-4B19-BD07-74CDDF1B2F54}"/>
    <cellStyle name="Normal 2 191 21" xfId="14359" xr:uid="{E9DDD7C0-1874-492C-BCDA-86E3FD630B78}"/>
    <cellStyle name="Normal 2 191 22" xfId="14360" xr:uid="{2C0E3560-55F7-4205-8C31-45770C7F6152}"/>
    <cellStyle name="Normal 2 191 23" xfId="14361" xr:uid="{1F0199F2-71AD-4B11-8FAE-AA18F76FD765}"/>
    <cellStyle name="Normal 2 191 24" xfId="14362" xr:uid="{0FEE98B5-0457-40E8-B64F-049B859A3D25}"/>
    <cellStyle name="Normal 2 191 3" xfId="14363" xr:uid="{124119DE-B134-4423-A070-7EBC4F91A402}"/>
    <cellStyle name="Normal 2 191 4" xfId="14364" xr:uid="{6C480CB4-BE88-47F4-82D6-A8BA29D2FAFE}"/>
    <cellStyle name="Normal 2 191 5" xfId="14365" xr:uid="{81BD2F19-63D7-4676-A577-B1D440742F51}"/>
    <cellStyle name="Normal 2 191 6" xfId="14366" xr:uid="{C70B8D02-9304-4855-BCC9-1BD306F1AF5A}"/>
    <cellStyle name="Normal 2 191 7" xfId="14367" xr:uid="{D1EA0D30-2E04-4F6B-A418-E5F8D5B7688D}"/>
    <cellStyle name="Normal 2 191 8" xfId="14368" xr:uid="{086AFDE3-3451-42BD-806E-2292DFFC414D}"/>
    <cellStyle name="Normal 2 191 9" xfId="14369" xr:uid="{1B09FEAB-A1FF-40CE-9C3F-387E55209B5E}"/>
    <cellStyle name="Normal 2 192" xfId="14370" xr:uid="{3F970A4F-1B80-4ED5-BAF3-58488BA57DD0}"/>
    <cellStyle name="Normal 2 192 10" xfId="14371" xr:uid="{60588F24-457C-4094-99BA-5156D0FCBF81}"/>
    <cellStyle name="Normal 2 192 11" xfId="14372" xr:uid="{D307B0D9-972C-4648-A2F6-4D2D88CF2106}"/>
    <cellStyle name="Normal 2 192 12" xfId="14373" xr:uid="{1B26D754-4B91-419D-A864-B2B9CB8CAF85}"/>
    <cellStyle name="Normal 2 192 13" xfId="14374" xr:uid="{ABD7B70E-43B6-4CD3-9372-F7C79FB5C335}"/>
    <cellStyle name="Normal 2 192 14" xfId="14375" xr:uid="{93974C73-5C5D-4E51-9221-F7CF597285F3}"/>
    <cellStyle name="Normal 2 192 15" xfId="14376" xr:uid="{51A90511-119C-4D07-8FA6-5A339549DE09}"/>
    <cellStyle name="Normal 2 192 16" xfId="14377" xr:uid="{74A9255E-DEAA-4AB2-AFA1-B1A16E55C35F}"/>
    <cellStyle name="Normal 2 192 17" xfId="14378" xr:uid="{54C7078E-31DE-477C-9301-6715F4404D86}"/>
    <cellStyle name="Normal 2 192 18" xfId="14379" xr:uid="{26386473-A506-40AA-8620-72FD76C42A69}"/>
    <cellStyle name="Normal 2 192 19" xfId="14380" xr:uid="{75EA1D47-A0EA-4373-A8D9-2DD402566040}"/>
    <cellStyle name="Normal 2 192 2" xfId="14381" xr:uid="{2B9E4CE8-2231-4197-8CAF-62E72BBB488E}"/>
    <cellStyle name="Normal 2 192 20" xfId="14382" xr:uid="{683D19EC-5E51-450B-B4A0-C3A01BE9B35E}"/>
    <cellStyle name="Normal 2 192 21" xfId="14383" xr:uid="{F965B573-8854-40F9-B2AD-DAF0B191AD9F}"/>
    <cellStyle name="Normal 2 192 22" xfId="14384" xr:uid="{DA7F1943-A83C-4F94-87AE-506E8659A605}"/>
    <cellStyle name="Normal 2 192 23" xfId="14385" xr:uid="{773B8790-4CDF-4A3F-AAEF-AB531162F0BF}"/>
    <cellStyle name="Normal 2 192 24" xfId="14386" xr:uid="{08782964-16BC-4275-93D4-01E820FDF9BD}"/>
    <cellStyle name="Normal 2 192 3" xfId="14387" xr:uid="{8D22B749-3E32-4FDA-A46F-47FD1D2A760E}"/>
    <cellStyle name="Normal 2 192 4" xfId="14388" xr:uid="{8E2F84AD-C701-48A7-9FE1-175FF59EF56F}"/>
    <cellStyle name="Normal 2 192 5" xfId="14389" xr:uid="{DAEE49F5-96CA-46FC-A884-0DFAD4072AEE}"/>
    <cellStyle name="Normal 2 192 6" xfId="14390" xr:uid="{536C5BCF-44BB-4C45-877E-7D8F6CD2D0B8}"/>
    <cellStyle name="Normal 2 192 7" xfId="14391" xr:uid="{E9BABD21-A347-4201-B9F5-A4D0E7780128}"/>
    <cellStyle name="Normal 2 192 8" xfId="14392" xr:uid="{7F967305-3A31-40E3-9CD9-8123785C0995}"/>
    <cellStyle name="Normal 2 192 9" xfId="14393" xr:uid="{B0753BB9-7F7B-4FAD-9E9C-EC4E13D44DA4}"/>
    <cellStyle name="Normal 2 193" xfId="14394" xr:uid="{AEBFBA3C-55A1-4EEE-BBB1-072F033F005F}"/>
    <cellStyle name="Normal 2 193 10" xfId="14395" xr:uid="{F16885A3-F0BF-4999-9D23-B5D7A156F6E4}"/>
    <cellStyle name="Normal 2 193 11" xfId="14396" xr:uid="{89F72A25-C399-4773-BC66-ACB468D3EBCD}"/>
    <cellStyle name="Normal 2 193 12" xfId="14397" xr:uid="{1718DD0B-3D96-448A-83A1-35E64C933C48}"/>
    <cellStyle name="Normal 2 193 13" xfId="14398" xr:uid="{76FC40C7-8259-4495-B331-58C7981EC63C}"/>
    <cellStyle name="Normal 2 193 14" xfId="14399" xr:uid="{E2B21B91-BAB9-4C72-9252-950C5D93ABA2}"/>
    <cellStyle name="Normal 2 193 15" xfId="14400" xr:uid="{41C52C9C-0C3C-4CD3-8D86-ACC2FF23C732}"/>
    <cellStyle name="Normal 2 193 16" xfId="14401" xr:uid="{CA7BC959-5B6A-441A-B7E0-563E76FF851B}"/>
    <cellStyle name="Normal 2 193 17" xfId="14402" xr:uid="{E69A20FF-C4EA-42A0-A3A9-27277DDB75DC}"/>
    <cellStyle name="Normal 2 193 18" xfId="14403" xr:uid="{0EB2C966-9AAD-4819-9A39-C19BBB695DB2}"/>
    <cellStyle name="Normal 2 193 19" xfId="14404" xr:uid="{D4DAB8D3-68D2-4C8D-B275-8CD48E9DBF35}"/>
    <cellStyle name="Normal 2 193 2" xfId="14405" xr:uid="{237C331A-13D3-4D91-9530-784DD20FBF41}"/>
    <cellStyle name="Normal 2 193 20" xfId="14406" xr:uid="{BCBF6D7A-6CD2-4B44-AD4D-8A4DF3276D99}"/>
    <cellStyle name="Normal 2 193 21" xfId="14407" xr:uid="{14F0F7A0-AEB0-47E0-8425-F330EB7B0169}"/>
    <cellStyle name="Normal 2 193 22" xfId="14408" xr:uid="{85C365E6-8091-4C16-AFD7-49F2819061E8}"/>
    <cellStyle name="Normal 2 193 23" xfId="14409" xr:uid="{0C5BF7E3-AD93-46CD-9999-44F55D4FDECC}"/>
    <cellStyle name="Normal 2 193 24" xfId="14410" xr:uid="{F5490457-5080-4687-BC95-EDD5B19DE5BF}"/>
    <cellStyle name="Normal 2 193 3" xfId="14411" xr:uid="{BFC5C5A0-699D-4116-8255-92F3F444C107}"/>
    <cellStyle name="Normal 2 193 4" xfId="14412" xr:uid="{EB835B26-AFFE-4951-AC2B-6767D301F058}"/>
    <cellStyle name="Normal 2 193 5" xfId="14413" xr:uid="{03E3BEB1-CC45-4202-ABDC-09F8E5C2B2CF}"/>
    <cellStyle name="Normal 2 193 6" xfId="14414" xr:uid="{491CF816-4C81-4B03-B10D-0E8ED38BF297}"/>
    <cellStyle name="Normal 2 193 7" xfId="14415" xr:uid="{F3CFEF9A-DF94-4278-B65E-4D89658F42B5}"/>
    <cellStyle name="Normal 2 193 8" xfId="14416" xr:uid="{8FBB4217-052B-44BF-B26C-5A6444DEDF87}"/>
    <cellStyle name="Normal 2 193 9" xfId="14417" xr:uid="{D7FFCD9D-F406-42DA-BE7B-34A9344E8418}"/>
    <cellStyle name="Normal 2 194" xfId="14418" xr:uid="{85819E4F-C14A-4A36-8D3E-DF3A32C32588}"/>
    <cellStyle name="Normal 2 194 10" xfId="14419" xr:uid="{1876BE59-DE69-4F55-A4EF-CF4A7568622F}"/>
    <cellStyle name="Normal 2 194 11" xfId="14420" xr:uid="{775D9D8D-13D8-41A0-A126-DC5FEF7E3C4C}"/>
    <cellStyle name="Normal 2 194 12" xfId="14421" xr:uid="{CCB688B8-C9CA-4281-834F-8D85ABA9BFA9}"/>
    <cellStyle name="Normal 2 194 13" xfId="14422" xr:uid="{982F147B-03B3-4FE6-80BD-BD7125B2920F}"/>
    <cellStyle name="Normal 2 194 14" xfId="14423" xr:uid="{372EB3D0-1867-418F-8015-BA0F8627FD55}"/>
    <cellStyle name="Normal 2 194 15" xfId="14424" xr:uid="{7CB98B84-A4C7-4EFB-BA25-533FAFC778E5}"/>
    <cellStyle name="Normal 2 194 16" xfId="14425" xr:uid="{7EE4252B-578D-4CBA-BB61-EFE24C2DA4C4}"/>
    <cellStyle name="Normal 2 194 17" xfId="14426" xr:uid="{36986122-C048-426E-AC72-1F6C2B53C529}"/>
    <cellStyle name="Normal 2 194 18" xfId="14427" xr:uid="{9CC888ED-66BE-4FEC-957D-74158E0746F2}"/>
    <cellStyle name="Normal 2 194 19" xfId="14428" xr:uid="{11500CAE-350B-4E75-AB67-C5D0A08231EA}"/>
    <cellStyle name="Normal 2 194 2" xfId="14429" xr:uid="{3AED91E0-B299-4D1A-B1AE-81762B801E63}"/>
    <cellStyle name="Normal 2 194 20" xfId="14430" xr:uid="{A4B6C9E2-B93D-4619-B532-D9A3364AC8A2}"/>
    <cellStyle name="Normal 2 194 21" xfId="14431" xr:uid="{9C7DE9D5-4C54-4A8E-927D-6DD264B93F80}"/>
    <cellStyle name="Normal 2 194 22" xfId="14432" xr:uid="{83AF1CDF-37F9-4E15-B034-7F8320E5BD70}"/>
    <cellStyle name="Normal 2 194 23" xfId="14433" xr:uid="{0776AD33-588A-41B0-9D33-8D35425D1BC9}"/>
    <cellStyle name="Normal 2 194 24" xfId="14434" xr:uid="{EB1DD678-F524-429D-A61F-79E3A91B0BC6}"/>
    <cellStyle name="Normal 2 194 3" xfId="14435" xr:uid="{61C603D5-B218-4734-9B94-FB7E3DA1C2EA}"/>
    <cellStyle name="Normal 2 194 4" xfId="14436" xr:uid="{64F358A4-04EF-470F-A14D-ED73168F7A1B}"/>
    <cellStyle name="Normal 2 194 5" xfId="14437" xr:uid="{8A5F5025-FFFD-46C5-BCD6-D23F3EB1F815}"/>
    <cellStyle name="Normal 2 194 6" xfId="14438" xr:uid="{74B1DA61-5A6B-472C-AD47-1DA6F394A9A0}"/>
    <cellStyle name="Normal 2 194 7" xfId="14439" xr:uid="{24C7E325-C0DA-40DE-99D5-4D075FD94132}"/>
    <cellStyle name="Normal 2 194 8" xfId="14440" xr:uid="{34B707C1-8AB5-4FC2-BCEA-BDC3B500E345}"/>
    <cellStyle name="Normal 2 194 9" xfId="14441" xr:uid="{5307377D-6FFB-4CA1-A094-2CB020942014}"/>
    <cellStyle name="Normal 2 195" xfId="14442" xr:uid="{8A1BCD9C-2F5C-467D-8C22-499ADD5FD903}"/>
    <cellStyle name="Normal 2 195 10" xfId="14443" xr:uid="{387AAC68-37AC-4E5C-9118-57CB8669810B}"/>
    <cellStyle name="Normal 2 195 11" xfId="14444" xr:uid="{1DC04028-F294-4D48-A463-A070372D555F}"/>
    <cellStyle name="Normal 2 195 12" xfId="14445" xr:uid="{5063AEE7-D975-406D-945A-4BEE76D3CCF7}"/>
    <cellStyle name="Normal 2 195 13" xfId="14446" xr:uid="{8B47B759-DC89-4EAE-A0D2-E74EB6F45BDA}"/>
    <cellStyle name="Normal 2 195 14" xfId="14447" xr:uid="{F413D1DB-8903-461D-A777-765EA11B7617}"/>
    <cellStyle name="Normal 2 195 15" xfId="14448" xr:uid="{5D2C6CCC-F8EB-4AF6-86E5-6E9F5F9CACFC}"/>
    <cellStyle name="Normal 2 195 16" xfId="14449" xr:uid="{8F2FF5CF-5B67-41B1-AEC2-35384CE03B9B}"/>
    <cellStyle name="Normal 2 195 17" xfId="14450" xr:uid="{F81A0288-1E37-4FAA-82A5-FE606B97332E}"/>
    <cellStyle name="Normal 2 195 18" xfId="14451" xr:uid="{874F4E16-9CF8-401E-9116-B98D90411747}"/>
    <cellStyle name="Normal 2 195 19" xfId="14452" xr:uid="{91B31107-DBC5-443D-8202-3DD4EFB20E11}"/>
    <cellStyle name="Normal 2 195 2" xfId="14453" xr:uid="{A5605C3A-FFF3-4808-BEB0-3AEB7A7149D8}"/>
    <cellStyle name="Normal 2 195 20" xfId="14454" xr:uid="{8ADCA3EA-3DD4-4E03-B71E-881481F94089}"/>
    <cellStyle name="Normal 2 195 21" xfId="14455" xr:uid="{2B9268DE-1432-45F6-A65B-590E9CB9274E}"/>
    <cellStyle name="Normal 2 195 22" xfId="14456" xr:uid="{4CFE5552-8199-4397-B33C-E11200D2CAA9}"/>
    <cellStyle name="Normal 2 195 23" xfId="14457" xr:uid="{C175DBEE-D034-4524-9AF3-2872B2E91024}"/>
    <cellStyle name="Normal 2 195 24" xfId="14458" xr:uid="{153B7997-4CB7-43E4-877A-C5B679773F09}"/>
    <cellStyle name="Normal 2 195 3" xfId="14459" xr:uid="{6C95D2CF-FBE4-4F54-8FA9-56CE8A279664}"/>
    <cellStyle name="Normal 2 195 4" xfId="14460" xr:uid="{BE9521F1-779B-4675-9478-8AC49ADE4D64}"/>
    <cellStyle name="Normal 2 195 5" xfId="14461" xr:uid="{B202F533-761C-48F0-8934-8203A14C4357}"/>
    <cellStyle name="Normal 2 195 6" xfId="14462" xr:uid="{7348063B-5A90-4DE7-98FD-713F2985FF7D}"/>
    <cellStyle name="Normal 2 195 7" xfId="14463" xr:uid="{FC26DD81-92BA-4463-8881-5B3C30F7FE31}"/>
    <cellStyle name="Normal 2 195 8" xfId="14464" xr:uid="{82A822E7-05A1-42D7-81AC-1B46D1A29A12}"/>
    <cellStyle name="Normal 2 195 9" xfId="14465" xr:uid="{DA347C51-9A7F-4C2A-BFD2-ED9A0AC02B9A}"/>
    <cellStyle name="Normal 2 196" xfId="14466" xr:uid="{02715956-23A0-44E8-9FB3-41A37A60B9C8}"/>
    <cellStyle name="Normal 2 196 10" xfId="14467" xr:uid="{D5B554FB-EFA6-409D-BD4B-3B0F8D395DF4}"/>
    <cellStyle name="Normal 2 196 11" xfId="14468" xr:uid="{4F6759EC-CDD4-421C-BC1B-7C6CF8E570C1}"/>
    <cellStyle name="Normal 2 196 12" xfId="14469" xr:uid="{A94D0EC1-625A-49D9-AB86-5687ED8CCDCA}"/>
    <cellStyle name="Normal 2 196 13" xfId="14470" xr:uid="{5FC9079C-6D5A-4692-8D7A-7FA6DD3B2273}"/>
    <cellStyle name="Normal 2 196 14" xfId="14471" xr:uid="{69AC156E-EB05-44A2-BD89-09E2211030E6}"/>
    <cellStyle name="Normal 2 196 15" xfId="14472" xr:uid="{EB57006F-34B8-428F-9463-26481C4E2C16}"/>
    <cellStyle name="Normal 2 196 16" xfId="14473" xr:uid="{BC891531-F80D-4587-A908-D76B0088D43F}"/>
    <cellStyle name="Normal 2 196 17" xfId="14474" xr:uid="{9C953296-05E7-4887-8560-E89461D76F7A}"/>
    <cellStyle name="Normal 2 196 18" xfId="14475" xr:uid="{325C888D-B45F-4B74-AB52-632CF2E40BC0}"/>
    <cellStyle name="Normal 2 196 19" xfId="14476" xr:uid="{72530D9B-06C0-472C-8EB9-BF4246EB4806}"/>
    <cellStyle name="Normal 2 196 2" xfId="14477" xr:uid="{3BECED7A-C158-4B89-AFA5-99E7B5FD1CAC}"/>
    <cellStyle name="Normal 2 196 20" xfId="14478" xr:uid="{115C256F-21FE-4894-B956-AA9E2CA245E3}"/>
    <cellStyle name="Normal 2 196 21" xfId="14479" xr:uid="{A7D4EF6B-4E9D-4890-8A88-3AB88D3366EE}"/>
    <cellStyle name="Normal 2 196 22" xfId="14480" xr:uid="{2E6523AF-2184-4F29-BFEC-477319F116D0}"/>
    <cellStyle name="Normal 2 196 23" xfId="14481" xr:uid="{F8535E4D-F7DC-4F62-BEA5-D3538D8A2892}"/>
    <cellStyle name="Normal 2 196 24" xfId="14482" xr:uid="{F47CF5E4-EB3D-4CD0-A965-66F77392776F}"/>
    <cellStyle name="Normal 2 196 3" xfId="14483" xr:uid="{CD43B73D-55F9-4960-81D6-03FFB83037CA}"/>
    <cellStyle name="Normal 2 196 4" xfId="14484" xr:uid="{68BE4286-A81F-4DF7-972E-B183D668E780}"/>
    <cellStyle name="Normal 2 196 5" xfId="14485" xr:uid="{9B259FFC-365C-4190-BD48-F7A27DE8E013}"/>
    <cellStyle name="Normal 2 196 6" xfId="14486" xr:uid="{8C01DB6B-4E3B-4225-97F5-4EFD7E199648}"/>
    <cellStyle name="Normal 2 196 7" xfId="14487" xr:uid="{88FB3FC1-18C1-4F08-9858-F423BF08A9F3}"/>
    <cellStyle name="Normal 2 196 8" xfId="14488" xr:uid="{3E808EF0-63A3-44D2-A138-14A84C272CD3}"/>
    <cellStyle name="Normal 2 196 9" xfId="14489" xr:uid="{C5D6C600-B579-44D1-A9B2-B691B5A583C9}"/>
    <cellStyle name="Normal 2 197" xfId="14490" xr:uid="{A97828BE-8F03-43E6-9AF8-97F958C3847A}"/>
    <cellStyle name="Normal 2 197 10" xfId="14491" xr:uid="{A2DEB79D-F3B3-4DAD-9AF0-5E6A9F40EE24}"/>
    <cellStyle name="Normal 2 197 11" xfId="14492" xr:uid="{EC3234C7-F7CE-4A49-8E03-A4099E37D6FD}"/>
    <cellStyle name="Normal 2 197 12" xfId="14493" xr:uid="{948F9593-5F24-4D36-8DAF-D07654C39F43}"/>
    <cellStyle name="Normal 2 197 13" xfId="14494" xr:uid="{0FB453D6-B0D4-4867-91A5-8DD6A0D3A9A4}"/>
    <cellStyle name="Normal 2 197 14" xfId="14495" xr:uid="{6E93A4A7-CD1A-45EE-842E-DA3E7294365C}"/>
    <cellStyle name="Normal 2 197 15" xfId="14496" xr:uid="{C4658731-6735-487D-9966-1A8E383E6A56}"/>
    <cellStyle name="Normal 2 197 16" xfId="14497" xr:uid="{C4B2AC5C-5B59-4823-ABF8-2F1DEE9B630C}"/>
    <cellStyle name="Normal 2 197 17" xfId="14498" xr:uid="{8F2DB184-8863-44B2-A4A2-F636022B2003}"/>
    <cellStyle name="Normal 2 197 18" xfId="14499" xr:uid="{BDB2CCBE-EE9A-4EE4-B159-37F79114FA9A}"/>
    <cellStyle name="Normal 2 197 19" xfId="14500" xr:uid="{A128590F-C2A2-488D-A3F0-D67B72F345B0}"/>
    <cellStyle name="Normal 2 197 2" xfId="14501" xr:uid="{86BA3513-94D9-4CD9-8338-24173315FF87}"/>
    <cellStyle name="Normal 2 197 20" xfId="14502" xr:uid="{F32FBA97-3FA1-49F5-A70B-6F567DD17D82}"/>
    <cellStyle name="Normal 2 197 21" xfId="14503" xr:uid="{E2D044C5-53BA-4243-AC8F-44EA6F5D8181}"/>
    <cellStyle name="Normal 2 197 22" xfId="14504" xr:uid="{739521CC-68F9-45A2-9F92-48676BA03E14}"/>
    <cellStyle name="Normal 2 197 23" xfId="14505" xr:uid="{37F8FAF1-E450-4A1D-8DB2-D9E4F14A653A}"/>
    <cellStyle name="Normal 2 197 24" xfId="14506" xr:uid="{0C93C781-D434-4391-B6D8-1E3AFC9200CC}"/>
    <cellStyle name="Normal 2 197 3" xfId="14507" xr:uid="{1DA00171-6EC7-48A3-977F-FF2E5B9134C2}"/>
    <cellStyle name="Normal 2 197 4" xfId="14508" xr:uid="{93817609-EA57-42CD-AA54-997A473C0C3A}"/>
    <cellStyle name="Normal 2 197 5" xfId="14509" xr:uid="{032027E6-BEFE-411B-8995-A047392142C3}"/>
    <cellStyle name="Normal 2 197 6" xfId="14510" xr:uid="{7F527DBB-DA6E-45B5-A588-017F35291B3F}"/>
    <cellStyle name="Normal 2 197 7" xfId="14511" xr:uid="{95254B25-A498-4C46-98AF-E49FC2523D89}"/>
    <cellStyle name="Normal 2 197 8" xfId="14512" xr:uid="{8D2FC14F-0BE3-423C-BC34-24E8902F07A7}"/>
    <cellStyle name="Normal 2 197 9" xfId="14513" xr:uid="{7C774B32-FF02-48C7-822B-5C2BCFFD84A2}"/>
    <cellStyle name="Normal 2 198" xfId="14514" xr:uid="{00441708-C167-4D96-8647-08A737518FC3}"/>
    <cellStyle name="Normal 2 198 10" xfId="14515" xr:uid="{73DA5E84-6B0C-4CD4-ACA6-0256693B1976}"/>
    <cellStyle name="Normal 2 198 11" xfId="14516" xr:uid="{F7E8B007-4D9E-49D2-99C6-A49955F6EAE6}"/>
    <cellStyle name="Normal 2 198 12" xfId="14517" xr:uid="{E292021E-6189-4781-ABF7-74544740F5C7}"/>
    <cellStyle name="Normal 2 198 13" xfId="14518" xr:uid="{069B7DD7-EAA0-4A6F-8EE9-A0BA5B39580E}"/>
    <cellStyle name="Normal 2 198 14" xfId="14519" xr:uid="{3007299E-4365-46BB-8793-332D6F9235B7}"/>
    <cellStyle name="Normal 2 198 15" xfId="14520" xr:uid="{E6FDC91F-8356-40E5-AC7A-6308FAD6B9B4}"/>
    <cellStyle name="Normal 2 198 16" xfId="14521" xr:uid="{C7AD697D-9C2F-457C-BF57-18EC57A41558}"/>
    <cellStyle name="Normal 2 198 17" xfId="14522" xr:uid="{41108EF0-0D89-4B97-9344-41E707868204}"/>
    <cellStyle name="Normal 2 198 18" xfId="14523" xr:uid="{02A5A6F5-D73F-42FD-88B6-F3738BBD5711}"/>
    <cellStyle name="Normal 2 198 19" xfId="14524" xr:uid="{0E38FAA0-41F3-4EA8-A7F2-28BDF235F827}"/>
    <cellStyle name="Normal 2 198 2" xfId="14525" xr:uid="{7124D7E2-DF08-4B18-9352-665F9229828E}"/>
    <cellStyle name="Normal 2 198 20" xfId="14526" xr:uid="{90FDB32F-7073-4884-B88A-8D60DFAC7993}"/>
    <cellStyle name="Normal 2 198 21" xfId="14527" xr:uid="{5FFCB73E-75D0-463E-941C-E04251B5E1E8}"/>
    <cellStyle name="Normal 2 198 22" xfId="14528" xr:uid="{5A460C4E-FDFA-48CB-837E-FF5AB305BFD9}"/>
    <cellStyle name="Normal 2 198 23" xfId="14529" xr:uid="{60AB0481-CF63-4087-80A2-B7CE42332431}"/>
    <cellStyle name="Normal 2 198 24" xfId="14530" xr:uid="{5AFD4046-F60D-45BE-B24C-70DA7A794052}"/>
    <cellStyle name="Normal 2 198 3" xfId="14531" xr:uid="{C6E8914E-E136-492C-8AF0-92390F20C91C}"/>
    <cellStyle name="Normal 2 198 4" xfId="14532" xr:uid="{F3478ED4-B9A4-4E01-B7E2-17FC63D66C68}"/>
    <cellStyle name="Normal 2 198 5" xfId="14533" xr:uid="{F461712E-3736-4FBD-ADC4-B0157626B37E}"/>
    <cellStyle name="Normal 2 198 6" xfId="14534" xr:uid="{8F5F51AF-0708-45E3-83B5-EA7F3CC5C36B}"/>
    <cellStyle name="Normal 2 198 7" xfId="14535" xr:uid="{9C016AED-51D0-4565-B8C3-1ED07B0E5C75}"/>
    <cellStyle name="Normal 2 198 8" xfId="14536" xr:uid="{3E9C42C9-BC82-4545-8889-C33AA73DF5CA}"/>
    <cellStyle name="Normal 2 198 9" xfId="14537" xr:uid="{A3D87523-81B8-4DC1-8A99-6DDE6519733E}"/>
    <cellStyle name="Normal 2 199" xfId="14538" xr:uid="{9E33F48C-8B13-4A60-846D-079742107137}"/>
    <cellStyle name="Normal 2 199 10" xfId="14539" xr:uid="{27D55B82-2D85-4709-B28F-BBA810C5E094}"/>
    <cellStyle name="Normal 2 199 11" xfId="14540" xr:uid="{02965EA9-D630-44B0-B398-085030703963}"/>
    <cellStyle name="Normal 2 199 12" xfId="14541" xr:uid="{E2F6CAAA-3837-4A7F-AAAE-F6A430E3ECAE}"/>
    <cellStyle name="Normal 2 199 13" xfId="14542" xr:uid="{DF419B12-7509-4D7B-9022-F2EF3E2FC61B}"/>
    <cellStyle name="Normal 2 199 14" xfId="14543" xr:uid="{B1EF2B09-BB01-4BEE-A2F3-5566EFA93D7B}"/>
    <cellStyle name="Normal 2 199 15" xfId="14544" xr:uid="{FEF3194C-2BC7-410D-A4DA-CFAC7FAE778F}"/>
    <cellStyle name="Normal 2 199 16" xfId="14545" xr:uid="{291723F8-62E0-4278-9CC2-A2E8859CCCD7}"/>
    <cellStyle name="Normal 2 199 17" xfId="14546" xr:uid="{7FBCFE38-D74A-4370-A8B1-03B063A14F1F}"/>
    <cellStyle name="Normal 2 199 18" xfId="14547" xr:uid="{90CABE92-E028-4814-8F48-594385B391AE}"/>
    <cellStyle name="Normal 2 199 19" xfId="14548" xr:uid="{35B3BF32-71FD-46CE-9149-36BAF3B475DA}"/>
    <cellStyle name="Normal 2 199 2" xfId="14549" xr:uid="{D63BCB8D-5DF8-4A86-97FD-884F82209D3E}"/>
    <cellStyle name="Normal 2 199 20" xfId="14550" xr:uid="{C00FDCAD-56AB-4451-B0DD-E6DAD1C5EF59}"/>
    <cellStyle name="Normal 2 199 21" xfId="14551" xr:uid="{68212549-2645-4BAC-9205-C23D2A291067}"/>
    <cellStyle name="Normal 2 199 22" xfId="14552" xr:uid="{F9CF1833-18D5-4CF6-925B-E52B87360E35}"/>
    <cellStyle name="Normal 2 199 23" xfId="14553" xr:uid="{5A9AAC52-DE21-4D94-9D1F-87C557AE6DF4}"/>
    <cellStyle name="Normal 2 199 24" xfId="14554" xr:uid="{2E049532-332D-4947-9A5F-ACA860FFEFCD}"/>
    <cellStyle name="Normal 2 199 3" xfId="14555" xr:uid="{0904E86B-5929-4AB8-A84B-ED18660BAAF6}"/>
    <cellStyle name="Normal 2 199 4" xfId="14556" xr:uid="{D944067A-EF29-4BB8-9EAF-D8C7F858C4C2}"/>
    <cellStyle name="Normal 2 199 5" xfId="14557" xr:uid="{59088103-3458-403E-80C4-09099E1F5360}"/>
    <cellStyle name="Normal 2 199 6" xfId="14558" xr:uid="{08F5C989-2531-4338-87F8-AFB99015AF94}"/>
    <cellStyle name="Normal 2 199 7" xfId="14559" xr:uid="{9A1720E0-63D6-4421-9C6C-E9931B26B501}"/>
    <cellStyle name="Normal 2 199 8" xfId="14560" xr:uid="{E0483126-A64B-4748-A81D-ABA6485575B2}"/>
    <cellStyle name="Normal 2 199 9" xfId="14561" xr:uid="{B2B72D42-35F0-4FB5-99B5-34E8DCF5C82B}"/>
    <cellStyle name="Normal 2 2" xfId="14562" xr:uid="{87438ACF-81DF-4520-A47E-F4672F187DDE}"/>
    <cellStyle name="Normal 2 2 10" xfId="14563" xr:uid="{9CCAB68D-7620-419B-8913-D8524EF96BD2}"/>
    <cellStyle name="Normal 2 2 10 2" xfId="14564" xr:uid="{AD124B7F-778A-46BE-9FA2-0DB2AEAA93C3}"/>
    <cellStyle name="Normal 2 2 10 2 2" xfId="14565" xr:uid="{15E4F18F-3F16-4BF3-9E14-233497EBFC7C}"/>
    <cellStyle name="Normal 2 2 10 2 2 2" xfId="14566" xr:uid="{B380A704-9BD3-4966-A466-E00A99996525}"/>
    <cellStyle name="Normal 2 2 10 2 3" xfId="14567" xr:uid="{EE754B7A-BC70-4FB3-917C-700820E25282}"/>
    <cellStyle name="Normal 2 2 10 3" xfId="14568" xr:uid="{797DFEB9-0BDE-45DA-9971-20B07F084572}"/>
    <cellStyle name="Normal 2 2 10 3 2" xfId="14569" xr:uid="{1C8FB836-175E-4399-8E9A-CFDBF33FF8F2}"/>
    <cellStyle name="Normal 2 2 10 4" xfId="14570" xr:uid="{E697F4A2-E7CC-4298-9C0C-CA3FECD7C1CC}"/>
    <cellStyle name="Normal 2 2 100" xfId="14571" xr:uid="{90F19C93-EF1D-4A47-8193-B128A7FC3D1D}"/>
    <cellStyle name="Normal 2 2 100 10" xfId="14572" xr:uid="{A21140D9-DF44-4724-813C-E5043D90E8E9}"/>
    <cellStyle name="Normal 2 2 100 11" xfId="14573" xr:uid="{AAD05260-DAEB-4383-A08A-16E737BC2402}"/>
    <cellStyle name="Normal 2 2 100 12" xfId="14574" xr:uid="{DA6D433C-5A25-4F93-AF80-410F609863E8}"/>
    <cellStyle name="Normal 2 2 100 13" xfId="14575" xr:uid="{E0034A9F-E5BA-496A-9547-722952D55BB3}"/>
    <cellStyle name="Normal 2 2 100 14" xfId="14576" xr:uid="{70FA6FBC-6260-4FFF-9FAD-20C89300BAC0}"/>
    <cellStyle name="Normal 2 2 100 15" xfId="14577" xr:uid="{12D98BF5-23DA-4F09-901F-954569A65FA7}"/>
    <cellStyle name="Normal 2 2 100 16" xfId="14578" xr:uid="{40880B0C-46DF-4A1C-9EA5-6D715380CE03}"/>
    <cellStyle name="Normal 2 2 100 17" xfId="14579" xr:uid="{6C91BD19-E3B0-4385-854A-4E8B0F8FCDE7}"/>
    <cellStyle name="Normal 2 2 100 18" xfId="14580" xr:uid="{0F40FAD5-350C-4D67-96CA-0FE98C750DDD}"/>
    <cellStyle name="Normal 2 2 100 19" xfId="14581" xr:uid="{A54A9AA3-BAA3-43F0-8DE3-239C9AD0EB3E}"/>
    <cellStyle name="Normal 2 2 100 2" xfId="14582" xr:uid="{D59D91A5-4B49-4BBD-8FA8-EE03358C1E48}"/>
    <cellStyle name="Normal 2 2 100 20" xfId="14583" xr:uid="{9B16A0EB-16BE-4430-86C1-698A8F2DFA3C}"/>
    <cellStyle name="Normal 2 2 100 21" xfId="14584" xr:uid="{4BC3BE45-F283-46C8-86E4-077A3A6F3983}"/>
    <cellStyle name="Normal 2 2 100 22" xfId="14585" xr:uid="{385714EC-3436-4A9C-A555-9C3AA44DD25E}"/>
    <cellStyle name="Normal 2 2 100 23" xfId="14586" xr:uid="{219EB36E-B97D-4DE8-A9C4-2709C4309DAC}"/>
    <cellStyle name="Normal 2 2 100 24" xfId="14587" xr:uid="{21774463-D69A-47CF-B475-04FD43E91515}"/>
    <cellStyle name="Normal 2 2 100 3" xfId="14588" xr:uid="{F7F742B4-F239-4EB2-AE49-91C12B782D57}"/>
    <cellStyle name="Normal 2 2 100 4" xfId="14589" xr:uid="{04E7AC37-8CFA-4920-B373-F3AAFCD92B92}"/>
    <cellStyle name="Normal 2 2 100 5" xfId="14590" xr:uid="{1DBB84CB-AEEE-4E59-A695-0BF0BAC9DC11}"/>
    <cellStyle name="Normal 2 2 100 6" xfId="14591" xr:uid="{157B2A4B-882D-4E0C-9359-204567315E91}"/>
    <cellStyle name="Normal 2 2 100 7" xfId="14592" xr:uid="{23180E1D-2D4A-427F-BE4F-AC9213859D4A}"/>
    <cellStyle name="Normal 2 2 100 8" xfId="14593" xr:uid="{74B1FE12-ADE7-4F89-8176-2471AF4167D2}"/>
    <cellStyle name="Normal 2 2 100 9" xfId="14594" xr:uid="{DE528E7A-A0D3-49F5-A632-260E646A534E}"/>
    <cellStyle name="Normal 2 2 101" xfId="14595" xr:uid="{650EADAC-1382-40B0-B35C-094D4474CD22}"/>
    <cellStyle name="Normal 2 2 101 10" xfId="14596" xr:uid="{732C9601-27A2-4245-BD99-0769E9A407B3}"/>
    <cellStyle name="Normal 2 2 101 11" xfId="14597" xr:uid="{A910292B-0D08-472F-8885-12290338B149}"/>
    <cellStyle name="Normal 2 2 101 12" xfId="14598" xr:uid="{A0AF44C9-3219-42BB-835C-A50462849185}"/>
    <cellStyle name="Normal 2 2 101 13" xfId="14599" xr:uid="{4E2CBF9C-3E37-4109-92AD-5D6C5661C09A}"/>
    <cellStyle name="Normal 2 2 101 14" xfId="14600" xr:uid="{DA094A6C-1C42-4FFB-A32D-BA7F38CD5D7B}"/>
    <cellStyle name="Normal 2 2 101 15" xfId="14601" xr:uid="{A26858F6-BA8A-4DAD-B76C-EA46A49767EC}"/>
    <cellStyle name="Normal 2 2 101 16" xfId="14602" xr:uid="{355320F3-1E49-48BA-BB0E-28E14C730EE8}"/>
    <cellStyle name="Normal 2 2 101 17" xfId="14603" xr:uid="{99165A14-70D8-4C2B-9633-3A96FC143F81}"/>
    <cellStyle name="Normal 2 2 101 18" xfId="14604" xr:uid="{E69E9F3C-34AC-4462-83E7-CD5B2337ABD8}"/>
    <cellStyle name="Normal 2 2 101 19" xfId="14605" xr:uid="{35B37229-57B6-4142-B7E1-BA6F95B1535A}"/>
    <cellStyle name="Normal 2 2 101 2" xfId="14606" xr:uid="{5F87602D-3B79-49D7-855C-5885D9E7B6FC}"/>
    <cellStyle name="Normal 2 2 101 20" xfId="14607" xr:uid="{E33DCD1E-7075-4E81-8794-B979AE1A2DED}"/>
    <cellStyle name="Normal 2 2 101 21" xfId="14608" xr:uid="{4EAD65EE-4A12-4B93-84FA-3C736600EE96}"/>
    <cellStyle name="Normal 2 2 101 22" xfId="14609" xr:uid="{73641E4A-05CF-4FB3-9561-06CCE9EAD511}"/>
    <cellStyle name="Normal 2 2 101 23" xfId="14610" xr:uid="{C71805E0-CABD-4097-830C-5D5BDD51D6F9}"/>
    <cellStyle name="Normal 2 2 101 24" xfId="14611" xr:uid="{953B23B5-096D-4350-B73A-5D71B3A6044B}"/>
    <cellStyle name="Normal 2 2 101 3" xfId="14612" xr:uid="{AC7EC235-990C-4873-A493-609121319557}"/>
    <cellStyle name="Normal 2 2 101 4" xfId="14613" xr:uid="{E9B70553-B5F8-44DA-BDCA-4CED7D125D43}"/>
    <cellStyle name="Normal 2 2 101 5" xfId="14614" xr:uid="{F61F763C-FDEF-4BE4-9D2B-A6EAAA0E0452}"/>
    <cellStyle name="Normal 2 2 101 6" xfId="14615" xr:uid="{76A7ADF0-F7B8-48F0-8E2C-375F8CEC6EF2}"/>
    <cellStyle name="Normal 2 2 101 7" xfId="14616" xr:uid="{1DB3CA05-E309-43B1-89BC-934E1A67A25C}"/>
    <cellStyle name="Normal 2 2 101 8" xfId="14617" xr:uid="{0163B4BE-BF30-4845-8A3F-83547B78F966}"/>
    <cellStyle name="Normal 2 2 101 9" xfId="14618" xr:uid="{7F3B2116-1770-4974-B8A5-F05F40CF75E7}"/>
    <cellStyle name="Normal 2 2 102" xfId="14619" xr:uid="{BD946830-9E10-46A3-B235-6E6CA4E21866}"/>
    <cellStyle name="Normal 2 2 102 10" xfId="14620" xr:uid="{2141455B-FCAF-4A9A-897F-6732AC08B65C}"/>
    <cellStyle name="Normal 2 2 102 11" xfId="14621" xr:uid="{46EA27D7-785D-4755-8416-4506F63433BE}"/>
    <cellStyle name="Normal 2 2 102 12" xfId="14622" xr:uid="{CF21AD85-8D18-4F50-BC43-CC3ABE7AF787}"/>
    <cellStyle name="Normal 2 2 102 13" xfId="14623" xr:uid="{743C3F64-5F88-4D51-8C4F-3981523FA11A}"/>
    <cellStyle name="Normal 2 2 102 14" xfId="14624" xr:uid="{631D9CBE-7367-4350-9D82-FE0FCC2AEF75}"/>
    <cellStyle name="Normal 2 2 102 15" xfId="14625" xr:uid="{78E71403-1B20-42B6-9DBC-009DE19D969A}"/>
    <cellStyle name="Normal 2 2 102 16" xfId="14626" xr:uid="{9F62DBCF-C394-40C3-83AC-1462F519EC45}"/>
    <cellStyle name="Normal 2 2 102 17" xfId="14627" xr:uid="{99FE90A6-4D22-4523-AD07-728139439787}"/>
    <cellStyle name="Normal 2 2 102 18" xfId="14628" xr:uid="{16022FBE-8A4B-4FAB-B38D-38FA25AA23AF}"/>
    <cellStyle name="Normal 2 2 102 19" xfId="14629" xr:uid="{2305A4FB-E270-4BA4-9497-58505B28674A}"/>
    <cellStyle name="Normal 2 2 102 2" xfId="14630" xr:uid="{21791516-D714-4129-80F9-4D35104664EA}"/>
    <cellStyle name="Normal 2 2 102 20" xfId="14631" xr:uid="{297ED880-1A23-4EB5-B1E2-4B08CB0ECAF5}"/>
    <cellStyle name="Normal 2 2 102 21" xfId="14632" xr:uid="{06957538-5B29-4C18-8E00-2926AF0410FA}"/>
    <cellStyle name="Normal 2 2 102 22" xfId="14633" xr:uid="{219D8FEC-CF9C-4D8C-849B-C004FC1101B2}"/>
    <cellStyle name="Normal 2 2 102 23" xfId="14634" xr:uid="{33052E38-1CB4-4CDE-B974-02C4E6A7DBF2}"/>
    <cellStyle name="Normal 2 2 102 24" xfId="14635" xr:uid="{834F485A-2C95-4043-8652-13838A11F4A8}"/>
    <cellStyle name="Normal 2 2 102 3" xfId="14636" xr:uid="{C0A2C01B-2054-4C88-80F3-BBEFD2B21CD9}"/>
    <cellStyle name="Normal 2 2 102 4" xfId="14637" xr:uid="{21C3C6A1-8D04-40B1-9545-6EE3E8154558}"/>
    <cellStyle name="Normal 2 2 102 5" xfId="14638" xr:uid="{04F55CDB-D2B9-4DE0-BDE5-2482A5ABE05D}"/>
    <cellStyle name="Normal 2 2 102 6" xfId="14639" xr:uid="{0713C8FD-E6AB-4A7C-8F39-8D1D80ADA026}"/>
    <cellStyle name="Normal 2 2 102 7" xfId="14640" xr:uid="{FBA59FF7-8779-4BCE-AB50-0068A82445CB}"/>
    <cellStyle name="Normal 2 2 102 8" xfId="14641" xr:uid="{924A49CD-4A49-4A67-8338-E67F38A35AE5}"/>
    <cellStyle name="Normal 2 2 102 9" xfId="14642" xr:uid="{3C012619-275B-45EA-842D-16D03B552331}"/>
    <cellStyle name="Normal 2 2 103" xfId="14643" xr:uid="{38AFE68E-C569-4326-8747-CD0DCD7EE8C1}"/>
    <cellStyle name="Normal 2 2 103 10" xfId="14644" xr:uid="{A89020EC-75E6-4235-8EA4-194452BC1BD2}"/>
    <cellStyle name="Normal 2 2 103 11" xfId="14645" xr:uid="{36C1E400-2E06-409E-95BB-F2A6A9F65E17}"/>
    <cellStyle name="Normal 2 2 103 12" xfId="14646" xr:uid="{61377A90-10D9-48A2-9260-1048D4494F0E}"/>
    <cellStyle name="Normal 2 2 103 13" xfId="14647" xr:uid="{97AD4005-5C29-4CC8-9961-8E2D4C405219}"/>
    <cellStyle name="Normal 2 2 103 14" xfId="14648" xr:uid="{DAB97DA8-369D-40F8-9195-E4AFAEE07F57}"/>
    <cellStyle name="Normal 2 2 103 15" xfId="14649" xr:uid="{E2FFBCF5-CACD-4CC0-B794-FBC1D83CE779}"/>
    <cellStyle name="Normal 2 2 103 16" xfId="14650" xr:uid="{805A971E-7250-4F60-8E86-94F747E7D350}"/>
    <cellStyle name="Normal 2 2 103 17" xfId="14651" xr:uid="{DAF4DC93-65F7-418F-A539-45188E6DCFCD}"/>
    <cellStyle name="Normal 2 2 103 18" xfId="14652" xr:uid="{12428BD6-3796-4E11-92F2-9AB0F0D0E278}"/>
    <cellStyle name="Normal 2 2 103 19" xfId="14653" xr:uid="{73F7766A-32ED-48C6-8BB3-48F8E8A807ED}"/>
    <cellStyle name="Normal 2 2 103 2" xfId="14654" xr:uid="{0FC83758-50A8-471F-8793-04F66B595C5B}"/>
    <cellStyle name="Normal 2 2 103 20" xfId="14655" xr:uid="{9265D38C-1596-4F50-A344-C2DAE1FECA8F}"/>
    <cellStyle name="Normal 2 2 103 21" xfId="14656" xr:uid="{722A72A8-85C4-4E04-ADE0-B12C6E6B6125}"/>
    <cellStyle name="Normal 2 2 103 22" xfId="14657" xr:uid="{8B09C3BB-5DCE-4CDF-AE04-D7830CC2D0F5}"/>
    <cellStyle name="Normal 2 2 103 23" xfId="14658" xr:uid="{157225A1-B917-46F5-A446-41E090003CAD}"/>
    <cellStyle name="Normal 2 2 103 24" xfId="14659" xr:uid="{292DE688-02A8-4723-912A-9111B561A566}"/>
    <cellStyle name="Normal 2 2 103 3" xfId="14660" xr:uid="{000BB05B-5247-474E-BE43-22EE39F41203}"/>
    <cellStyle name="Normal 2 2 103 4" xfId="14661" xr:uid="{B6F4371C-6A9B-45F6-BCC9-1A0A59E7C846}"/>
    <cellStyle name="Normal 2 2 103 5" xfId="14662" xr:uid="{101BDF22-312F-4602-BE33-9FB6A06407B0}"/>
    <cellStyle name="Normal 2 2 103 6" xfId="14663" xr:uid="{E447A922-074E-4177-A001-68CF169BB083}"/>
    <cellStyle name="Normal 2 2 103 7" xfId="14664" xr:uid="{D528F7D1-D1D0-44E9-9C16-77E1C5F99E5E}"/>
    <cellStyle name="Normal 2 2 103 8" xfId="14665" xr:uid="{A7E727CC-E2A0-4D8C-9FC7-3EE36B37B37F}"/>
    <cellStyle name="Normal 2 2 103 9" xfId="14666" xr:uid="{7D98F28C-0C1A-4423-9BE8-12714DBD66D2}"/>
    <cellStyle name="Normal 2 2 104" xfId="14667" xr:uid="{93DA59AD-1E2B-499B-ADF9-4A67D887E7F4}"/>
    <cellStyle name="Normal 2 2 104 10" xfId="14668" xr:uid="{B5091E91-5784-4DDA-80A8-1268B1C2AB15}"/>
    <cellStyle name="Normal 2 2 104 11" xfId="14669" xr:uid="{F088632B-96A9-4666-80D8-5F9AA0D235AB}"/>
    <cellStyle name="Normal 2 2 104 12" xfId="14670" xr:uid="{399A3398-E9D7-4650-A6C2-2FEF9D23594A}"/>
    <cellStyle name="Normal 2 2 104 13" xfId="14671" xr:uid="{8C33E333-830C-4F6F-96C4-32E2AE952D16}"/>
    <cellStyle name="Normal 2 2 104 14" xfId="14672" xr:uid="{DDE93A0B-4518-4521-895D-3B1197BA91B1}"/>
    <cellStyle name="Normal 2 2 104 15" xfId="14673" xr:uid="{CC9ED7BF-D494-448F-A76A-3CC16B1E80DC}"/>
    <cellStyle name="Normal 2 2 104 16" xfId="14674" xr:uid="{6752D9AC-78DF-46EA-9E64-2D3C29A52997}"/>
    <cellStyle name="Normal 2 2 104 17" xfId="14675" xr:uid="{D9A13EA4-17D0-410A-9706-A1586E8D039B}"/>
    <cellStyle name="Normal 2 2 104 18" xfId="14676" xr:uid="{1D84F02C-7990-4B17-8492-FD614DA8339C}"/>
    <cellStyle name="Normal 2 2 104 19" xfId="14677" xr:uid="{1730D0E5-9918-4E9C-B856-72394E333C71}"/>
    <cellStyle name="Normal 2 2 104 2" xfId="14678" xr:uid="{1D2B9E5A-7066-4B4A-B7A6-678B126DC4ED}"/>
    <cellStyle name="Normal 2 2 104 20" xfId="14679" xr:uid="{155A7DCC-7F54-44CA-8848-A9C938E69B78}"/>
    <cellStyle name="Normal 2 2 104 21" xfId="14680" xr:uid="{32BF76E6-324D-434A-A729-F67C6A83C13C}"/>
    <cellStyle name="Normal 2 2 104 22" xfId="14681" xr:uid="{FB7E0567-8354-4234-A2EB-53243CA3FB83}"/>
    <cellStyle name="Normal 2 2 104 23" xfId="14682" xr:uid="{1D78FF69-4A03-4EC0-803D-C37848BC19F6}"/>
    <cellStyle name="Normal 2 2 104 24" xfId="14683" xr:uid="{745F1BBF-C52C-4355-9D5C-0AFF2B1946F9}"/>
    <cellStyle name="Normal 2 2 104 3" xfId="14684" xr:uid="{988AF13C-452B-43B3-A211-3C89646A88B0}"/>
    <cellStyle name="Normal 2 2 104 4" xfId="14685" xr:uid="{3E85A494-75FF-4521-BF62-C3C8E138811F}"/>
    <cellStyle name="Normal 2 2 104 5" xfId="14686" xr:uid="{185A4157-76C8-4E75-9404-338022D549A7}"/>
    <cellStyle name="Normal 2 2 104 6" xfId="14687" xr:uid="{4F7CD717-44B8-4B4D-A4F4-82CCAC8C11F7}"/>
    <cellStyle name="Normal 2 2 104 7" xfId="14688" xr:uid="{8A200ECE-C1D2-4360-849B-82B489BF929A}"/>
    <cellStyle name="Normal 2 2 104 8" xfId="14689" xr:uid="{37EA4413-8EFA-4D3F-A8B5-6424A60DC32E}"/>
    <cellStyle name="Normal 2 2 104 9" xfId="14690" xr:uid="{302EB64C-1094-4EE3-84B1-073D831E926F}"/>
    <cellStyle name="Normal 2 2 105" xfId="14691" xr:uid="{C4CACD2B-2FAD-44A9-AA22-C29BE9298D57}"/>
    <cellStyle name="Normal 2 2 105 10" xfId="14692" xr:uid="{74D1DDCD-3E08-4390-B1C7-B976F9EAA85B}"/>
    <cellStyle name="Normal 2 2 105 11" xfId="14693" xr:uid="{4AC5699A-B4D4-419A-B3C6-0448D5521C36}"/>
    <cellStyle name="Normal 2 2 105 12" xfId="14694" xr:uid="{AA177572-F86B-4990-8C2D-F6D4444CBB4F}"/>
    <cellStyle name="Normal 2 2 105 13" xfId="14695" xr:uid="{24B98FB5-5716-49E6-90C8-4604A0F8A8C1}"/>
    <cellStyle name="Normal 2 2 105 14" xfId="14696" xr:uid="{D744E4C9-D5D2-4809-97F8-9A7B30C06E14}"/>
    <cellStyle name="Normal 2 2 105 15" xfId="14697" xr:uid="{C1BD7B5F-84C0-47AA-BEBE-0FD5E604FCDE}"/>
    <cellStyle name="Normal 2 2 105 16" xfId="14698" xr:uid="{3A161F2F-36A5-4A66-BE03-2D1CA314EAAE}"/>
    <cellStyle name="Normal 2 2 105 17" xfId="14699" xr:uid="{615EFC11-7B5C-4C07-B010-E8E8BAFAFB6C}"/>
    <cellStyle name="Normal 2 2 105 18" xfId="14700" xr:uid="{05FFD41E-296A-4362-89DD-97FE45C2A199}"/>
    <cellStyle name="Normal 2 2 105 19" xfId="14701" xr:uid="{2BF7AF0B-69F4-460A-B0F2-167A29336DE8}"/>
    <cellStyle name="Normal 2 2 105 2" xfId="14702" xr:uid="{A24A6B06-F51A-4160-9ED6-309A73CA3701}"/>
    <cellStyle name="Normal 2 2 105 20" xfId="14703" xr:uid="{47BB729E-0326-4C2D-B6AB-1C7E33149C0A}"/>
    <cellStyle name="Normal 2 2 105 21" xfId="14704" xr:uid="{9A08AC69-82EC-4114-9E3A-31CC481F1318}"/>
    <cellStyle name="Normal 2 2 105 22" xfId="14705" xr:uid="{3AF6632F-1913-4D10-A15E-07662D54F75F}"/>
    <cellStyle name="Normal 2 2 105 23" xfId="14706" xr:uid="{26E6E06D-4A6D-4C94-8427-F621D0A5D252}"/>
    <cellStyle name="Normal 2 2 105 24" xfId="14707" xr:uid="{B650F817-90E0-426F-A756-32F06A5F4DAF}"/>
    <cellStyle name="Normal 2 2 105 3" xfId="14708" xr:uid="{0ADF5545-81E0-404D-9006-AAD7828F767B}"/>
    <cellStyle name="Normal 2 2 105 4" xfId="14709" xr:uid="{B2F9FDF1-8EE1-4DB1-A5AD-232D48EC0241}"/>
    <cellStyle name="Normal 2 2 105 5" xfId="14710" xr:uid="{CB8691E1-C8B9-428A-974C-EA0A8FF8B806}"/>
    <cellStyle name="Normal 2 2 105 6" xfId="14711" xr:uid="{DC369CEA-AA1E-4583-960A-52C7DBAC6005}"/>
    <cellStyle name="Normal 2 2 105 7" xfId="14712" xr:uid="{20839559-355B-425B-B8E9-F54C5063AD1F}"/>
    <cellStyle name="Normal 2 2 105 8" xfId="14713" xr:uid="{A11579BB-AF2B-498B-8913-61AEFD13D357}"/>
    <cellStyle name="Normal 2 2 105 9" xfId="14714" xr:uid="{4362D932-D090-42E2-AA67-B76D94214D1C}"/>
    <cellStyle name="Normal 2 2 106" xfId="14715" xr:uid="{6BD2A3F8-B068-4C64-AF16-214A659556AD}"/>
    <cellStyle name="Normal 2 2 106 10" xfId="14716" xr:uid="{3DA148DA-333E-4120-BAD4-AD4566AA2EB3}"/>
    <cellStyle name="Normal 2 2 106 11" xfId="14717" xr:uid="{5EA6C06A-9882-44EA-9391-DC652D409EED}"/>
    <cellStyle name="Normal 2 2 106 12" xfId="14718" xr:uid="{D323C9C1-7559-4E94-A3D2-61F72B02EF6C}"/>
    <cellStyle name="Normal 2 2 106 13" xfId="14719" xr:uid="{2B86AA94-A10F-407C-9C0F-A4DAB0E5B3DD}"/>
    <cellStyle name="Normal 2 2 106 14" xfId="14720" xr:uid="{D4A68379-7E7D-4E0E-8E39-5B87063C474B}"/>
    <cellStyle name="Normal 2 2 106 15" xfId="14721" xr:uid="{FE3AEDB1-60F7-4769-B20A-FE73B422DFDF}"/>
    <cellStyle name="Normal 2 2 106 16" xfId="14722" xr:uid="{E3D2ACF0-5A36-4933-9757-B1A092C76858}"/>
    <cellStyle name="Normal 2 2 106 17" xfId="14723" xr:uid="{808DFB0B-583C-464A-AA2B-617AE61DBEF9}"/>
    <cellStyle name="Normal 2 2 106 18" xfId="14724" xr:uid="{FB4E6313-AC71-41EE-B8B0-5ECD231511D4}"/>
    <cellStyle name="Normal 2 2 106 19" xfId="14725" xr:uid="{641E925D-55AD-4047-B446-77D5384D14AA}"/>
    <cellStyle name="Normal 2 2 106 2" xfId="14726" xr:uid="{704C7B0C-068F-4397-B7F6-756C32021531}"/>
    <cellStyle name="Normal 2 2 106 20" xfId="14727" xr:uid="{CDB39F6C-4A5B-4EA5-8A24-99E7B74AA94C}"/>
    <cellStyle name="Normal 2 2 106 21" xfId="14728" xr:uid="{6FBCB771-3F83-408A-A2F1-A93C976CD744}"/>
    <cellStyle name="Normal 2 2 106 22" xfId="14729" xr:uid="{7202B09C-810E-440E-A2FA-B306957F229A}"/>
    <cellStyle name="Normal 2 2 106 23" xfId="14730" xr:uid="{D80515DB-5052-4FA9-9193-F40D4C70EB1F}"/>
    <cellStyle name="Normal 2 2 106 24" xfId="14731" xr:uid="{95DD77DB-1A7B-4B27-8652-848E587D2647}"/>
    <cellStyle name="Normal 2 2 106 3" xfId="14732" xr:uid="{232C124F-7634-4F23-ABB8-4EBC8777FFC8}"/>
    <cellStyle name="Normal 2 2 106 4" xfId="14733" xr:uid="{CBFB7926-BF42-4324-B270-D7FEE5EF4AF9}"/>
    <cellStyle name="Normal 2 2 106 5" xfId="14734" xr:uid="{70D31D86-0640-46A0-BC4F-40E47EC0F18E}"/>
    <cellStyle name="Normal 2 2 106 6" xfId="14735" xr:uid="{802AD482-102C-42EC-988B-834C3BA1C3DE}"/>
    <cellStyle name="Normal 2 2 106 7" xfId="14736" xr:uid="{03123F0F-6F13-42EB-ADB1-86C3B52AE4A6}"/>
    <cellStyle name="Normal 2 2 106 8" xfId="14737" xr:uid="{42178AB3-AAFF-4FA5-882D-DE108BE5F61D}"/>
    <cellStyle name="Normal 2 2 106 9" xfId="14738" xr:uid="{34B280DD-8B87-49F6-BE82-08475138A253}"/>
    <cellStyle name="Normal 2 2 107" xfId="14739" xr:uid="{2306A201-501B-4D37-9E72-018509ABDE85}"/>
    <cellStyle name="Normal 2 2 107 10" xfId="14740" xr:uid="{62516DB6-46B4-4CBE-98E7-43C3FE146529}"/>
    <cellStyle name="Normal 2 2 107 11" xfId="14741" xr:uid="{4E409799-F7E7-4296-9DC3-91D56D88131C}"/>
    <cellStyle name="Normal 2 2 107 12" xfId="14742" xr:uid="{14C51330-CE7E-47F0-8917-94514252C5F8}"/>
    <cellStyle name="Normal 2 2 107 13" xfId="14743" xr:uid="{170B7476-FE52-449C-8E6A-ADAC6705E882}"/>
    <cellStyle name="Normal 2 2 107 14" xfId="14744" xr:uid="{B47EE6DA-613B-42F7-A91C-1AFF58ED0AEE}"/>
    <cellStyle name="Normal 2 2 107 15" xfId="14745" xr:uid="{28D08C32-239D-48F7-B921-F7744F2694E7}"/>
    <cellStyle name="Normal 2 2 107 16" xfId="14746" xr:uid="{E500B2A7-3623-49D7-ACF2-D89EEEB8BAD9}"/>
    <cellStyle name="Normal 2 2 107 17" xfId="14747" xr:uid="{DDE83664-685C-4993-AC91-BD34B7D3C356}"/>
    <cellStyle name="Normal 2 2 107 18" xfId="14748" xr:uid="{1B3B02C5-3D91-44B1-831F-3D66FD0A4F6E}"/>
    <cellStyle name="Normal 2 2 107 19" xfId="14749" xr:uid="{21B2D281-8695-4653-A2D0-D56465A7B63C}"/>
    <cellStyle name="Normal 2 2 107 2" xfId="14750" xr:uid="{FE4DA18E-D6C8-4D11-9B3C-6C95D3797479}"/>
    <cellStyle name="Normal 2 2 107 20" xfId="14751" xr:uid="{4CF686F8-BF7F-4AFA-ACD3-70632E6FECBA}"/>
    <cellStyle name="Normal 2 2 107 21" xfId="14752" xr:uid="{063F7157-D3B6-4F8B-AD4B-4177CB9ED322}"/>
    <cellStyle name="Normal 2 2 107 22" xfId="14753" xr:uid="{51165F22-54B8-4423-A0C8-4B75510F7FA0}"/>
    <cellStyle name="Normal 2 2 107 23" xfId="14754" xr:uid="{9212B013-0CD5-4B21-8976-639F1D601E7E}"/>
    <cellStyle name="Normal 2 2 107 24" xfId="14755" xr:uid="{F1FDDA88-2A85-403E-BE51-29F6B49FE0EE}"/>
    <cellStyle name="Normal 2 2 107 3" xfId="14756" xr:uid="{1492EEF9-4790-452E-A13C-C92D82029C93}"/>
    <cellStyle name="Normal 2 2 107 4" xfId="14757" xr:uid="{E59A680C-696F-4918-91E0-AD2D15105B26}"/>
    <cellStyle name="Normal 2 2 107 5" xfId="14758" xr:uid="{66F4D543-AF03-48D4-959A-7A2454911A79}"/>
    <cellStyle name="Normal 2 2 107 6" xfId="14759" xr:uid="{B79209B1-60E6-4035-9822-AAE8544928FD}"/>
    <cellStyle name="Normal 2 2 107 7" xfId="14760" xr:uid="{2EBFF309-7B2D-4F83-ACC9-83415B03509C}"/>
    <cellStyle name="Normal 2 2 107 8" xfId="14761" xr:uid="{9FDC8DED-E786-4E16-8AF6-7911E03AD109}"/>
    <cellStyle name="Normal 2 2 107 9" xfId="14762" xr:uid="{B7D49C01-A421-485F-B68E-C8FCA9E7661F}"/>
    <cellStyle name="Normal 2 2 108" xfId="14763" xr:uid="{3B50D87A-6EDE-4B9A-947A-07CD74942792}"/>
    <cellStyle name="Normal 2 2 108 10" xfId="14764" xr:uid="{2B4DC5EA-ACAB-4FA7-A219-84AA62500D00}"/>
    <cellStyle name="Normal 2 2 108 11" xfId="14765" xr:uid="{DDB5A777-1A0D-4A05-85A5-759605AA0807}"/>
    <cellStyle name="Normal 2 2 108 12" xfId="14766" xr:uid="{496E1231-D1F3-4495-A6CD-4C3A8537DBE7}"/>
    <cellStyle name="Normal 2 2 108 13" xfId="14767" xr:uid="{B115089D-DD2F-4E85-9D2E-DC886899004F}"/>
    <cellStyle name="Normal 2 2 108 14" xfId="14768" xr:uid="{16E292E9-1348-4922-8694-DDEFDD491519}"/>
    <cellStyle name="Normal 2 2 108 15" xfId="14769" xr:uid="{CC8AAFBC-EE22-47D9-A3D0-5F3399DE9F60}"/>
    <cellStyle name="Normal 2 2 108 16" xfId="14770" xr:uid="{C72BA3AB-9F90-406B-820E-E0030B178941}"/>
    <cellStyle name="Normal 2 2 108 17" xfId="14771" xr:uid="{E1EB4B77-C7CF-4156-BDD3-9C20FEDFDD15}"/>
    <cellStyle name="Normal 2 2 108 18" xfId="14772" xr:uid="{9C984834-66E6-4794-B76E-C2FFBB8D405E}"/>
    <cellStyle name="Normal 2 2 108 19" xfId="14773" xr:uid="{1E2A2D5E-C192-46A6-8B5E-B5C9361A50F1}"/>
    <cellStyle name="Normal 2 2 108 2" xfId="14774" xr:uid="{FBA7008A-24FE-427D-8C5F-977133E3E765}"/>
    <cellStyle name="Normal 2 2 108 20" xfId="14775" xr:uid="{6C63B708-79AE-4C6C-BF08-DB133DE1794C}"/>
    <cellStyle name="Normal 2 2 108 21" xfId="14776" xr:uid="{0DC20ED0-B079-4F11-A951-A3AE23D94553}"/>
    <cellStyle name="Normal 2 2 108 22" xfId="14777" xr:uid="{28353B6C-F52A-4196-AC47-B662170A8F7B}"/>
    <cellStyle name="Normal 2 2 108 23" xfId="14778" xr:uid="{EA9A503A-E0FF-420B-8E04-6F26441A439F}"/>
    <cellStyle name="Normal 2 2 108 24" xfId="14779" xr:uid="{38214617-78BD-4B0D-9F70-75C5E8AEB454}"/>
    <cellStyle name="Normal 2 2 108 3" xfId="14780" xr:uid="{32BA0826-681B-45FE-B368-4515A97F26AD}"/>
    <cellStyle name="Normal 2 2 108 4" xfId="14781" xr:uid="{88362AB0-14D2-4412-A6CD-8542D6CF5335}"/>
    <cellStyle name="Normal 2 2 108 5" xfId="14782" xr:uid="{57BF1CA6-EF89-495B-AF6A-C3CF99CB19AF}"/>
    <cellStyle name="Normal 2 2 108 6" xfId="14783" xr:uid="{7891DBA7-A6E8-4B8C-9FAF-5E6C116E75DC}"/>
    <cellStyle name="Normal 2 2 108 7" xfId="14784" xr:uid="{31E9BE12-F193-459E-BC7F-BAC792672ADF}"/>
    <cellStyle name="Normal 2 2 108 8" xfId="14785" xr:uid="{D4F966B4-E936-4020-8706-D6A7DC916F12}"/>
    <cellStyle name="Normal 2 2 108 9" xfId="14786" xr:uid="{FF7B185F-2335-4AFF-B0CD-0E6C9491C4AB}"/>
    <cellStyle name="Normal 2 2 109" xfId="14787" xr:uid="{BC30947A-3CA6-409B-A5E5-38A739E62BBF}"/>
    <cellStyle name="Normal 2 2 109 10" xfId="14788" xr:uid="{FC50A212-B874-4662-8071-EF9ACBF257C4}"/>
    <cellStyle name="Normal 2 2 109 11" xfId="14789" xr:uid="{32E97311-5DC9-4378-9534-BD64ED6ECB94}"/>
    <cellStyle name="Normal 2 2 109 12" xfId="14790" xr:uid="{A13FC077-9D40-4F42-AFB0-F0BECC784EFE}"/>
    <cellStyle name="Normal 2 2 109 13" xfId="14791" xr:uid="{C042242E-AFB3-42FC-AA90-54503BE352B6}"/>
    <cellStyle name="Normal 2 2 109 14" xfId="14792" xr:uid="{A1D5D7C7-AC9E-4DA5-A3BE-0AEF1BD8F308}"/>
    <cellStyle name="Normal 2 2 109 15" xfId="14793" xr:uid="{51F912A2-4FD6-478F-B088-723DF7236C1B}"/>
    <cellStyle name="Normal 2 2 109 16" xfId="14794" xr:uid="{35A4ACA4-DE78-439C-A682-B1A96A18A90F}"/>
    <cellStyle name="Normal 2 2 109 17" xfId="14795" xr:uid="{FA830407-6845-4A6B-9E1B-47DABFF51F9E}"/>
    <cellStyle name="Normal 2 2 109 18" xfId="14796" xr:uid="{03BAFE1D-D277-4D18-A0A4-C7945CD0D5DC}"/>
    <cellStyle name="Normal 2 2 109 19" xfId="14797" xr:uid="{1C1379B7-8804-4753-981B-FFE0036FF33C}"/>
    <cellStyle name="Normal 2 2 109 2" xfId="14798" xr:uid="{C4705195-BCC1-4513-985F-181A300C3E31}"/>
    <cellStyle name="Normal 2 2 109 20" xfId="14799" xr:uid="{1667E3C3-ECCD-457B-8D34-3C4376813D04}"/>
    <cellStyle name="Normal 2 2 109 21" xfId="14800" xr:uid="{79BC5BDC-FA9A-4785-AAA2-62BDAEFA6530}"/>
    <cellStyle name="Normal 2 2 109 22" xfId="14801" xr:uid="{81F5A485-4726-4CC4-ADCC-8B902D0289C4}"/>
    <cellStyle name="Normal 2 2 109 23" xfId="14802" xr:uid="{A508BEFB-9B9E-4A92-AF0C-FEF76D901963}"/>
    <cellStyle name="Normal 2 2 109 24" xfId="14803" xr:uid="{D83069BB-5CEF-4E33-B0F3-44F1EC95623F}"/>
    <cellStyle name="Normal 2 2 109 3" xfId="14804" xr:uid="{74B9C9E5-8C5C-4E24-8A93-4905C0EECCC9}"/>
    <cellStyle name="Normal 2 2 109 4" xfId="14805" xr:uid="{EBF7417A-9EDD-4B0C-AECF-0817CD0E40E2}"/>
    <cellStyle name="Normal 2 2 109 5" xfId="14806" xr:uid="{8FB585D2-EF12-471D-BB8B-A791021EE006}"/>
    <cellStyle name="Normal 2 2 109 6" xfId="14807" xr:uid="{EAE73E94-A19B-4BC6-BA84-39084163BD9B}"/>
    <cellStyle name="Normal 2 2 109 7" xfId="14808" xr:uid="{8C339A47-088D-400A-88FD-DF705BB0E326}"/>
    <cellStyle name="Normal 2 2 109 8" xfId="14809" xr:uid="{DADEB1C4-E084-480B-8D2A-D75195C2EB68}"/>
    <cellStyle name="Normal 2 2 109 9" xfId="14810" xr:uid="{5054D983-3BE1-4198-88C8-D79DE136D20D}"/>
    <cellStyle name="Normal 2 2 11" xfId="14811" xr:uid="{D6B8A268-1652-4884-806E-1B8B97F98089}"/>
    <cellStyle name="Normal 2 2 11 2" xfId="14812" xr:uid="{D7BC6E3A-8C4A-41C3-8542-DCE436BFD1B5}"/>
    <cellStyle name="Normal 2 2 11 2 2" xfId="14813" xr:uid="{4AE92987-4D5A-40EB-8C3E-F6A1E16804F2}"/>
    <cellStyle name="Normal 2 2 11 2 2 2" xfId="14814" xr:uid="{19281ACA-2477-40D7-AC73-AA0916F0D9AB}"/>
    <cellStyle name="Normal 2 2 11 2 3" xfId="14815" xr:uid="{E57BA39C-0C75-4E35-ACF8-E9E74690BAAF}"/>
    <cellStyle name="Normal 2 2 11 3" xfId="14816" xr:uid="{E9174F2B-A91B-4F85-A4B6-A1B1BCEC6285}"/>
    <cellStyle name="Normal 2 2 11 3 2" xfId="14817" xr:uid="{A745C975-1FC3-4878-8B11-9B912D40CD7B}"/>
    <cellStyle name="Normal 2 2 11 4" xfId="14818" xr:uid="{3308DB0C-F2EF-47F9-9B4F-F82A825225A7}"/>
    <cellStyle name="Normal 2 2 110" xfId="14819" xr:uid="{351320C3-9C1E-4CE2-BE87-5FB0DDB61ABF}"/>
    <cellStyle name="Normal 2 2 110 10" xfId="14820" xr:uid="{2AB64A8B-E9D4-45E3-A570-B7A98DCEA1B6}"/>
    <cellStyle name="Normal 2 2 110 11" xfId="14821" xr:uid="{B82AA5E5-B14C-4187-ADD7-D445ACD9848C}"/>
    <cellStyle name="Normal 2 2 110 12" xfId="14822" xr:uid="{B5F1D032-F50C-4609-8677-BAE79B6E11F8}"/>
    <cellStyle name="Normal 2 2 110 13" xfId="14823" xr:uid="{6F7D0E82-97E5-40CD-8BEE-7AD36B2554DC}"/>
    <cellStyle name="Normal 2 2 110 14" xfId="14824" xr:uid="{8C97447E-B750-4373-9405-479ECAF75818}"/>
    <cellStyle name="Normal 2 2 110 15" xfId="14825" xr:uid="{33BF6E1A-8E93-4BF5-A4DA-78A706093A1E}"/>
    <cellStyle name="Normal 2 2 110 16" xfId="14826" xr:uid="{DCA93242-FD16-427E-85A2-3A377BEE1D74}"/>
    <cellStyle name="Normal 2 2 110 17" xfId="14827" xr:uid="{668F6FC8-381E-480A-AE9F-C6339CDE994B}"/>
    <cellStyle name="Normal 2 2 110 18" xfId="14828" xr:uid="{60CD28DD-B685-43B5-BFCD-9F69ECB1C010}"/>
    <cellStyle name="Normal 2 2 110 19" xfId="14829" xr:uid="{E72B665E-D932-4453-AB1E-093893F591EB}"/>
    <cellStyle name="Normal 2 2 110 2" xfId="14830" xr:uid="{62B6ACC0-5DC2-4995-99FE-7ACFA241C450}"/>
    <cellStyle name="Normal 2 2 110 20" xfId="14831" xr:uid="{03FAE198-B97A-437D-91CA-7B8382670D9D}"/>
    <cellStyle name="Normal 2 2 110 21" xfId="14832" xr:uid="{17EA64BE-2D76-464A-A560-D7BBA0DF2819}"/>
    <cellStyle name="Normal 2 2 110 22" xfId="14833" xr:uid="{5DE6ACD4-E8DF-4122-B4CC-24B5CDA44A65}"/>
    <cellStyle name="Normal 2 2 110 23" xfId="14834" xr:uid="{EBB29378-EDC3-4B9E-AAE8-CC820AB600EA}"/>
    <cellStyle name="Normal 2 2 110 24" xfId="14835" xr:uid="{A0359DCD-FC11-45B8-AEFA-3BDD19568A73}"/>
    <cellStyle name="Normal 2 2 110 3" xfId="14836" xr:uid="{758E97A7-E532-4137-9BC9-CCDA6FE33F34}"/>
    <cellStyle name="Normal 2 2 110 4" xfId="14837" xr:uid="{1FD57DDF-428E-4299-980C-1873E0F2965B}"/>
    <cellStyle name="Normal 2 2 110 5" xfId="14838" xr:uid="{0B499DA4-4BC5-4E33-9611-A39B5E232F45}"/>
    <cellStyle name="Normal 2 2 110 6" xfId="14839" xr:uid="{AFA5740F-2FAA-4879-A068-F43DA1D77124}"/>
    <cellStyle name="Normal 2 2 110 7" xfId="14840" xr:uid="{4971D968-4416-42BB-9D6B-AE7A8B8573CF}"/>
    <cellStyle name="Normal 2 2 110 8" xfId="14841" xr:uid="{C4AF4F35-B464-48B4-874D-4300F6BA45F2}"/>
    <cellStyle name="Normal 2 2 110 9" xfId="14842" xr:uid="{713AA0E1-D686-42E4-A665-0E56BE1EF245}"/>
    <cellStyle name="Normal 2 2 111" xfId="14843" xr:uid="{5EA7C4AA-F7CF-4C57-BFC0-AC26D78EBAF3}"/>
    <cellStyle name="Normal 2 2 111 10" xfId="14844" xr:uid="{10E3EFC8-8E94-4644-9FE2-CFE12435A556}"/>
    <cellStyle name="Normal 2 2 111 11" xfId="14845" xr:uid="{7ED2CFEE-51A6-4F8D-BD34-FAD11DF9C6E0}"/>
    <cellStyle name="Normal 2 2 111 12" xfId="14846" xr:uid="{69E22182-CC02-414C-B45C-9572FF138888}"/>
    <cellStyle name="Normal 2 2 111 13" xfId="14847" xr:uid="{82D417B3-94F9-4AF0-BED8-73E2DD3B5D3A}"/>
    <cellStyle name="Normal 2 2 111 14" xfId="14848" xr:uid="{BE68B999-56F3-4D17-9978-81E3C226587A}"/>
    <cellStyle name="Normal 2 2 111 15" xfId="14849" xr:uid="{6EEEBE32-4C0E-4CD9-B804-41DDAE2A0C46}"/>
    <cellStyle name="Normal 2 2 111 16" xfId="14850" xr:uid="{437044F9-64DC-4BB0-B11D-9E48E522E345}"/>
    <cellStyle name="Normal 2 2 111 17" xfId="14851" xr:uid="{5425A89C-4001-4EDE-9FBA-CFA89F843845}"/>
    <cellStyle name="Normal 2 2 111 18" xfId="14852" xr:uid="{7DF38F17-48C7-4479-9DB6-82B1B0D51C8A}"/>
    <cellStyle name="Normal 2 2 111 19" xfId="14853" xr:uid="{52C5832F-B91A-4908-AE24-2D5F10928AF2}"/>
    <cellStyle name="Normal 2 2 111 2" xfId="14854" xr:uid="{DA98A6B2-5B38-4AC2-9109-84D1E6E2D9AD}"/>
    <cellStyle name="Normal 2 2 111 20" xfId="14855" xr:uid="{8BD5F6A3-D98B-4731-B0D8-33A0900664C2}"/>
    <cellStyle name="Normal 2 2 111 21" xfId="14856" xr:uid="{0B26C76F-BC73-4293-9F69-292ABA9F181D}"/>
    <cellStyle name="Normal 2 2 111 22" xfId="14857" xr:uid="{26A238E2-A040-4021-A76E-D5DD672F8521}"/>
    <cellStyle name="Normal 2 2 111 23" xfId="14858" xr:uid="{E12E85C9-F639-43AC-9812-D5C644F108DB}"/>
    <cellStyle name="Normal 2 2 111 24" xfId="14859" xr:uid="{2494BCB6-08B1-432E-9108-05A0DDFA15E8}"/>
    <cellStyle name="Normal 2 2 111 3" xfId="14860" xr:uid="{AE26AABA-5B7B-49BC-B980-7DF03FC08ED2}"/>
    <cellStyle name="Normal 2 2 111 4" xfId="14861" xr:uid="{4D3666D9-6301-4596-A097-95949871CE04}"/>
    <cellStyle name="Normal 2 2 111 5" xfId="14862" xr:uid="{960E1CDD-6AAF-4C10-B9FB-10D50A9A955A}"/>
    <cellStyle name="Normal 2 2 111 6" xfId="14863" xr:uid="{A93BA095-87F3-4863-93C9-59EF5592536B}"/>
    <cellStyle name="Normal 2 2 111 7" xfId="14864" xr:uid="{E1A35118-A6A6-497A-83D5-F8F8116A8D2B}"/>
    <cellStyle name="Normal 2 2 111 8" xfId="14865" xr:uid="{A14515CE-B2EF-408E-A46D-B16ECDC983F7}"/>
    <cellStyle name="Normal 2 2 111 9" xfId="14866" xr:uid="{685B7BB4-0E5C-4E9A-801E-57A532E10A56}"/>
    <cellStyle name="Normal 2 2 112" xfId="14867" xr:uid="{EA751DFC-03BE-4EAB-9AEB-6FE7D58E482F}"/>
    <cellStyle name="Normal 2 2 112 10" xfId="14868" xr:uid="{BA673784-45A1-4457-83B1-CB53FC00B2BB}"/>
    <cellStyle name="Normal 2 2 112 11" xfId="14869" xr:uid="{886FF3A8-0E5B-4FBA-8C66-FB5A7FC775EF}"/>
    <cellStyle name="Normal 2 2 112 12" xfId="14870" xr:uid="{96D03472-F6F2-43E3-AD86-375330957EAE}"/>
    <cellStyle name="Normal 2 2 112 13" xfId="14871" xr:uid="{FF6820A4-39E5-42FF-998F-BC362A381DD7}"/>
    <cellStyle name="Normal 2 2 112 14" xfId="14872" xr:uid="{224CE435-EF5E-4FFA-83AC-C2F6FAE37442}"/>
    <cellStyle name="Normal 2 2 112 15" xfId="14873" xr:uid="{F3E24A58-CF00-44A7-A200-97D8C7BF9134}"/>
    <cellStyle name="Normal 2 2 112 16" xfId="14874" xr:uid="{A8028B9F-8CD8-4E92-9D3A-68A18B3AA3BE}"/>
    <cellStyle name="Normal 2 2 112 17" xfId="14875" xr:uid="{623EB208-AEAA-423A-AD85-46A751051855}"/>
    <cellStyle name="Normal 2 2 112 18" xfId="14876" xr:uid="{71AE02F2-7F05-40A4-96F8-F780911905B5}"/>
    <cellStyle name="Normal 2 2 112 19" xfId="14877" xr:uid="{1C037F36-2795-4F19-A54E-71B2C33B1F6E}"/>
    <cellStyle name="Normal 2 2 112 2" xfId="14878" xr:uid="{9595F8E9-E6AD-42A1-8FB0-C6B838B4DDD8}"/>
    <cellStyle name="Normal 2 2 112 20" xfId="14879" xr:uid="{3A21C187-26BE-4924-AA33-4F85C6998607}"/>
    <cellStyle name="Normal 2 2 112 21" xfId="14880" xr:uid="{AFCE68A1-A4D7-48BD-A25D-8869BB408AC0}"/>
    <cellStyle name="Normal 2 2 112 22" xfId="14881" xr:uid="{F40E1630-188D-4172-AD90-7F8561D19C7F}"/>
    <cellStyle name="Normal 2 2 112 23" xfId="14882" xr:uid="{4D4A6192-61E9-4750-85E7-C64407CDA71A}"/>
    <cellStyle name="Normal 2 2 112 24" xfId="14883" xr:uid="{B171EB64-DC4F-4FAD-8DE9-6805F128D581}"/>
    <cellStyle name="Normal 2 2 112 3" xfId="14884" xr:uid="{983ED5D3-1CBD-4609-9C65-0307ABA187BA}"/>
    <cellStyle name="Normal 2 2 112 4" xfId="14885" xr:uid="{7F24C56A-5B65-45FC-B40D-53C42F9957E6}"/>
    <cellStyle name="Normal 2 2 112 5" xfId="14886" xr:uid="{9F06396F-6685-4A62-908C-34984FD3B318}"/>
    <cellStyle name="Normal 2 2 112 6" xfId="14887" xr:uid="{D331BF8E-BB69-400A-8ACD-258D7C3171B0}"/>
    <cellStyle name="Normal 2 2 112 7" xfId="14888" xr:uid="{AEC93DCA-074B-4542-9C19-A03C6FEDF619}"/>
    <cellStyle name="Normal 2 2 112 8" xfId="14889" xr:uid="{1DBA9988-6636-40DB-B332-BF734511036E}"/>
    <cellStyle name="Normal 2 2 112 9" xfId="14890" xr:uid="{65BDD0A1-7EB8-45F5-BFCF-8256C66126B4}"/>
    <cellStyle name="Normal 2 2 113" xfId="14891" xr:uid="{D18C0E73-8684-4968-A8E3-3757D02331B4}"/>
    <cellStyle name="Normal 2 2 113 10" xfId="14892" xr:uid="{BD495968-7DD1-41ED-8698-D6E3ABA8605D}"/>
    <cellStyle name="Normal 2 2 113 11" xfId="14893" xr:uid="{1627F234-2250-4B2D-B4BE-E72B98D23579}"/>
    <cellStyle name="Normal 2 2 113 12" xfId="14894" xr:uid="{3BECDAB2-BB2B-411D-AC62-8EF3EF9D5484}"/>
    <cellStyle name="Normal 2 2 113 13" xfId="14895" xr:uid="{59784912-0816-4E97-9D01-EB47936652B8}"/>
    <cellStyle name="Normal 2 2 113 14" xfId="14896" xr:uid="{5FE93C30-6229-41D4-B034-58185160285A}"/>
    <cellStyle name="Normal 2 2 113 15" xfId="14897" xr:uid="{B6DD2332-FA43-49FC-9E6E-A61BBD3A54E7}"/>
    <cellStyle name="Normal 2 2 113 16" xfId="14898" xr:uid="{F42D0015-DA0D-42FB-85CC-E76CE2E2D416}"/>
    <cellStyle name="Normal 2 2 113 17" xfId="14899" xr:uid="{55868FE6-3D01-42B5-BB80-F2C885E7248D}"/>
    <cellStyle name="Normal 2 2 113 18" xfId="14900" xr:uid="{A302EE64-CD39-43A0-AB53-6A8468A1CEB5}"/>
    <cellStyle name="Normal 2 2 113 19" xfId="14901" xr:uid="{99E9A41D-30BA-4377-BAD4-85C1DEB92435}"/>
    <cellStyle name="Normal 2 2 113 2" xfId="14902" xr:uid="{FC450671-353E-4FC3-93A7-19E231246E20}"/>
    <cellStyle name="Normal 2 2 113 20" xfId="14903" xr:uid="{A5513857-7B9F-4453-A68B-C19E50A8673C}"/>
    <cellStyle name="Normal 2 2 113 21" xfId="14904" xr:uid="{34262D80-A125-495B-9EE9-0BE678D22C98}"/>
    <cellStyle name="Normal 2 2 113 22" xfId="14905" xr:uid="{5CF2FF75-F306-477F-80FF-4D531EADB691}"/>
    <cellStyle name="Normal 2 2 113 23" xfId="14906" xr:uid="{4B43F124-EFFB-4664-A433-6F1C98BB44E9}"/>
    <cellStyle name="Normal 2 2 113 24" xfId="14907" xr:uid="{526D5029-7E75-4078-90A9-2A3503212230}"/>
    <cellStyle name="Normal 2 2 113 3" xfId="14908" xr:uid="{98E67CDC-648A-44D7-AA7B-486454EDCFCD}"/>
    <cellStyle name="Normal 2 2 113 4" xfId="14909" xr:uid="{92FD1EB8-440B-4DDB-AAA3-AC6CBEE390A0}"/>
    <cellStyle name="Normal 2 2 113 5" xfId="14910" xr:uid="{BEB146D8-3A82-4E4B-8E27-B9FCA8A89BE8}"/>
    <cellStyle name="Normal 2 2 113 6" xfId="14911" xr:uid="{D2AC88E3-5CCA-47DC-8D1B-29AAE9ADD91A}"/>
    <cellStyle name="Normal 2 2 113 7" xfId="14912" xr:uid="{AA4D0254-233D-4969-8572-F065323567C5}"/>
    <cellStyle name="Normal 2 2 113 8" xfId="14913" xr:uid="{F0858BFB-F1FB-40F9-B203-B54F041937FD}"/>
    <cellStyle name="Normal 2 2 113 9" xfId="14914" xr:uid="{D1D85EFA-4544-48F5-B832-99AF450BE4F0}"/>
    <cellStyle name="Normal 2 2 114" xfId="14915" xr:uid="{1BF500A8-46D4-4F0C-9A73-978FC64EB902}"/>
    <cellStyle name="Normal 2 2 114 10" xfId="14916" xr:uid="{E50D11D0-3E13-4E42-9BB0-FDA53D5ACB31}"/>
    <cellStyle name="Normal 2 2 114 11" xfId="14917" xr:uid="{7B166E6C-656E-4578-A508-14DACF2625F0}"/>
    <cellStyle name="Normal 2 2 114 12" xfId="14918" xr:uid="{006B2E9D-EF3F-45D4-938A-063D3EDAB870}"/>
    <cellStyle name="Normal 2 2 114 13" xfId="14919" xr:uid="{7604F929-7697-4296-893E-233B4AC09898}"/>
    <cellStyle name="Normal 2 2 114 14" xfId="14920" xr:uid="{5EF8F474-5B6C-407D-8532-C67B43C74EDD}"/>
    <cellStyle name="Normal 2 2 114 15" xfId="14921" xr:uid="{957E0703-6C71-4689-BF02-C8E55C864337}"/>
    <cellStyle name="Normal 2 2 114 16" xfId="14922" xr:uid="{ECA91643-EC42-4C91-9DB0-8D31F6893A9C}"/>
    <cellStyle name="Normal 2 2 114 17" xfId="14923" xr:uid="{3F3A1400-189B-41E4-AC98-057B4D9AF5CB}"/>
    <cellStyle name="Normal 2 2 114 18" xfId="14924" xr:uid="{42E42B89-AAE7-4748-A645-94A4FC7BAEEE}"/>
    <cellStyle name="Normal 2 2 114 19" xfId="14925" xr:uid="{D5D35CD4-C0DD-448B-A43B-0D466F30A0F9}"/>
    <cellStyle name="Normal 2 2 114 2" xfId="14926" xr:uid="{C78FA77E-6B1F-4C97-B1FF-618405BBF757}"/>
    <cellStyle name="Normal 2 2 114 20" xfId="14927" xr:uid="{1B06DF3B-0437-47CB-9366-F6AEBDBED067}"/>
    <cellStyle name="Normal 2 2 114 21" xfId="14928" xr:uid="{762A5890-4BE0-4DE4-B68A-954F6EC862D8}"/>
    <cellStyle name="Normal 2 2 114 22" xfId="14929" xr:uid="{A7B16F68-4EC8-4208-9D92-0E092FD7C72B}"/>
    <cellStyle name="Normal 2 2 114 23" xfId="14930" xr:uid="{374AD101-42D9-4DB6-9068-670C223854D0}"/>
    <cellStyle name="Normal 2 2 114 24" xfId="14931" xr:uid="{D001A008-A7AC-4CF0-B858-5DBFDEE29EE9}"/>
    <cellStyle name="Normal 2 2 114 3" xfId="14932" xr:uid="{D16E1C59-13EC-4391-B894-4B4BBD40C0E7}"/>
    <cellStyle name="Normal 2 2 114 4" xfId="14933" xr:uid="{2B7495B7-EA3F-4C92-BD51-32DB63C34E81}"/>
    <cellStyle name="Normal 2 2 114 5" xfId="14934" xr:uid="{13C59423-7715-481C-9FAB-E7AC89412BCD}"/>
    <cellStyle name="Normal 2 2 114 6" xfId="14935" xr:uid="{2E3C4346-CCC2-4494-BF90-49EEEF8A2BE7}"/>
    <cellStyle name="Normal 2 2 114 7" xfId="14936" xr:uid="{4A0704A0-5F4D-48CE-B18F-FBC8C9879F77}"/>
    <cellStyle name="Normal 2 2 114 8" xfId="14937" xr:uid="{49B207D4-2AE9-4744-8062-49F24196EB54}"/>
    <cellStyle name="Normal 2 2 114 9" xfId="14938" xr:uid="{65E2CB6B-63DB-4C01-BF84-C14396BD5AFC}"/>
    <cellStyle name="Normal 2 2 115" xfId="14939" xr:uid="{07B43F33-0476-4E1C-ABF3-18256847A3C8}"/>
    <cellStyle name="Normal 2 2 115 10" xfId="14940" xr:uid="{28710CEF-A572-45E6-A31E-9BD0B490512A}"/>
    <cellStyle name="Normal 2 2 115 11" xfId="14941" xr:uid="{2159B89A-F57D-4616-8885-1542A952587C}"/>
    <cellStyle name="Normal 2 2 115 12" xfId="14942" xr:uid="{E2F4DC44-43E3-44B2-8E74-13470E963107}"/>
    <cellStyle name="Normal 2 2 115 13" xfId="14943" xr:uid="{7857B92F-67FB-4FFF-A1E5-FAC65011916E}"/>
    <cellStyle name="Normal 2 2 115 14" xfId="14944" xr:uid="{37C41213-256C-4701-97C0-427A447B76DF}"/>
    <cellStyle name="Normal 2 2 115 15" xfId="14945" xr:uid="{C28FA032-7FA4-49A8-83E9-C5659C896C40}"/>
    <cellStyle name="Normal 2 2 115 16" xfId="14946" xr:uid="{7C0285E2-9298-465E-B943-1EF6AE99799C}"/>
    <cellStyle name="Normal 2 2 115 17" xfId="14947" xr:uid="{78813EEB-F32F-4A5A-9A85-8CF3676803D3}"/>
    <cellStyle name="Normal 2 2 115 18" xfId="14948" xr:uid="{D85C285F-52FF-4454-97A8-05B3120810C5}"/>
    <cellStyle name="Normal 2 2 115 19" xfId="14949" xr:uid="{CC3C5CBD-56F6-4D51-8ADC-AF71D4DB64AE}"/>
    <cellStyle name="Normal 2 2 115 2" xfId="14950" xr:uid="{9A3BC950-1A1A-443A-A00B-A25CB4C55CFA}"/>
    <cellStyle name="Normal 2 2 115 20" xfId="14951" xr:uid="{9A857600-DDF0-4E75-97AF-01E68D98F88D}"/>
    <cellStyle name="Normal 2 2 115 21" xfId="14952" xr:uid="{A6496983-6C7C-4E2E-915A-7C17471102BF}"/>
    <cellStyle name="Normal 2 2 115 22" xfId="14953" xr:uid="{7135081E-851F-4817-BA2C-9AF79C1AE447}"/>
    <cellStyle name="Normal 2 2 115 23" xfId="14954" xr:uid="{38A02C14-C6DB-4E1E-B4FB-1AD3832827AB}"/>
    <cellStyle name="Normal 2 2 115 24" xfId="14955" xr:uid="{2ADC83F1-86B2-4ECD-A3AB-8231B93579DF}"/>
    <cellStyle name="Normal 2 2 115 3" xfId="14956" xr:uid="{44941765-B869-4763-83CC-5CA7D6ECB8BE}"/>
    <cellStyle name="Normal 2 2 115 4" xfId="14957" xr:uid="{3D1469BA-4D64-4317-93B8-ED1AFEC00384}"/>
    <cellStyle name="Normal 2 2 115 5" xfId="14958" xr:uid="{97F69119-445B-419B-86A6-C151106BC5CE}"/>
    <cellStyle name="Normal 2 2 115 6" xfId="14959" xr:uid="{E1B8C003-7767-4DDF-875F-96EE7D0E135A}"/>
    <cellStyle name="Normal 2 2 115 7" xfId="14960" xr:uid="{CB43DB43-7299-48FA-B372-B3DD66F63BF7}"/>
    <cellStyle name="Normal 2 2 115 8" xfId="14961" xr:uid="{465191EF-94BC-44CE-8A3D-84409CEAD653}"/>
    <cellStyle name="Normal 2 2 115 9" xfId="14962" xr:uid="{C80A3227-DCA1-442A-8D98-D017C48C7CDC}"/>
    <cellStyle name="Normal 2 2 116" xfId="14963" xr:uid="{9C5E810C-C010-4390-8A81-78FEA9F8B93E}"/>
    <cellStyle name="Normal 2 2 116 10" xfId="14964" xr:uid="{C74FA157-B9C8-4FEB-8039-6C9324D430E1}"/>
    <cellStyle name="Normal 2 2 116 11" xfId="14965" xr:uid="{090194E1-D982-4951-B831-BB55AB06F4B5}"/>
    <cellStyle name="Normal 2 2 116 12" xfId="14966" xr:uid="{7D904B39-CB77-4676-8402-898EDEDCC614}"/>
    <cellStyle name="Normal 2 2 116 13" xfId="14967" xr:uid="{305B943B-CDB8-455E-AFA5-9B6B66360598}"/>
    <cellStyle name="Normal 2 2 116 14" xfId="14968" xr:uid="{C8CA22C2-5754-4476-8428-B931E94D7516}"/>
    <cellStyle name="Normal 2 2 116 15" xfId="14969" xr:uid="{D567EE63-D252-4C89-A7B3-43D44B22539C}"/>
    <cellStyle name="Normal 2 2 116 16" xfId="14970" xr:uid="{B29CFBE9-F0EE-48A5-A1D0-2F14CFEB945A}"/>
    <cellStyle name="Normal 2 2 116 17" xfId="14971" xr:uid="{08C62A30-89A0-4240-9AB3-7F22A3A950DA}"/>
    <cellStyle name="Normal 2 2 116 18" xfId="14972" xr:uid="{539380EC-9C3D-42D1-8BA7-416512E30D25}"/>
    <cellStyle name="Normal 2 2 116 19" xfId="14973" xr:uid="{C41B67ED-310F-495A-B3E5-EB1F5A46E6FF}"/>
    <cellStyle name="Normal 2 2 116 2" xfId="14974" xr:uid="{9DD24911-87D9-4014-A354-C4A6B11EB148}"/>
    <cellStyle name="Normal 2 2 116 20" xfId="14975" xr:uid="{E4E8A5D0-58AD-44A8-845F-DF3A502D317D}"/>
    <cellStyle name="Normal 2 2 116 21" xfId="14976" xr:uid="{52ED042D-9DD9-4C55-A499-E2D0DB5E99F4}"/>
    <cellStyle name="Normal 2 2 116 22" xfId="14977" xr:uid="{CCE7F53D-606A-479A-8174-0C5AB367C52C}"/>
    <cellStyle name="Normal 2 2 116 23" xfId="14978" xr:uid="{06CF2259-2754-4B64-B204-7FB398FF5C7E}"/>
    <cellStyle name="Normal 2 2 116 24" xfId="14979" xr:uid="{1E82EF9F-944A-44C2-93C2-3ED4847CC8AE}"/>
    <cellStyle name="Normal 2 2 116 3" xfId="14980" xr:uid="{4F5F60B8-9BB0-4585-B6EC-3DB3D050AF0A}"/>
    <cellStyle name="Normal 2 2 116 4" xfId="14981" xr:uid="{1A107C07-7474-48C7-8D68-07E5E78471CF}"/>
    <cellStyle name="Normal 2 2 116 5" xfId="14982" xr:uid="{62C3554F-5FE5-4D4C-BACF-E362ADB29301}"/>
    <cellStyle name="Normal 2 2 116 6" xfId="14983" xr:uid="{DA1F3B57-E0D3-4D4E-AE10-3FACEF706F65}"/>
    <cellStyle name="Normal 2 2 116 7" xfId="14984" xr:uid="{FF575337-C128-4D05-96CE-4DABEB0F1C75}"/>
    <cellStyle name="Normal 2 2 116 8" xfId="14985" xr:uid="{FC718261-0690-4632-980D-CA34E9A2A96D}"/>
    <cellStyle name="Normal 2 2 116 9" xfId="14986" xr:uid="{D4DEE83E-B3A9-4ADB-8514-1EADE3B80E62}"/>
    <cellStyle name="Normal 2 2 117" xfId="14987" xr:uid="{56366CE2-3D73-4285-915F-DCA94D0BD69C}"/>
    <cellStyle name="Normal 2 2 117 10" xfId="14988" xr:uid="{1BD9826A-F789-47B4-B4CD-4F5BAAE81060}"/>
    <cellStyle name="Normal 2 2 117 11" xfId="14989" xr:uid="{345305EA-E397-4CAD-921A-C10340001301}"/>
    <cellStyle name="Normal 2 2 117 12" xfId="14990" xr:uid="{DD40F480-4C93-409B-9137-9CA58D52EF02}"/>
    <cellStyle name="Normal 2 2 117 13" xfId="14991" xr:uid="{F40E7955-1B5A-4078-B83E-87B864F7DC66}"/>
    <cellStyle name="Normal 2 2 117 14" xfId="14992" xr:uid="{8C68BA2B-1747-48AC-B31B-F087868460AE}"/>
    <cellStyle name="Normal 2 2 117 15" xfId="14993" xr:uid="{83CC25CD-18A4-450B-B324-C0DDE0407B3A}"/>
    <cellStyle name="Normal 2 2 117 16" xfId="14994" xr:uid="{E90BD544-6753-4A7E-9C9F-970F36C60808}"/>
    <cellStyle name="Normal 2 2 117 17" xfId="14995" xr:uid="{FD1FF8EE-F773-4509-B1EA-6BFFCCDE17F3}"/>
    <cellStyle name="Normal 2 2 117 18" xfId="14996" xr:uid="{34232650-5448-411F-A51A-E0506441B1E1}"/>
    <cellStyle name="Normal 2 2 117 19" xfId="14997" xr:uid="{6BD3D58C-81B0-4377-BB56-D6A01FF4FC9E}"/>
    <cellStyle name="Normal 2 2 117 2" xfId="14998" xr:uid="{98736C62-006A-489A-92D3-25DE5FFDB269}"/>
    <cellStyle name="Normal 2 2 117 20" xfId="14999" xr:uid="{3537EF3E-F5BA-4B4F-B158-91AFF2AA3D91}"/>
    <cellStyle name="Normal 2 2 117 21" xfId="15000" xr:uid="{FC2F92A2-BB15-4CE8-8AD7-4C4E6808804E}"/>
    <cellStyle name="Normal 2 2 117 22" xfId="15001" xr:uid="{AF989E38-1F34-4E7F-BA6A-2EA7A48C08A5}"/>
    <cellStyle name="Normal 2 2 117 23" xfId="15002" xr:uid="{60E1F577-6C90-44CC-930D-C1B1ADD9631E}"/>
    <cellStyle name="Normal 2 2 117 24" xfId="15003" xr:uid="{49FB41A8-F2BA-45DD-B869-ED4DC0CD82BC}"/>
    <cellStyle name="Normal 2 2 117 3" xfId="15004" xr:uid="{CD69FA85-7C93-4681-B644-66271F79D7F6}"/>
    <cellStyle name="Normal 2 2 117 4" xfId="15005" xr:uid="{A53F5CEC-A0C4-4077-BC0E-661D513855B9}"/>
    <cellStyle name="Normal 2 2 117 5" xfId="15006" xr:uid="{E66E00CA-C766-4C55-808B-CF5A2C8C9CAD}"/>
    <cellStyle name="Normal 2 2 117 6" xfId="15007" xr:uid="{35A3C562-CE2C-4C61-B2B3-30290723CE18}"/>
    <cellStyle name="Normal 2 2 117 7" xfId="15008" xr:uid="{DC237C0C-B144-4BE6-B0AC-C13D0CA6440F}"/>
    <cellStyle name="Normal 2 2 117 8" xfId="15009" xr:uid="{1C54A63A-213E-474E-B3C9-1F4FA761BA2C}"/>
    <cellStyle name="Normal 2 2 117 9" xfId="15010" xr:uid="{904A29D8-8D22-45CD-8889-F4CB157E33F9}"/>
    <cellStyle name="Normal 2 2 118" xfId="15011" xr:uid="{F49F8B71-1DB6-450A-BC56-9489ECB23924}"/>
    <cellStyle name="Normal 2 2 118 10" xfId="15012" xr:uid="{F3E944A6-F328-4769-AB2B-B31216267E95}"/>
    <cellStyle name="Normal 2 2 118 11" xfId="15013" xr:uid="{C080AC54-11A5-4641-86C2-77F1D7011D72}"/>
    <cellStyle name="Normal 2 2 118 12" xfId="15014" xr:uid="{B2C0268A-0551-42D3-9FDA-EBF6E899036B}"/>
    <cellStyle name="Normal 2 2 118 13" xfId="15015" xr:uid="{A3C88035-792B-4D91-89CB-ADEA1DE5C174}"/>
    <cellStyle name="Normal 2 2 118 14" xfId="15016" xr:uid="{0D566BBC-4650-4AAF-8C74-F1D15B5E704D}"/>
    <cellStyle name="Normal 2 2 118 15" xfId="15017" xr:uid="{CB796DC5-AB06-47AE-939E-6CD87DDA92B6}"/>
    <cellStyle name="Normal 2 2 118 16" xfId="15018" xr:uid="{C146AD81-2A6D-4FD3-8CAF-E913136F547A}"/>
    <cellStyle name="Normal 2 2 118 17" xfId="15019" xr:uid="{5A4DE2D4-7B6A-4D9B-B5B6-71348DADCA05}"/>
    <cellStyle name="Normal 2 2 118 18" xfId="15020" xr:uid="{2167EB90-90BE-437F-B884-B540F647FBBC}"/>
    <cellStyle name="Normal 2 2 118 19" xfId="15021" xr:uid="{4E472B39-0306-4596-9CE0-E2AD891F5F21}"/>
    <cellStyle name="Normal 2 2 118 2" xfId="15022" xr:uid="{839CBF71-5638-4B17-87F2-283C975484B6}"/>
    <cellStyle name="Normal 2 2 118 20" xfId="15023" xr:uid="{86058400-DC08-4715-AB5D-947EAD167FB2}"/>
    <cellStyle name="Normal 2 2 118 21" xfId="15024" xr:uid="{F3D3264C-91EB-4776-8B1E-6EBE862F634B}"/>
    <cellStyle name="Normal 2 2 118 22" xfId="15025" xr:uid="{24FE9581-F3CF-4F1C-A878-FCB26EBF2BD2}"/>
    <cellStyle name="Normal 2 2 118 23" xfId="15026" xr:uid="{E71DBD19-8F09-4715-AB7F-D98666F28D98}"/>
    <cellStyle name="Normal 2 2 118 24" xfId="15027" xr:uid="{283619D7-0F05-4BE2-BC47-5B1469E6B33E}"/>
    <cellStyle name="Normal 2 2 118 3" xfId="15028" xr:uid="{ECD1EBE5-B904-43F6-A7DB-B84D913A0060}"/>
    <cellStyle name="Normal 2 2 118 4" xfId="15029" xr:uid="{0F1AA738-0A1B-48AB-BB2E-90F685CEFBA2}"/>
    <cellStyle name="Normal 2 2 118 5" xfId="15030" xr:uid="{FB45DBF7-6035-41A4-BF6D-D378421068E3}"/>
    <cellStyle name="Normal 2 2 118 6" xfId="15031" xr:uid="{62FD0483-673C-43C7-8BF1-F3297B1087A4}"/>
    <cellStyle name="Normal 2 2 118 7" xfId="15032" xr:uid="{420B9C18-984B-493F-885E-895E227C79AB}"/>
    <cellStyle name="Normal 2 2 118 8" xfId="15033" xr:uid="{7391CF93-E905-49F2-A733-4D631A450C53}"/>
    <cellStyle name="Normal 2 2 118 9" xfId="15034" xr:uid="{AD49AEA6-6693-4EA9-AD4A-3281C9EAB991}"/>
    <cellStyle name="Normal 2 2 119" xfId="15035" xr:uid="{6C1DB53C-B45C-4499-90F1-D44EFCE2E605}"/>
    <cellStyle name="Normal 2 2 119 10" xfId="15036" xr:uid="{D4292C54-7459-4DF7-A8F2-BD67DF8B18AC}"/>
    <cellStyle name="Normal 2 2 119 11" xfId="15037" xr:uid="{37F0B5D3-0798-471C-BB2C-2DD87A442041}"/>
    <cellStyle name="Normal 2 2 119 12" xfId="15038" xr:uid="{DE2AAD66-A702-43C9-A4D5-5C16D57638F8}"/>
    <cellStyle name="Normal 2 2 119 13" xfId="15039" xr:uid="{C3EDD07B-C4F5-4AE1-B5E7-B9E8BEB954DB}"/>
    <cellStyle name="Normal 2 2 119 14" xfId="15040" xr:uid="{3C458F8D-E272-4B2A-A249-68F7E706B54E}"/>
    <cellStyle name="Normal 2 2 119 15" xfId="15041" xr:uid="{6AE401EF-936D-40F5-A7DC-93FEF8C63744}"/>
    <cellStyle name="Normal 2 2 119 16" xfId="15042" xr:uid="{35D8BF9D-3E47-4DF1-B995-B336E9B954E0}"/>
    <cellStyle name="Normal 2 2 119 17" xfId="15043" xr:uid="{F1B1B710-7296-4130-8317-2557CEE5851D}"/>
    <cellStyle name="Normal 2 2 119 18" xfId="15044" xr:uid="{06FB056B-B6CC-4EAB-B0F9-94DEAC56C63A}"/>
    <cellStyle name="Normal 2 2 119 19" xfId="15045" xr:uid="{2DDA55C5-33B8-40B2-80BD-5246552F0FC0}"/>
    <cellStyle name="Normal 2 2 119 2" xfId="15046" xr:uid="{1A787200-780D-4C26-8720-A196ED806F38}"/>
    <cellStyle name="Normal 2 2 119 20" xfId="15047" xr:uid="{CC8F5BCB-4033-4575-B577-4B496D29D1FA}"/>
    <cellStyle name="Normal 2 2 119 21" xfId="15048" xr:uid="{A6A8D211-7896-4391-8259-198974248821}"/>
    <cellStyle name="Normal 2 2 119 22" xfId="15049" xr:uid="{5BE01F58-62A7-4BC2-9E70-4A114F17B0B3}"/>
    <cellStyle name="Normal 2 2 119 23" xfId="15050" xr:uid="{74468962-E8F6-42B3-9350-8123CEB54AFD}"/>
    <cellStyle name="Normal 2 2 119 24" xfId="15051" xr:uid="{5F6892F1-3879-4B55-ADFB-DCF4E0FC4E68}"/>
    <cellStyle name="Normal 2 2 119 3" xfId="15052" xr:uid="{DF22E133-E6CF-42D4-AF25-2AF4AFF5018A}"/>
    <cellStyle name="Normal 2 2 119 4" xfId="15053" xr:uid="{7B641031-B7A7-447F-9B1C-BF7262C82E7F}"/>
    <cellStyle name="Normal 2 2 119 5" xfId="15054" xr:uid="{AF3BD622-4074-4885-BCC5-4C50A16A3A2F}"/>
    <cellStyle name="Normal 2 2 119 6" xfId="15055" xr:uid="{57AA4B91-8113-4D5D-A1FD-570D74C51BCB}"/>
    <cellStyle name="Normal 2 2 119 7" xfId="15056" xr:uid="{DF9E5B15-4867-4AFF-AE01-EF18D9B0C582}"/>
    <cellStyle name="Normal 2 2 119 8" xfId="15057" xr:uid="{1F5DC077-9F15-4435-B168-A24B27CA6FDB}"/>
    <cellStyle name="Normal 2 2 119 9" xfId="15058" xr:uid="{910AE224-97C7-43E2-8089-2A1BBF7B87EE}"/>
    <cellStyle name="Normal 2 2 12" xfId="15059" xr:uid="{1A1B9FBA-FE4C-4031-A99F-2ACC1F6DC41A}"/>
    <cellStyle name="Normal 2 2 12 2" xfId="15060" xr:uid="{94092CB4-EE98-4659-994E-32B6AF9CFF1E}"/>
    <cellStyle name="Normal 2 2 12 2 2" xfId="15061" xr:uid="{C173B4A5-C7F7-4D40-ACB3-6D1865C77E13}"/>
    <cellStyle name="Normal 2 2 12 2 2 2" xfId="15062" xr:uid="{F748CB50-BE0F-4DF6-9903-D4DAD8E738D8}"/>
    <cellStyle name="Normal 2 2 12 2 3" xfId="15063" xr:uid="{E14FDEE4-71A2-44A2-8EDA-D74F3981C680}"/>
    <cellStyle name="Normal 2 2 12 3" xfId="15064" xr:uid="{4AC31794-2984-4C56-89C0-11345BEDE32D}"/>
    <cellStyle name="Normal 2 2 12 3 2" xfId="15065" xr:uid="{D8862670-5409-4580-8C9D-0A80888F35D9}"/>
    <cellStyle name="Normal 2 2 12 4" xfId="15066" xr:uid="{0637CCD5-A41D-46E4-871A-F1EDC9CA7028}"/>
    <cellStyle name="Normal 2 2 120" xfId="15067" xr:uid="{D6768773-FD76-4044-AD07-42B89D044D13}"/>
    <cellStyle name="Normal 2 2 120 10" xfId="15068" xr:uid="{A5F6DE6C-5FAB-48FC-8A9D-B630775CA0A9}"/>
    <cellStyle name="Normal 2 2 120 11" xfId="15069" xr:uid="{F1B239DB-08A5-4E8A-9F22-46841DF34F33}"/>
    <cellStyle name="Normal 2 2 120 12" xfId="15070" xr:uid="{1EBD49F2-6FC3-469D-967D-339F03E70150}"/>
    <cellStyle name="Normal 2 2 120 13" xfId="15071" xr:uid="{ECB1DE0B-44C6-497F-8F66-04A8B3611132}"/>
    <cellStyle name="Normal 2 2 120 14" xfId="15072" xr:uid="{0DF949E4-0889-4EE9-88EE-1149F43D86BF}"/>
    <cellStyle name="Normal 2 2 120 15" xfId="15073" xr:uid="{B41A5FC8-9F86-48C0-ADB9-C1A66184410C}"/>
    <cellStyle name="Normal 2 2 120 16" xfId="15074" xr:uid="{0C1F40DF-DCBF-4E70-8C90-693FCE74F852}"/>
    <cellStyle name="Normal 2 2 120 17" xfId="15075" xr:uid="{0F97534C-8ECA-4CBC-9709-0185A185101A}"/>
    <cellStyle name="Normal 2 2 120 18" xfId="15076" xr:uid="{8663DFD8-72AD-48E8-9239-082FBF17065A}"/>
    <cellStyle name="Normal 2 2 120 19" xfId="15077" xr:uid="{4AA7A52E-658C-48EF-856E-8F329D9808C9}"/>
    <cellStyle name="Normal 2 2 120 2" xfId="15078" xr:uid="{1B3253C0-5D25-4CA4-8907-FEF6737FA8C6}"/>
    <cellStyle name="Normal 2 2 120 20" xfId="15079" xr:uid="{EB656E71-F308-4BF2-8B36-C83B6C2F2EA8}"/>
    <cellStyle name="Normal 2 2 120 21" xfId="15080" xr:uid="{E246AAEC-0199-43EE-8106-D54845B46E9B}"/>
    <cellStyle name="Normal 2 2 120 22" xfId="15081" xr:uid="{85C67940-75D1-4280-BA77-10F3DD6716B0}"/>
    <cellStyle name="Normal 2 2 120 23" xfId="15082" xr:uid="{BD657C2A-06E3-48C0-9BB3-F5323666DD17}"/>
    <cellStyle name="Normal 2 2 120 24" xfId="15083" xr:uid="{0D4C8EC3-DE0F-4186-AE4F-F77C9023562F}"/>
    <cellStyle name="Normal 2 2 120 3" xfId="15084" xr:uid="{5756D2F5-5E7F-4EE5-B945-CB96ADB27AC8}"/>
    <cellStyle name="Normal 2 2 120 4" xfId="15085" xr:uid="{F7BBEAF0-6453-46C3-9AF2-B1B8483F4CD8}"/>
    <cellStyle name="Normal 2 2 120 5" xfId="15086" xr:uid="{655BFEA0-BC30-4FC6-9264-AAEC47C0604D}"/>
    <cellStyle name="Normal 2 2 120 6" xfId="15087" xr:uid="{1CD290DE-2766-4C05-9315-DD1D6197020F}"/>
    <cellStyle name="Normal 2 2 120 7" xfId="15088" xr:uid="{93D2ED67-60F1-44D2-A9B0-576937C408BA}"/>
    <cellStyle name="Normal 2 2 120 8" xfId="15089" xr:uid="{BA984361-24D5-4FFC-BDC0-8FD10F326064}"/>
    <cellStyle name="Normal 2 2 120 9" xfId="15090" xr:uid="{25252AAA-5F14-4279-BE28-AEDD505F10CA}"/>
    <cellStyle name="Normal 2 2 121" xfId="15091" xr:uid="{F19A87D3-9DB6-4DA8-B560-840E473B0B7A}"/>
    <cellStyle name="Normal 2 2 121 10" xfId="15092" xr:uid="{5F2FE8F8-F876-4CF6-BC67-A4D9C1D8FDFB}"/>
    <cellStyle name="Normal 2 2 121 11" xfId="15093" xr:uid="{4566B166-1FBD-4C4D-A5A5-CE752B0A8787}"/>
    <cellStyle name="Normal 2 2 121 12" xfId="15094" xr:uid="{CD863514-E7F0-4CB8-AE62-6E9CFFE1F537}"/>
    <cellStyle name="Normal 2 2 121 13" xfId="15095" xr:uid="{ECA3B1C5-FC60-47B4-B749-4072D45B1DEE}"/>
    <cellStyle name="Normal 2 2 121 14" xfId="15096" xr:uid="{D8590E0F-7E83-4129-BE18-D66C2224A69E}"/>
    <cellStyle name="Normal 2 2 121 15" xfId="15097" xr:uid="{CDDA9EB7-79D0-4BE9-9457-F72DF9B01797}"/>
    <cellStyle name="Normal 2 2 121 16" xfId="15098" xr:uid="{F0CCA124-C7C4-443F-B01E-1704198EA27D}"/>
    <cellStyle name="Normal 2 2 121 17" xfId="15099" xr:uid="{F053DFA6-5E80-47DB-BD3A-4516E96F643D}"/>
    <cellStyle name="Normal 2 2 121 18" xfId="15100" xr:uid="{7A0A0F0C-5A49-459A-9E39-372E9BD00CFA}"/>
    <cellStyle name="Normal 2 2 121 19" xfId="15101" xr:uid="{82DFACE9-B68D-43A7-8445-89172F6F798D}"/>
    <cellStyle name="Normal 2 2 121 2" xfId="15102" xr:uid="{F7B2CA61-8977-41A4-AD4E-5F00A6167B71}"/>
    <cellStyle name="Normal 2 2 121 20" xfId="15103" xr:uid="{5C429C0A-D251-4157-8E64-30D2AD955CE4}"/>
    <cellStyle name="Normal 2 2 121 21" xfId="15104" xr:uid="{C1346548-1408-4DE8-BB05-5CCBFF2D8CC1}"/>
    <cellStyle name="Normal 2 2 121 22" xfId="15105" xr:uid="{EC3893CD-F272-491C-86FF-C8D5F42A992A}"/>
    <cellStyle name="Normal 2 2 121 23" xfId="15106" xr:uid="{A5A83957-A61F-4428-9CE7-AECA637BE85F}"/>
    <cellStyle name="Normal 2 2 121 24" xfId="15107" xr:uid="{7A4A0930-E140-4A97-B472-68116D98C8EE}"/>
    <cellStyle name="Normal 2 2 121 3" xfId="15108" xr:uid="{B6EE6A85-6EAB-4999-A294-75A7D1EEDDD9}"/>
    <cellStyle name="Normal 2 2 121 4" xfId="15109" xr:uid="{6903F0DE-754F-4158-90C7-073CE4D425DA}"/>
    <cellStyle name="Normal 2 2 121 5" xfId="15110" xr:uid="{EEF7CCF0-9802-4AC9-A287-3E797EAF565F}"/>
    <cellStyle name="Normal 2 2 121 6" xfId="15111" xr:uid="{A2E0ED1B-D8A9-4EA3-9B10-EA6A15E843AD}"/>
    <cellStyle name="Normal 2 2 121 7" xfId="15112" xr:uid="{896555B8-3727-414F-A195-B08DFFBE09EB}"/>
    <cellStyle name="Normal 2 2 121 8" xfId="15113" xr:uid="{8A43E61E-EC5C-4656-AC43-834D584B1D57}"/>
    <cellStyle name="Normal 2 2 121 9" xfId="15114" xr:uid="{774E8EBF-51D9-4FCA-98BB-03E9DB0ADEE6}"/>
    <cellStyle name="Normal 2 2 122" xfId="15115" xr:uid="{4531AA76-53F0-4A51-BDCB-A7D5F56D5E9A}"/>
    <cellStyle name="Normal 2 2 122 10" xfId="15116" xr:uid="{AC7FC475-B0BB-4DEF-8B78-93BCC65EE4CE}"/>
    <cellStyle name="Normal 2 2 122 11" xfId="15117" xr:uid="{198E2AB6-9B0F-4AB1-93DE-1C915F6AB36C}"/>
    <cellStyle name="Normal 2 2 122 12" xfId="15118" xr:uid="{5129F296-1D4A-4BEF-9A3B-8D1C17A5FE7F}"/>
    <cellStyle name="Normal 2 2 122 13" xfId="15119" xr:uid="{B5A3FD23-94B1-41E7-B030-34EE88154123}"/>
    <cellStyle name="Normal 2 2 122 14" xfId="15120" xr:uid="{45AF5E12-9A8E-4F2D-A28F-4278A1D67D00}"/>
    <cellStyle name="Normal 2 2 122 15" xfId="15121" xr:uid="{1C177857-07B7-47D9-8FC5-6DD55F8B7119}"/>
    <cellStyle name="Normal 2 2 122 16" xfId="15122" xr:uid="{B785048A-F000-4EFD-A182-EA0E15A100FF}"/>
    <cellStyle name="Normal 2 2 122 17" xfId="15123" xr:uid="{37E2829A-E6A8-4BC8-B9A4-9E511E1D5394}"/>
    <cellStyle name="Normal 2 2 122 18" xfId="15124" xr:uid="{2125A660-3930-411E-B5C2-0F1C5635F248}"/>
    <cellStyle name="Normal 2 2 122 19" xfId="15125" xr:uid="{E70D8D7A-3142-47C1-97E6-9E0224BF225B}"/>
    <cellStyle name="Normal 2 2 122 2" xfId="15126" xr:uid="{F44301D2-A8E5-4876-9E7E-6A81E0739E27}"/>
    <cellStyle name="Normal 2 2 122 20" xfId="15127" xr:uid="{722C65BB-D82B-4B5A-93E6-FBDE3526FDB3}"/>
    <cellStyle name="Normal 2 2 122 21" xfId="15128" xr:uid="{FD53F4C6-12DA-4832-8A4B-A0ED5439BD8D}"/>
    <cellStyle name="Normal 2 2 122 22" xfId="15129" xr:uid="{500BD58A-6B99-45CF-A173-C5969D78CBEF}"/>
    <cellStyle name="Normal 2 2 122 23" xfId="15130" xr:uid="{58A98508-4B65-471A-8C20-0308F18AD8CB}"/>
    <cellStyle name="Normal 2 2 122 24" xfId="15131" xr:uid="{1E84A0D1-79CB-4F46-90B3-52825A4939B5}"/>
    <cellStyle name="Normal 2 2 122 3" xfId="15132" xr:uid="{80B8F771-CEE4-4033-B92A-4C671A0EAC3C}"/>
    <cellStyle name="Normal 2 2 122 4" xfId="15133" xr:uid="{2FFBAB92-E446-4179-96B6-B81228706C9D}"/>
    <cellStyle name="Normal 2 2 122 5" xfId="15134" xr:uid="{52C9B70F-F5D9-4592-A101-4E6C431387C7}"/>
    <cellStyle name="Normal 2 2 122 6" xfId="15135" xr:uid="{BFD5E667-4DC9-49A9-95D4-E10668F4B6A8}"/>
    <cellStyle name="Normal 2 2 122 7" xfId="15136" xr:uid="{7F0CF347-0F93-4313-9F7D-DC84FBB0F6A7}"/>
    <cellStyle name="Normal 2 2 122 8" xfId="15137" xr:uid="{94E96DD4-C625-4018-9C8A-2740079CB7BD}"/>
    <cellStyle name="Normal 2 2 122 9" xfId="15138" xr:uid="{BB2AABDE-F0A7-4170-B732-4339567F23F3}"/>
    <cellStyle name="Normal 2 2 123" xfId="15139" xr:uid="{3DA64EA4-E45C-4A8F-9E57-812F2E92F1AC}"/>
    <cellStyle name="Normal 2 2 123 10" xfId="15140" xr:uid="{F20DF80C-9EDE-41BD-B29C-AC2415C6EEDD}"/>
    <cellStyle name="Normal 2 2 123 11" xfId="15141" xr:uid="{0AC4A016-EA55-436D-9EDD-46274DDC7DE2}"/>
    <cellStyle name="Normal 2 2 123 12" xfId="15142" xr:uid="{CA233562-C75F-4A4F-8439-51BECD9C68A3}"/>
    <cellStyle name="Normal 2 2 123 13" xfId="15143" xr:uid="{7C373873-1BB7-4B9E-AC93-122E59EED924}"/>
    <cellStyle name="Normal 2 2 123 14" xfId="15144" xr:uid="{2AC605CF-A29F-4C84-AEA3-21F2B85AEB04}"/>
    <cellStyle name="Normal 2 2 123 15" xfId="15145" xr:uid="{A6C1B78D-AAFC-4586-9875-ECB5E29535D2}"/>
    <cellStyle name="Normal 2 2 123 16" xfId="15146" xr:uid="{CA40AAF8-E361-4CAD-8DE1-C8D51066B7B5}"/>
    <cellStyle name="Normal 2 2 123 17" xfId="15147" xr:uid="{B1B52822-2549-429B-B419-334F5C8D995F}"/>
    <cellStyle name="Normal 2 2 123 18" xfId="15148" xr:uid="{909D652A-B726-49A7-BDC3-7C59BBC6B19A}"/>
    <cellStyle name="Normal 2 2 123 19" xfId="15149" xr:uid="{E6A51C6E-327D-4A4B-B840-1DC198243FA4}"/>
    <cellStyle name="Normal 2 2 123 2" xfId="15150" xr:uid="{E8585EE0-3198-41A3-A3E9-5C0E4A39FB48}"/>
    <cellStyle name="Normal 2 2 123 20" xfId="15151" xr:uid="{B252ACE5-3AF3-4631-935D-89EB43EE52FB}"/>
    <cellStyle name="Normal 2 2 123 21" xfId="15152" xr:uid="{2C1D7218-C41E-4B84-B816-D2DD44BC9A61}"/>
    <cellStyle name="Normal 2 2 123 22" xfId="15153" xr:uid="{06B69B3E-A248-4D15-B638-423BAA2A3604}"/>
    <cellStyle name="Normal 2 2 123 23" xfId="15154" xr:uid="{912501DA-3C6C-48F2-B0A7-8DA8E4B908F8}"/>
    <cellStyle name="Normal 2 2 123 24" xfId="15155" xr:uid="{32B29E18-46E8-4118-A185-08A05F622753}"/>
    <cellStyle name="Normal 2 2 123 3" xfId="15156" xr:uid="{B7408548-6BA6-4378-904C-CD58781218CF}"/>
    <cellStyle name="Normal 2 2 123 4" xfId="15157" xr:uid="{8E17A514-036D-418A-A6A3-B98A93802C70}"/>
    <cellStyle name="Normal 2 2 123 5" xfId="15158" xr:uid="{4B9876FE-A2DA-4807-A39D-934FF8E8C1AB}"/>
    <cellStyle name="Normal 2 2 123 6" xfId="15159" xr:uid="{9FA5FA6F-17EE-40DE-896D-E4DAB7948A8A}"/>
    <cellStyle name="Normal 2 2 123 7" xfId="15160" xr:uid="{472773F1-120E-471A-9C22-4B910EE3D6C8}"/>
    <cellStyle name="Normal 2 2 123 8" xfId="15161" xr:uid="{876C587B-A16E-4C45-8C57-65BAD984DEEC}"/>
    <cellStyle name="Normal 2 2 123 9" xfId="15162" xr:uid="{FB3C3EEB-276C-4540-A69C-27DA4E8E7C70}"/>
    <cellStyle name="Normal 2 2 124" xfId="15163" xr:uid="{2905A7D5-616C-47D3-A1F9-889773DB189F}"/>
    <cellStyle name="Normal 2 2 124 10" xfId="15164" xr:uid="{26CA7D18-814D-4248-A578-AC75AB8E7418}"/>
    <cellStyle name="Normal 2 2 124 11" xfId="15165" xr:uid="{3DE6FF5B-8EFC-4E05-B1CF-6BF99F2D97B4}"/>
    <cellStyle name="Normal 2 2 124 12" xfId="15166" xr:uid="{5034FD1E-ADA1-4108-9F06-4265E15FC93C}"/>
    <cellStyle name="Normal 2 2 124 13" xfId="15167" xr:uid="{6DD2F287-53B2-471B-AE96-513FE68E987B}"/>
    <cellStyle name="Normal 2 2 124 14" xfId="15168" xr:uid="{5FB0641B-E87B-442F-9590-761EC9B32520}"/>
    <cellStyle name="Normal 2 2 124 15" xfId="15169" xr:uid="{2E63F95D-69FC-4620-AA02-8BF245EA135B}"/>
    <cellStyle name="Normal 2 2 124 16" xfId="15170" xr:uid="{CA877EF1-3BAF-4D30-8739-3BFCF79B5722}"/>
    <cellStyle name="Normal 2 2 124 17" xfId="15171" xr:uid="{24F8C204-1EF8-4676-AB3E-05B498B466B7}"/>
    <cellStyle name="Normal 2 2 124 18" xfId="15172" xr:uid="{6CBAB883-24B9-4BA2-88E6-18CC1BAA2D8F}"/>
    <cellStyle name="Normal 2 2 124 19" xfId="15173" xr:uid="{D8BA7077-08B5-488F-8D5B-F144BAE9588E}"/>
    <cellStyle name="Normal 2 2 124 2" xfId="15174" xr:uid="{6688D5B5-2397-42C1-A297-F85CED90B9AC}"/>
    <cellStyle name="Normal 2 2 124 20" xfId="15175" xr:uid="{0133E33A-634D-4AF5-B29C-D56CB0C38B00}"/>
    <cellStyle name="Normal 2 2 124 21" xfId="15176" xr:uid="{AEF47CCA-C9A1-4E23-8F55-AC9DA02A8211}"/>
    <cellStyle name="Normal 2 2 124 22" xfId="15177" xr:uid="{2CE458B0-E2DC-4C1C-8C07-2AEC57599D00}"/>
    <cellStyle name="Normal 2 2 124 23" xfId="15178" xr:uid="{2A850709-A50E-46A4-BDA0-858596637A86}"/>
    <cellStyle name="Normal 2 2 124 24" xfId="15179" xr:uid="{9556DB50-A8DB-4BC5-9F84-6B939DA3971D}"/>
    <cellStyle name="Normal 2 2 124 3" xfId="15180" xr:uid="{C64DD865-CDEA-462F-B468-9905028D7362}"/>
    <cellStyle name="Normal 2 2 124 4" xfId="15181" xr:uid="{82CF0BF6-14F1-4DB0-A283-A7E25A8B169B}"/>
    <cellStyle name="Normal 2 2 124 5" xfId="15182" xr:uid="{E6B51FD9-E877-44FE-B235-46A88D22FEE2}"/>
    <cellStyle name="Normal 2 2 124 6" xfId="15183" xr:uid="{133A50F5-29C7-4D08-892E-D5358FDCD167}"/>
    <cellStyle name="Normal 2 2 124 7" xfId="15184" xr:uid="{C3538FB5-5D6A-48F3-9895-F98BA653BC21}"/>
    <cellStyle name="Normal 2 2 124 8" xfId="15185" xr:uid="{83B7D7B2-C119-420D-9CC2-183BA5A95047}"/>
    <cellStyle name="Normal 2 2 124 9" xfId="15186" xr:uid="{4E1779D2-A0B9-419E-AB7F-A6E0BF3D92B7}"/>
    <cellStyle name="Normal 2 2 125" xfId="15187" xr:uid="{3DE3E123-32A1-45A9-8723-4D7A92E4650B}"/>
    <cellStyle name="Normal 2 2 125 10" xfId="15188" xr:uid="{45AC42BA-C200-4F45-9BF7-47746534D202}"/>
    <cellStyle name="Normal 2 2 125 11" xfId="15189" xr:uid="{3118D0A4-7D65-4D19-A33C-2602D5ACB20B}"/>
    <cellStyle name="Normal 2 2 125 12" xfId="15190" xr:uid="{3A7F1F21-972A-4E12-ABB5-435CA17F2B4B}"/>
    <cellStyle name="Normal 2 2 125 13" xfId="15191" xr:uid="{5F698042-3668-47A2-8270-E5016C2F4A9B}"/>
    <cellStyle name="Normal 2 2 125 14" xfId="15192" xr:uid="{B2F474B2-3669-4FFD-A1C4-23F628D98EED}"/>
    <cellStyle name="Normal 2 2 125 15" xfId="15193" xr:uid="{334A239A-A433-4066-8756-72F973BA8624}"/>
    <cellStyle name="Normal 2 2 125 16" xfId="15194" xr:uid="{B4518C96-C33A-4EDF-B49E-4D757DEE51F9}"/>
    <cellStyle name="Normal 2 2 125 17" xfId="15195" xr:uid="{D1BF0A71-3D8A-4527-A097-1CCD8862A61D}"/>
    <cellStyle name="Normal 2 2 125 18" xfId="15196" xr:uid="{12300C98-2248-4843-A9C9-A81F71DC3DE4}"/>
    <cellStyle name="Normal 2 2 125 19" xfId="15197" xr:uid="{F14D5948-23D2-433C-9215-EE26C871817C}"/>
    <cellStyle name="Normal 2 2 125 2" xfId="15198" xr:uid="{79878BC3-EE99-4EB9-8E06-640400DEB878}"/>
    <cellStyle name="Normal 2 2 125 20" xfId="15199" xr:uid="{BDA922F1-AC43-4E15-8E6D-42CD1E902435}"/>
    <cellStyle name="Normal 2 2 125 21" xfId="15200" xr:uid="{AB420B44-8967-485C-AC12-E98CFD9BE376}"/>
    <cellStyle name="Normal 2 2 125 22" xfId="15201" xr:uid="{AFAC4516-BFC1-45E3-BFB8-62755E840581}"/>
    <cellStyle name="Normal 2 2 125 23" xfId="15202" xr:uid="{240DFF27-4C18-45E5-B191-80BCC8F7E436}"/>
    <cellStyle name="Normal 2 2 125 24" xfId="15203" xr:uid="{FDEC7D2E-452F-4CE4-86EA-34642BF3D805}"/>
    <cellStyle name="Normal 2 2 125 3" xfId="15204" xr:uid="{06E50304-D03F-4928-A36B-93705957F40B}"/>
    <cellStyle name="Normal 2 2 125 4" xfId="15205" xr:uid="{03187977-BE71-4363-94A9-A9B6AE55A387}"/>
    <cellStyle name="Normal 2 2 125 5" xfId="15206" xr:uid="{F2B76A89-9683-455C-8E75-956B656AFC2F}"/>
    <cellStyle name="Normal 2 2 125 6" xfId="15207" xr:uid="{F4943BF2-9748-41EE-899B-5D39AB1AE3E9}"/>
    <cellStyle name="Normal 2 2 125 7" xfId="15208" xr:uid="{15995550-5308-4D16-9856-497255DBD59E}"/>
    <cellStyle name="Normal 2 2 125 8" xfId="15209" xr:uid="{FE571EBD-AFF4-477B-A298-0B561E9F3111}"/>
    <cellStyle name="Normal 2 2 125 9" xfId="15210" xr:uid="{3F81F773-9ECC-42D3-B6D0-EBBD91B2156B}"/>
    <cellStyle name="Normal 2 2 126" xfId="15211" xr:uid="{35C6B527-E3DA-4C15-9E18-C71E03F899B1}"/>
    <cellStyle name="Normal 2 2 126 10" xfId="15212" xr:uid="{0B856385-CE44-451B-B5B3-D79A15478675}"/>
    <cellStyle name="Normal 2 2 126 11" xfId="15213" xr:uid="{EFEE7A8B-532A-4F51-9C80-9AD745CF052F}"/>
    <cellStyle name="Normal 2 2 126 12" xfId="15214" xr:uid="{1E5D6C79-DBEB-48B1-8C3A-65D77DCAEDCA}"/>
    <cellStyle name="Normal 2 2 126 13" xfId="15215" xr:uid="{3395C06B-E896-4C99-843B-6BE68F882636}"/>
    <cellStyle name="Normal 2 2 126 14" xfId="15216" xr:uid="{DF3EAB79-D50F-4E5F-BE83-A566300B3F14}"/>
    <cellStyle name="Normal 2 2 126 15" xfId="15217" xr:uid="{305E0E9C-D13B-4DEA-9286-3B29F1C45914}"/>
    <cellStyle name="Normal 2 2 126 16" xfId="15218" xr:uid="{C96E1BC9-F1CE-448A-B96B-7358FFB194A9}"/>
    <cellStyle name="Normal 2 2 126 17" xfId="15219" xr:uid="{797FED10-7267-47C1-A7A3-23FA5025C785}"/>
    <cellStyle name="Normal 2 2 126 18" xfId="15220" xr:uid="{53D0802F-90BC-404C-A26A-CDE5790A9534}"/>
    <cellStyle name="Normal 2 2 126 19" xfId="15221" xr:uid="{E9A674B5-7F98-4067-B78F-FAAB2CF9D3B9}"/>
    <cellStyle name="Normal 2 2 126 2" xfId="15222" xr:uid="{48B72202-84A9-4825-BFDA-1711B8DCBC76}"/>
    <cellStyle name="Normal 2 2 126 20" xfId="15223" xr:uid="{3C7282D4-79B7-4D4B-A3B5-126CD41F9F27}"/>
    <cellStyle name="Normal 2 2 126 21" xfId="15224" xr:uid="{8996FD44-17EF-4D68-AF2C-5D2B0404C3F8}"/>
    <cellStyle name="Normal 2 2 126 22" xfId="15225" xr:uid="{FB00F477-6C38-407E-BE6D-E7E1E500A193}"/>
    <cellStyle name="Normal 2 2 126 23" xfId="15226" xr:uid="{16FFF2FE-F7D4-4791-8383-D5FF90E0C3A6}"/>
    <cellStyle name="Normal 2 2 126 24" xfId="15227" xr:uid="{23960C59-D0CF-4804-A8F6-2FDB52F82540}"/>
    <cellStyle name="Normal 2 2 126 3" xfId="15228" xr:uid="{E5A15CE2-3D7B-418E-9127-4722BA498746}"/>
    <cellStyle name="Normal 2 2 126 4" xfId="15229" xr:uid="{F90A89A5-374C-45E5-BC90-10F7DD5F2DC9}"/>
    <cellStyle name="Normal 2 2 126 5" xfId="15230" xr:uid="{5C40AAF9-D4C6-4622-98F3-A2CA2B7E96D6}"/>
    <cellStyle name="Normal 2 2 126 6" xfId="15231" xr:uid="{698E9DA3-9776-4B93-8D37-75BFD610193C}"/>
    <cellStyle name="Normal 2 2 126 7" xfId="15232" xr:uid="{2FC1ED1C-4732-466D-AE52-D19C005BEF98}"/>
    <cellStyle name="Normal 2 2 126 8" xfId="15233" xr:uid="{411C704C-E14F-4DEB-8F88-D29296AAFF18}"/>
    <cellStyle name="Normal 2 2 126 9" xfId="15234" xr:uid="{5641A6A0-AA02-4649-A4C9-70857110E666}"/>
    <cellStyle name="Normal 2 2 127" xfId="15235" xr:uid="{9768C27F-FD89-42E2-8524-958E918C9FF1}"/>
    <cellStyle name="Normal 2 2 127 10" xfId="15236" xr:uid="{C72FAEF0-B4EF-4AF3-8D84-6BF3C71F8648}"/>
    <cellStyle name="Normal 2 2 127 11" xfId="15237" xr:uid="{9BF866BE-9CE4-4563-8CD8-5069BE55A0F7}"/>
    <cellStyle name="Normal 2 2 127 12" xfId="15238" xr:uid="{D38A1208-C5FC-4DE2-9342-F1309426F9F3}"/>
    <cellStyle name="Normal 2 2 127 13" xfId="15239" xr:uid="{6B474576-4BDA-49FE-A63A-BADC38A7642B}"/>
    <cellStyle name="Normal 2 2 127 14" xfId="15240" xr:uid="{04C87473-B8A2-4479-B29B-593A2B700E85}"/>
    <cellStyle name="Normal 2 2 127 15" xfId="15241" xr:uid="{852D9FE7-4FF0-42E2-A5F3-A3D444D2728F}"/>
    <cellStyle name="Normal 2 2 127 16" xfId="15242" xr:uid="{DB1B2561-C69D-45AF-882E-21BE4E8C57BD}"/>
    <cellStyle name="Normal 2 2 127 17" xfId="15243" xr:uid="{C0A4EBFC-48C6-406B-AFF1-478FA4975278}"/>
    <cellStyle name="Normal 2 2 127 18" xfId="15244" xr:uid="{3474BCD2-F3BA-45F4-B404-DD7BB9F46E48}"/>
    <cellStyle name="Normal 2 2 127 19" xfId="15245" xr:uid="{9E69127D-E45A-4701-B03D-0AD50A835D43}"/>
    <cellStyle name="Normal 2 2 127 2" xfId="15246" xr:uid="{9D5113DE-CFE6-4BF4-B927-7335F5CCD37E}"/>
    <cellStyle name="Normal 2 2 127 20" xfId="15247" xr:uid="{289BF4E6-FF74-48B6-A9F3-D9312D413BFC}"/>
    <cellStyle name="Normal 2 2 127 21" xfId="15248" xr:uid="{00B337F1-8441-4175-8B66-E0D167E57B6C}"/>
    <cellStyle name="Normal 2 2 127 22" xfId="15249" xr:uid="{8BDDA14F-0032-4437-B28E-EEBED582D610}"/>
    <cellStyle name="Normal 2 2 127 23" xfId="15250" xr:uid="{FC43577F-BCCD-4C3B-BA40-642CF245220B}"/>
    <cellStyle name="Normal 2 2 127 24" xfId="15251" xr:uid="{AE7F705E-2D8D-4947-AEB2-044A20375B26}"/>
    <cellStyle name="Normal 2 2 127 3" xfId="15252" xr:uid="{4709175F-0498-46FC-8E74-222754AAB3C0}"/>
    <cellStyle name="Normal 2 2 127 4" xfId="15253" xr:uid="{FC4108FE-0E93-4FC5-9AB7-1287E05BE2F3}"/>
    <cellStyle name="Normal 2 2 127 5" xfId="15254" xr:uid="{B9DCAD36-DF67-40DC-B597-B168F7CCC822}"/>
    <cellStyle name="Normal 2 2 127 6" xfId="15255" xr:uid="{212204B0-A662-49AE-920F-04BA203939E4}"/>
    <cellStyle name="Normal 2 2 127 7" xfId="15256" xr:uid="{6BCB5E7D-FE0D-4B3F-858A-D3D578DE1AF4}"/>
    <cellStyle name="Normal 2 2 127 8" xfId="15257" xr:uid="{E3CBBE44-BFFD-42A0-806C-4F46DD3F2D70}"/>
    <cellStyle name="Normal 2 2 127 9" xfId="15258" xr:uid="{30741FBA-982B-4BAF-BE3E-396630D4EF7E}"/>
    <cellStyle name="Normal 2 2 128" xfId="15259" xr:uid="{E65FB56C-3CD7-4F1B-9CF9-C685BDDDBFED}"/>
    <cellStyle name="Normal 2 2 128 10" xfId="15260" xr:uid="{8367E8AD-C213-496F-8097-4FD4534AC27C}"/>
    <cellStyle name="Normal 2 2 128 11" xfId="15261" xr:uid="{C96E25FC-B761-43DB-99F6-60E191F8CA99}"/>
    <cellStyle name="Normal 2 2 128 12" xfId="15262" xr:uid="{9BA880CD-DAF0-4048-88FC-4C4AD34EAB70}"/>
    <cellStyle name="Normal 2 2 128 13" xfId="15263" xr:uid="{9D2FD8BB-6BD1-4A1A-B3D2-C879B4C18A3D}"/>
    <cellStyle name="Normal 2 2 128 14" xfId="15264" xr:uid="{A254BB5D-2CBA-4A20-A85B-DD7B4AA5F8DE}"/>
    <cellStyle name="Normal 2 2 128 15" xfId="15265" xr:uid="{A11C73B1-C540-4BC3-A60D-06B1FBCDF372}"/>
    <cellStyle name="Normal 2 2 128 16" xfId="15266" xr:uid="{FB4551D5-7D55-466E-82F9-57B78F1403B6}"/>
    <cellStyle name="Normal 2 2 128 17" xfId="15267" xr:uid="{F19E23E8-48B9-42CD-A6A3-137D2D151811}"/>
    <cellStyle name="Normal 2 2 128 18" xfId="15268" xr:uid="{647FA07E-1CC2-4BA9-B2B6-D92BF8A3CA81}"/>
    <cellStyle name="Normal 2 2 128 19" xfId="15269" xr:uid="{A765BC1C-6EC9-42D1-884E-B51C09B860C2}"/>
    <cellStyle name="Normal 2 2 128 2" xfId="15270" xr:uid="{A0D28574-00F9-4086-AB19-E3B98745688D}"/>
    <cellStyle name="Normal 2 2 128 20" xfId="15271" xr:uid="{A55CB4D5-093E-48D2-829C-5BD7D60DB43B}"/>
    <cellStyle name="Normal 2 2 128 21" xfId="15272" xr:uid="{171F2311-F08C-4D19-9296-CCB63C459BC5}"/>
    <cellStyle name="Normal 2 2 128 22" xfId="15273" xr:uid="{9A9B5DAE-68B2-4A71-AA4F-883FD88E3B43}"/>
    <cellStyle name="Normal 2 2 128 23" xfId="15274" xr:uid="{77AC775A-22DB-43EC-BBCA-F8BC06FE330B}"/>
    <cellStyle name="Normal 2 2 128 24" xfId="15275" xr:uid="{1323A375-B48D-4CC8-9D9B-C932638BD96D}"/>
    <cellStyle name="Normal 2 2 128 3" xfId="15276" xr:uid="{F64D3E13-5A1E-4456-81C5-8E6DFFE783BA}"/>
    <cellStyle name="Normal 2 2 128 4" xfId="15277" xr:uid="{2B05126C-8349-48EE-AEC8-738E1FAAD566}"/>
    <cellStyle name="Normal 2 2 128 5" xfId="15278" xr:uid="{0B45FCA2-415E-4975-855C-8ABD15C6FB38}"/>
    <cellStyle name="Normal 2 2 128 6" xfId="15279" xr:uid="{F25A2D5F-E8F5-4D20-9D83-31F5FECFB81C}"/>
    <cellStyle name="Normal 2 2 128 7" xfId="15280" xr:uid="{74B24D14-F49A-48D1-9975-057437E943CB}"/>
    <cellStyle name="Normal 2 2 128 8" xfId="15281" xr:uid="{34976ABA-6AFB-41A3-A5D5-032C31759335}"/>
    <cellStyle name="Normal 2 2 128 9" xfId="15282" xr:uid="{34F4F1A1-9D72-4413-9755-B6BB15FB16D2}"/>
    <cellStyle name="Normal 2 2 129" xfId="15283" xr:uid="{EB2E1CA4-0335-48AC-839D-68B41689F478}"/>
    <cellStyle name="Normal 2 2 129 10" xfId="15284" xr:uid="{2DFA3558-4220-422C-852A-17D4FC7AF2D8}"/>
    <cellStyle name="Normal 2 2 129 11" xfId="15285" xr:uid="{86A1592C-1C47-47B3-9E57-4D2597082CC4}"/>
    <cellStyle name="Normal 2 2 129 12" xfId="15286" xr:uid="{AF670CBC-CDC4-47DB-953D-E70CF7156475}"/>
    <cellStyle name="Normal 2 2 129 13" xfId="15287" xr:uid="{06A86D42-C521-4EB2-9DD7-C739050028CB}"/>
    <cellStyle name="Normal 2 2 129 14" xfId="15288" xr:uid="{29E81188-08A5-4674-B34F-47662317DE66}"/>
    <cellStyle name="Normal 2 2 129 15" xfId="15289" xr:uid="{60911C46-2C5C-40FB-9A4A-5629AF61B3E5}"/>
    <cellStyle name="Normal 2 2 129 16" xfId="15290" xr:uid="{2A92B090-0100-455D-B814-E02128013843}"/>
    <cellStyle name="Normal 2 2 129 17" xfId="15291" xr:uid="{BEB9E240-CB28-44D7-9942-A66331C40A0A}"/>
    <cellStyle name="Normal 2 2 129 18" xfId="15292" xr:uid="{DE23CB6A-D8EB-4D4D-BCDB-9C3AFD5B1456}"/>
    <cellStyle name="Normal 2 2 129 19" xfId="15293" xr:uid="{DFF9DD23-C2F8-474C-84F7-333117B0A467}"/>
    <cellStyle name="Normal 2 2 129 2" xfId="15294" xr:uid="{F111B1C3-135D-4F91-802D-01E95077E70B}"/>
    <cellStyle name="Normal 2 2 129 20" xfId="15295" xr:uid="{2E1807CF-9A0A-4067-BB0C-2DE14A761C00}"/>
    <cellStyle name="Normal 2 2 129 21" xfId="15296" xr:uid="{0169C986-FB67-4E11-80B6-1CFC7DD3702D}"/>
    <cellStyle name="Normal 2 2 129 22" xfId="15297" xr:uid="{1E14A81F-A170-45CC-94F7-70CA02E5C366}"/>
    <cellStyle name="Normal 2 2 129 23" xfId="15298" xr:uid="{8525E7FD-7DAE-45F7-87BC-81AFA6354DB3}"/>
    <cellStyle name="Normal 2 2 129 24" xfId="15299" xr:uid="{45972094-2FD6-42C3-9EDB-CAE5D34C16EE}"/>
    <cellStyle name="Normal 2 2 129 3" xfId="15300" xr:uid="{D3E24677-4EEE-41B3-A5D1-C78B09143013}"/>
    <cellStyle name="Normal 2 2 129 4" xfId="15301" xr:uid="{9E2F48F6-66AF-4D31-A8EF-20AAE97DD4C6}"/>
    <cellStyle name="Normal 2 2 129 5" xfId="15302" xr:uid="{0B8B6760-4CDF-4C6C-A6DD-851103EE0666}"/>
    <cellStyle name="Normal 2 2 129 6" xfId="15303" xr:uid="{8A3DA2FB-28B2-43E7-8338-5E83179DCE01}"/>
    <cellStyle name="Normal 2 2 129 7" xfId="15304" xr:uid="{C1527693-D5D7-4A79-8B75-818F88F14540}"/>
    <cellStyle name="Normal 2 2 129 8" xfId="15305" xr:uid="{EEE7702E-DBDB-4DBA-A1F3-3D5490A38D45}"/>
    <cellStyle name="Normal 2 2 129 9" xfId="15306" xr:uid="{3B0D49C2-26EB-4888-B67D-DA57A8290414}"/>
    <cellStyle name="Normal 2 2 13" xfId="15307" xr:uid="{6A207F6A-25F0-4E20-93B3-DA5533F9A442}"/>
    <cellStyle name="Normal 2 2 13 2" xfId="15308" xr:uid="{F4F5E863-EDC0-4808-86BF-08D410F907C1}"/>
    <cellStyle name="Normal 2 2 13 2 2" xfId="15309" xr:uid="{B618E1DF-7CB3-42B4-84F8-714B24DE5425}"/>
    <cellStyle name="Normal 2 2 13 2 2 2" xfId="15310" xr:uid="{FE97090A-AA42-48D5-8C3C-035A08E4F8C6}"/>
    <cellStyle name="Normal 2 2 13 2 3" xfId="15311" xr:uid="{DA760011-5F55-43F2-ACB5-5C0104C6A2DA}"/>
    <cellStyle name="Normal 2 2 13 3" xfId="15312" xr:uid="{7A443124-7CC7-47C5-A2A2-DD7E18F50B44}"/>
    <cellStyle name="Normal 2 2 13 3 2" xfId="15313" xr:uid="{8912E02C-4426-449E-A56D-034A24E52F2E}"/>
    <cellStyle name="Normal 2 2 13 4" xfId="15314" xr:uid="{33B4A9C8-2677-4A05-9B76-80F13A2DB490}"/>
    <cellStyle name="Normal 2 2 130" xfId="15315" xr:uid="{B8B5864C-872B-48CA-89F1-4E302EAEBC09}"/>
    <cellStyle name="Normal 2 2 130 10" xfId="15316" xr:uid="{4BFFA9F8-1E21-411F-9F68-D816B44AF08B}"/>
    <cellStyle name="Normal 2 2 130 11" xfId="15317" xr:uid="{B9882C26-6579-495D-8BED-2B4DCBA9A885}"/>
    <cellStyle name="Normal 2 2 130 12" xfId="15318" xr:uid="{35BEA229-5BD2-43EA-B7DB-DA6EA347FF02}"/>
    <cellStyle name="Normal 2 2 130 13" xfId="15319" xr:uid="{D762B890-B853-4274-B6BF-35728C606143}"/>
    <cellStyle name="Normal 2 2 130 14" xfId="15320" xr:uid="{3CC58BD1-F4F1-40EA-8A51-F95EAFF27446}"/>
    <cellStyle name="Normal 2 2 130 15" xfId="15321" xr:uid="{E6933F8C-D98E-44F4-9492-9AC1F3A36508}"/>
    <cellStyle name="Normal 2 2 130 16" xfId="15322" xr:uid="{90A15ED6-55B3-46B8-8188-A617FA4AB4FC}"/>
    <cellStyle name="Normal 2 2 130 17" xfId="15323" xr:uid="{9167A474-2117-49CF-9260-6F538BB0FCC3}"/>
    <cellStyle name="Normal 2 2 130 18" xfId="15324" xr:uid="{9DA74150-098E-402A-A71D-ABB11FD0ED1C}"/>
    <cellStyle name="Normal 2 2 130 19" xfId="15325" xr:uid="{F6C327E5-F402-402F-9EFF-228367364D0E}"/>
    <cellStyle name="Normal 2 2 130 2" xfId="15326" xr:uid="{3027EA8E-402A-4226-8650-CEB2F20C6DFB}"/>
    <cellStyle name="Normal 2 2 130 20" xfId="15327" xr:uid="{A28DDA3F-AC61-4489-B53E-59BE1A9616A7}"/>
    <cellStyle name="Normal 2 2 130 21" xfId="15328" xr:uid="{911A14B5-D15E-4851-9CC8-AA3EE5A619A1}"/>
    <cellStyle name="Normal 2 2 130 22" xfId="15329" xr:uid="{15A27126-47C8-43CE-9440-C195E6F7F9C9}"/>
    <cellStyle name="Normal 2 2 130 23" xfId="15330" xr:uid="{6F5A857C-FB2F-4AF7-B34B-9B278FA9F0BA}"/>
    <cellStyle name="Normal 2 2 130 24" xfId="15331" xr:uid="{E07C8F13-447D-48A7-A066-C947D1749D2F}"/>
    <cellStyle name="Normal 2 2 130 3" xfId="15332" xr:uid="{72B02299-77C8-468F-B3D7-18529C1AFAE5}"/>
    <cellStyle name="Normal 2 2 130 4" xfId="15333" xr:uid="{8EEA634D-DD46-4BE1-B2BE-AF489C507618}"/>
    <cellStyle name="Normal 2 2 130 5" xfId="15334" xr:uid="{A5197BC6-E62F-41B6-B589-4F39EEA5B05E}"/>
    <cellStyle name="Normal 2 2 130 6" xfId="15335" xr:uid="{152DAB1B-AC1A-47C2-A5CC-BB24B6674947}"/>
    <cellStyle name="Normal 2 2 130 7" xfId="15336" xr:uid="{29240F05-D5A7-4AB3-9C4D-700A9F0805FF}"/>
    <cellStyle name="Normal 2 2 130 8" xfId="15337" xr:uid="{17D15D54-611A-4AFE-8067-5927E4F3EAF4}"/>
    <cellStyle name="Normal 2 2 130 9" xfId="15338" xr:uid="{1D27C90B-47A4-41A9-8180-6166835A184A}"/>
    <cellStyle name="Normal 2 2 131" xfId="15339" xr:uid="{7A837053-5BE4-4E38-A95D-35C3708AD46F}"/>
    <cellStyle name="Normal 2 2 131 10" xfId="15340" xr:uid="{A76506B1-F4CC-4E5E-9753-1391F4E17D88}"/>
    <cellStyle name="Normal 2 2 131 11" xfId="15341" xr:uid="{D4A536D9-6147-4A6A-A96D-320B58ACC05A}"/>
    <cellStyle name="Normal 2 2 131 12" xfId="15342" xr:uid="{48D813F1-1131-4131-B9A9-1DA0B7E04774}"/>
    <cellStyle name="Normal 2 2 131 13" xfId="15343" xr:uid="{4A0F486A-1FB8-44B7-B244-6E75ECF058D9}"/>
    <cellStyle name="Normal 2 2 131 14" xfId="15344" xr:uid="{31D7EB2B-F086-46EB-859D-2285176BD39F}"/>
    <cellStyle name="Normal 2 2 131 15" xfId="15345" xr:uid="{CB40DDC9-2DC5-42A0-8516-A60F0D8B319C}"/>
    <cellStyle name="Normal 2 2 131 16" xfId="15346" xr:uid="{7CA477A7-1A2E-4FF1-A485-AD26D6E8FC75}"/>
    <cellStyle name="Normal 2 2 131 17" xfId="15347" xr:uid="{4DAD96A6-1AA9-47C6-8D6F-63E30B690434}"/>
    <cellStyle name="Normal 2 2 131 18" xfId="15348" xr:uid="{BC3A62FB-54DA-407D-8102-D82E22E0D4B0}"/>
    <cellStyle name="Normal 2 2 131 19" xfId="15349" xr:uid="{00941735-4D9B-462C-89B8-8AAE67BED0BA}"/>
    <cellStyle name="Normal 2 2 131 2" xfId="15350" xr:uid="{C5C9C78F-0EC7-4C05-AD69-05E395678AE4}"/>
    <cellStyle name="Normal 2 2 131 20" xfId="15351" xr:uid="{D11B8F41-5ADC-4C3D-B598-5BBB5B7961A4}"/>
    <cellStyle name="Normal 2 2 131 21" xfId="15352" xr:uid="{74D29799-6FA4-4266-8420-739051C8474A}"/>
    <cellStyle name="Normal 2 2 131 22" xfId="15353" xr:uid="{6C2FCB8D-23DA-4DAB-BFD2-98349A2BB05B}"/>
    <cellStyle name="Normal 2 2 131 23" xfId="15354" xr:uid="{4433D6BC-2508-460D-B6A7-0E44FD2A79B3}"/>
    <cellStyle name="Normal 2 2 131 24" xfId="15355" xr:uid="{B78BFB3A-877C-4A65-91F2-6518BF0BD76D}"/>
    <cellStyle name="Normal 2 2 131 3" xfId="15356" xr:uid="{DAA0615C-4633-49E5-B45E-0CA9B1312753}"/>
    <cellStyle name="Normal 2 2 131 4" xfId="15357" xr:uid="{1CB80222-7B4E-4A1E-B6DE-4CFC6AB36655}"/>
    <cellStyle name="Normal 2 2 131 5" xfId="15358" xr:uid="{3EE1968F-B995-4D86-9B73-04FD858864EE}"/>
    <cellStyle name="Normal 2 2 131 6" xfId="15359" xr:uid="{B42F6650-7388-4172-960C-D5834717EFC6}"/>
    <cellStyle name="Normal 2 2 131 7" xfId="15360" xr:uid="{7375407B-50E2-4A88-A3C1-F552012FA0C9}"/>
    <cellStyle name="Normal 2 2 131 8" xfId="15361" xr:uid="{A4AD507F-738F-4D65-8AF2-4D46CF035F16}"/>
    <cellStyle name="Normal 2 2 131 9" xfId="15362" xr:uid="{9EA05E43-3516-4283-A39F-24C20260D50C}"/>
    <cellStyle name="Normal 2 2 132" xfId="15363" xr:uid="{EB7D6616-6ECB-45F8-8C04-995F485E5AEE}"/>
    <cellStyle name="Normal 2 2 132 10" xfId="15364" xr:uid="{860A4008-7D3D-4207-8D3A-6347C8CE0F83}"/>
    <cellStyle name="Normal 2 2 132 11" xfId="15365" xr:uid="{D849639D-C5EE-4899-8E75-FA0B91C54740}"/>
    <cellStyle name="Normal 2 2 132 12" xfId="15366" xr:uid="{6FBC2FD1-2492-4F57-A031-0A54FE1E744C}"/>
    <cellStyle name="Normal 2 2 132 13" xfId="15367" xr:uid="{3DF440B8-D35F-4C98-AAAE-8C2C3956139A}"/>
    <cellStyle name="Normal 2 2 132 14" xfId="15368" xr:uid="{FC9E926A-F9A7-46F7-8670-943C5EC2020F}"/>
    <cellStyle name="Normal 2 2 132 15" xfId="15369" xr:uid="{3BF57C18-6BAC-4ABA-B397-B2D5EBADD8BE}"/>
    <cellStyle name="Normal 2 2 132 16" xfId="15370" xr:uid="{0698349C-15F5-48C1-985D-B2B24051D11E}"/>
    <cellStyle name="Normal 2 2 132 17" xfId="15371" xr:uid="{417600AC-8146-4100-9A1E-B49295D932F0}"/>
    <cellStyle name="Normal 2 2 132 18" xfId="15372" xr:uid="{6C356373-1CCF-49BA-8AB7-8E4FC3C8238C}"/>
    <cellStyle name="Normal 2 2 132 19" xfId="15373" xr:uid="{AFA34E42-2484-4F0C-834B-FDDAC1BC42A4}"/>
    <cellStyle name="Normal 2 2 132 2" xfId="15374" xr:uid="{0FFCE7AF-1C38-47A0-984E-5D9B49E3E418}"/>
    <cellStyle name="Normal 2 2 132 20" xfId="15375" xr:uid="{7E08D137-C568-41DC-9E2A-51587F2E1C91}"/>
    <cellStyle name="Normal 2 2 132 21" xfId="15376" xr:uid="{3643D788-61C4-4C6D-9AAA-52C671F065CF}"/>
    <cellStyle name="Normal 2 2 132 22" xfId="15377" xr:uid="{0CCC7178-9330-493B-A6DB-45D2D5CBD07E}"/>
    <cellStyle name="Normal 2 2 132 23" xfId="15378" xr:uid="{13EFE1D2-FD21-443C-A35F-B29DF8D1BA35}"/>
    <cellStyle name="Normal 2 2 132 24" xfId="15379" xr:uid="{0BAD651E-3FEF-4AFC-BB33-3E917C516982}"/>
    <cellStyle name="Normal 2 2 132 3" xfId="15380" xr:uid="{4BF7306C-A8C3-4389-923E-D460C1D89533}"/>
    <cellStyle name="Normal 2 2 132 4" xfId="15381" xr:uid="{4DA27659-65CD-4DB7-9991-703C911DD259}"/>
    <cellStyle name="Normal 2 2 132 5" xfId="15382" xr:uid="{6766DD61-48D4-4E5F-B7E7-EAC088A614EA}"/>
    <cellStyle name="Normal 2 2 132 6" xfId="15383" xr:uid="{6DE60CF5-273C-4E2A-B854-5278F5965604}"/>
    <cellStyle name="Normal 2 2 132 7" xfId="15384" xr:uid="{5BF5CD85-7635-42C3-8BC9-5AF067DC9DA7}"/>
    <cellStyle name="Normal 2 2 132 8" xfId="15385" xr:uid="{4F0C9374-B924-41D1-A5BE-117FE5C4A106}"/>
    <cellStyle name="Normal 2 2 132 9" xfId="15386" xr:uid="{2B9E1635-946D-42D9-A63C-CAA969981E7C}"/>
    <cellStyle name="Normal 2 2 133" xfId="15387" xr:uid="{6717843D-9776-4CF5-AC9B-59C45E2A7E64}"/>
    <cellStyle name="Normal 2 2 133 10" xfId="15388" xr:uid="{8AEF095C-A2E2-4AA8-8DFE-66CFD81317F9}"/>
    <cellStyle name="Normal 2 2 133 11" xfId="15389" xr:uid="{BBCA3255-F0E3-4D11-8A5A-845887424C41}"/>
    <cellStyle name="Normal 2 2 133 12" xfId="15390" xr:uid="{1014015B-55BB-47F4-860B-E066A93B2E85}"/>
    <cellStyle name="Normal 2 2 133 13" xfId="15391" xr:uid="{B131E0EE-06D8-4B15-A59C-8098A53A2BE9}"/>
    <cellStyle name="Normal 2 2 133 14" xfId="15392" xr:uid="{2235B6F0-4DF5-4D9C-B328-DB29F9709C3A}"/>
    <cellStyle name="Normal 2 2 133 15" xfId="15393" xr:uid="{42871F79-3031-4E9B-9A80-A202098A557F}"/>
    <cellStyle name="Normal 2 2 133 16" xfId="15394" xr:uid="{30629248-B1A7-4259-AE3B-1CFFDA4B0BD2}"/>
    <cellStyle name="Normal 2 2 133 17" xfId="15395" xr:uid="{546C8E40-43EF-4092-8230-A0745B6E7EB7}"/>
    <cellStyle name="Normal 2 2 133 18" xfId="15396" xr:uid="{C0EB98A7-61C8-4AD2-A039-6465C0DA72A3}"/>
    <cellStyle name="Normal 2 2 133 19" xfId="15397" xr:uid="{1D38AFA2-BAF5-4722-8C2F-AF7310E79151}"/>
    <cellStyle name="Normal 2 2 133 2" xfId="15398" xr:uid="{73536FBD-BC28-4A23-B3DA-29E07256D8FB}"/>
    <cellStyle name="Normal 2 2 133 20" xfId="15399" xr:uid="{06CFA47B-725C-4384-9CD2-FFE8A3B7CF8F}"/>
    <cellStyle name="Normal 2 2 133 21" xfId="15400" xr:uid="{9F2A52FF-A489-4D9D-BB54-3D05C8A66C23}"/>
    <cellStyle name="Normal 2 2 133 22" xfId="15401" xr:uid="{C37C4F7C-552B-494B-B4CE-CC39C1B1144C}"/>
    <cellStyle name="Normal 2 2 133 23" xfId="15402" xr:uid="{A97A6BA2-3A3B-46B8-90D6-C032B6D887B3}"/>
    <cellStyle name="Normal 2 2 133 24" xfId="15403" xr:uid="{541F4973-F218-4168-9379-775E2B11B66B}"/>
    <cellStyle name="Normal 2 2 133 3" xfId="15404" xr:uid="{09A0CC2B-5ECA-49E5-B2A3-8A3325AD6136}"/>
    <cellStyle name="Normal 2 2 133 4" xfId="15405" xr:uid="{C9115F46-14BF-4278-A238-BAAA1E6EA34A}"/>
    <cellStyle name="Normal 2 2 133 5" xfId="15406" xr:uid="{7BDD1BBE-36B9-4355-8241-D1742FEAED68}"/>
    <cellStyle name="Normal 2 2 133 6" xfId="15407" xr:uid="{26AEE795-4E96-4E0A-88D5-082B1100706C}"/>
    <cellStyle name="Normal 2 2 133 7" xfId="15408" xr:uid="{8D69EE93-A6BC-4C50-88B6-C56C548170F2}"/>
    <cellStyle name="Normal 2 2 133 8" xfId="15409" xr:uid="{17B70F81-2573-4C64-975B-B4877046EFA8}"/>
    <cellStyle name="Normal 2 2 133 9" xfId="15410" xr:uid="{63DA6836-BB22-4C53-B2E6-1032ECBA68F1}"/>
    <cellStyle name="Normal 2 2 134" xfId="15411" xr:uid="{505D1672-92D2-4AB4-B201-5784789C9869}"/>
    <cellStyle name="Normal 2 2 134 10" xfId="15412" xr:uid="{D291A2FF-AAAC-45A7-9BF9-27B3E4309D4F}"/>
    <cellStyle name="Normal 2 2 134 11" xfId="15413" xr:uid="{DC5FE598-CEB5-487E-AE65-B3E9A30F975C}"/>
    <cellStyle name="Normal 2 2 134 12" xfId="15414" xr:uid="{A16509FE-2F23-4F20-933C-26DAF81124B2}"/>
    <cellStyle name="Normal 2 2 134 13" xfId="15415" xr:uid="{DEC51EF9-E34B-4277-9486-973A3EA7867A}"/>
    <cellStyle name="Normal 2 2 134 14" xfId="15416" xr:uid="{07BE225B-0F12-42F5-AACD-440EF884A017}"/>
    <cellStyle name="Normal 2 2 134 15" xfId="15417" xr:uid="{A0854C37-5DC4-4784-B66A-621B4971BDA6}"/>
    <cellStyle name="Normal 2 2 134 16" xfId="15418" xr:uid="{6E4EEF2B-6CB2-47C8-A05F-8242A2E6D78F}"/>
    <cellStyle name="Normal 2 2 134 17" xfId="15419" xr:uid="{551527F7-64BF-4E04-9740-F18DBCE292D1}"/>
    <cellStyle name="Normal 2 2 134 18" xfId="15420" xr:uid="{09DC951B-09C6-475D-844C-364547670A1B}"/>
    <cellStyle name="Normal 2 2 134 19" xfId="15421" xr:uid="{D1C0345F-EED7-4F90-9DB1-CBCA796D5151}"/>
    <cellStyle name="Normal 2 2 134 2" xfId="15422" xr:uid="{60419F26-F288-4F2F-9A08-8900F1D93380}"/>
    <cellStyle name="Normal 2 2 134 20" xfId="15423" xr:uid="{262B480C-A920-46E2-9500-4764C6C20B8E}"/>
    <cellStyle name="Normal 2 2 134 21" xfId="15424" xr:uid="{3D0E8847-B980-411A-8A86-EEADB4F51507}"/>
    <cellStyle name="Normal 2 2 134 22" xfId="15425" xr:uid="{6B2FA443-AB65-4E23-AA05-B41F7FB174F2}"/>
    <cellStyle name="Normal 2 2 134 23" xfId="15426" xr:uid="{2125F567-A514-4EB3-A646-A2B68969D43B}"/>
    <cellStyle name="Normal 2 2 134 24" xfId="15427" xr:uid="{EFE4B971-6ED1-4857-8827-FC87384FDF53}"/>
    <cellStyle name="Normal 2 2 134 3" xfId="15428" xr:uid="{7CEEF2B4-25AE-4532-B054-571A270D0139}"/>
    <cellStyle name="Normal 2 2 134 4" xfId="15429" xr:uid="{5E43E69B-7D7F-4440-9B69-E3F114F55BB8}"/>
    <cellStyle name="Normal 2 2 134 5" xfId="15430" xr:uid="{912DF4B7-2391-4445-A8C8-37E9D6F07DBC}"/>
    <cellStyle name="Normal 2 2 134 6" xfId="15431" xr:uid="{05588635-D4F0-40CB-969A-E913E13BF23A}"/>
    <cellStyle name="Normal 2 2 134 7" xfId="15432" xr:uid="{9AF91EDF-C4F2-4A45-A019-328FAC3AB8AB}"/>
    <cellStyle name="Normal 2 2 134 8" xfId="15433" xr:uid="{F5BB28A6-C9BE-4ED4-B501-33750F9A86B0}"/>
    <cellStyle name="Normal 2 2 134 9" xfId="15434" xr:uid="{5F63E178-EFAD-42F0-A3A3-5C9C97DE620D}"/>
    <cellStyle name="Normal 2 2 135" xfId="15435" xr:uid="{5396E347-8412-4D83-B512-EF317F82F4B3}"/>
    <cellStyle name="Normal 2 2 135 10" xfId="15436" xr:uid="{957B34B4-3473-4CCA-A517-85480161F4E1}"/>
    <cellStyle name="Normal 2 2 135 11" xfId="15437" xr:uid="{80760065-9819-4EB9-ACF1-291491C57450}"/>
    <cellStyle name="Normal 2 2 135 12" xfId="15438" xr:uid="{7148A380-A650-4374-B12E-6E5C812F01ED}"/>
    <cellStyle name="Normal 2 2 135 13" xfId="15439" xr:uid="{E6F1197B-29EC-46D0-ABE2-EA6B82620769}"/>
    <cellStyle name="Normal 2 2 135 14" xfId="15440" xr:uid="{2CD178A5-E2B0-411D-ACFC-061F263A4B3D}"/>
    <cellStyle name="Normal 2 2 135 15" xfId="15441" xr:uid="{C93743C7-F605-48BF-AA1F-DDE105489BA4}"/>
    <cellStyle name="Normal 2 2 135 16" xfId="15442" xr:uid="{9411A48F-952D-4516-8E90-D67C435F68F1}"/>
    <cellStyle name="Normal 2 2 135 17" xfId="15443" xr:uid="{A11FE58A-7EAB-46C1-826E-3C5681CD8E73}"/>
    <cellStyle name="Normal 2 2 135 18" xfId="15444" xr:uid="{7D0D0DEC-46F0-4A3C-BDAA-A84D6C0A1A96}"/>
    <cellStyle name="Normal 2 2 135 19" xfId="15445" xr:uid="{6C855DD1-26A8-4032-8CB1-5B466E630D0C}"/>
    <cellStyle name="Normal 2 2 135 2" xfId="15446" xr:uid="{F6AFBCE9-9246-4C57-A5CD-71B08A15125A}"/>
    <cellStyle name="Normal 2 2 135 20" xfId="15447" xr:uid="{19E65C84-41DB-42AC-8C73-AE175E7434F5}"/>
    <cellStyle name="Normal 2 2 135 21" xfId="15448" xr:uid="{F48BFFFC-3343-4EA2-A166-B59029A92E6E}"/>
    <cellStyle name="Normal 2 2 135 22" xfId="15449" xr:uid="{5DED2BB4-BE16-4BE0-8752-AE8DFEBCA7E0}"/>
    <cellStyle name="Normal 2 2 135 23" xfId="15450" xr:uid="{22A00FF6-211F-4A28-9F95-4EAB6B3A8533}"/>
    <cellStyle name="Normal 2 2 135 24" xfId="15451" xr:uid="{368B7A99-9F11-451C-A30E-F1AB2EA19458}"/>
    <cellStyle name="Normal 2 2 135 3" xfId="15452" xr:uid="{8CA04B68-22A5-4974-B131-EB944C695788}"/>
    <cellStyle name="Normal 2 2 135 4" xfId="15453" xr:uid="{593502E7-DDBD-4105-A2E7-74C87E0EB2CF}"/>
    <cellStyle name="Normal 2 2 135 5" xfId="15454" xr:uid="{BF0DFE0C-C7A9-444D-AEAE-FA08271A7013}"/>
    <cellStyle name="Normal 2 2 135 6" xfId="15455" xr:uid="{B107E13D-09B1-4BFB-AB07-64A6EB4477E0}"/>
    <cellStyle name="Normal 2 2 135 7" xfId="15456" xr:uid="{CF6B4FB9-7415-4DCF-A1B1-F2D00BB909AC}"/>
    <cellStyle name="Normal 2 2 135 8" xfId="15457" xr:uid="{8CF244B2-108E-4026-BAB2-A65E6C695410}"/>
    <cellStyle name="Normal 2 2 135 9" xfId="15458" xr:uid="{EE876787-BE90-4007-BE5C-CFF06167786B}"/>
    <cellStyle name="Normal 2 2 136" xfId="15459" xr:uid="{46582875-C867-49C3-AC81-0A11EC0E77CB}"/>
    <cellStyle name="Normal 2 2 136 10" xfId="15460" xr:uid="{2A0E0014-D8D3-4917-8A35-BB37D9856B0C}"/>
    <cellStyle name="Normal 2 2 136 11" xfId="15461" xr:uid="{81D4AAD4-D97B-4E22-A61C-BF02F1E667B8}"/>
    <cellStyle name="Normal 2 2 136 12" xfId="15462" xr:uid="{C302BA99-7AE0-4A21-B360-93AD8AA7D07D}"/>
    <cellStyle name="Normal 2 2 136 13" xfId="15463" xr:uid="{A5811683-8D30-4679-87DA-27BA91167B0B}"/>
    <cellStyle name="Normal 2 2 136 14" xfId="15464" xr:uid="{606ADE9D-A473-460A-B2DB-71812B55D2C6}"/>
    <cellStyle name="Normal 2 2 136 15" xfId="15465" xr:uid="{196113B4-BEDE-4415-AB7C-7A1D3A1511ED}"/>
    <cellStyle name="Normal 2 2 136 16" xfId="15466" xr:uid="{24E086D5-B382-4570-BF3C-794704702638}"/>
    <cellStyle name="Normal 2 2 136 17" xfId="15467" xr:uid="{45D7E41D-C767-42EF-9B3E-F5167132ED9E}"/>
    <cellStyle name="Normal 2 2 136 18" xfId="15468" xr:uid="{0BFC4F9B-9FCC-4F7D-BF0C-93D22C204347}"/>
    <cellStyle name="Normal 2 2 136 19" xfId="15469" xr:uid="{CE7030CE-AA9E-4D91-A6CB-3E8D2053182A}"/>
    <cellStyle name="Normal 2 2 136 2" xfId="15470" xr:uid="{9CC7C876-CA0D-4E98-B829-6E801B3D55BD}"/>
    <cellStyle name="Normal 2 2 136 20" xfId="15471" xr:uid="{E7BD0709-64D7-4FBD-B376-591EA94C4F96}"/>
    <cellStyle name="Normal 2 2 136 21" xfId="15472" xr:uid="{6175DF2F-D25B-4410-AB8E-6840C98A134A}"/>
    <cellStyle name="Normal 2 2 136 22" xfId="15473" xr:uid="{5475C2EA-5EF6-4342-98A3-8637ED4FD763}"/>
    <cellStyle name="Normal 2 2 136 23" xfId="15474" xr:uid="{1197E51B-46F2-4541-9E63-2D96C2B8BEFF}"/>
    <cellStyle name="Normal 2 2 136 24" xfId="15475" xr:uid="{9031204A-C279-4CA2-B8A0-821F213BB058}"/>
    <cellStyle name="Normal 2 2 136 3" xfId="15476" xr:uid="{5CE7FE0C-88A7-4962-A8E1-CE06A32EC142}"/>
    <cellStyle name="Normal 2 2 136 4" xfId="15477" xr:uid="{8009DC0B-A1A6-4AD3-AFDC-8B95D150CCB2}"/>
    <cellStyle name="Normal 2 2 136 5" xfId="15478" xr:uid="{981F7108-FAC2-492E-A835-3194E7D39AD6}"/>
    <cellStyle name="Normal 2 2 136 6" xfId="15479" xr:uid="{C1A14EED-3487-44F5-8224-E4C43052CD76}"/>
    <cellStyle name="Normal 2 2 136 7" xfId="15480" xr:uid="{F18FB4BA-83E9-42F2-8B51-29A6578C3CBE}"/>
    <cellStyle name="Normal 2 2 136 8" xfId="15481" xr:uid="{BFD840BE-0546-4CFC-979A-634734268849}"/>
    <cellStyle name="Normal 2 2 136 9" xfId="15482" xr:uid="{A50B9A1B-1039-40A5-A363-ABD50F98591B}"/>
    <cellStyle name="Normal 2 2 137" xfId="15483" xr:uid="{1271708D-9DD0-4D18-A482-20EB9653A6C1}"/>
    <cellStyle name="Normal 2 2 137 10" xfId="15484" xr:uid="{524ED2BC-501B-4AE7-BCC0-80462D5679C4}"/>
    <cellStyle name="Normal 2 2 137 11" xfId="15485" xr:uid="{F6972015-646A-453C-B8F3-039607C24981}"/>
    <cellStyle name="Normal 2 2 137 12" xfId="15486" xr:uid="{3D15D6A0-BB0B-41AC-8A29-48458A2B6C6F}"/>
    <cellStyle name="Normal 2 2 137 13" xfId="15487" xr:uid="{CF0F68C6-D102-432C-BA2C-2D9F316F6BCA}"/>
    <cellStyle name="Normal 2 2 137 14" xfId="15488" xr:uid="{495F889B-72EE-431F-910F-565A001A2082}"/>
    <cellStyle name="Normal 2 2 137 15" xfId="15489" xr:uid="{89A65B39-2BA4-4F33-B9D9-5486510A5E65}"/>
    <cellStyle name="Normal 2 2 137 16" xfId="15490" xr:uid="{C53E45FE-36DB-4CAD-B3F5-5045CFCFC8AA}"/>
    <cellStyle name="Normal 2 2 137 17" xfId="15491" xr:uid="{36338FE1-5E55-4BF0-BE32-A7D125A98754}"/>
    <cellStyle name="Normal 2 2 137 18" xfId="15492" xr:uid="{B0C64355-88B7-4D55-98B3-932E8EBAA30E}"/>
    <cellStyle name="Normal 2 2 137 19" xfId="15493" xr:uid="{B252DA60-3F86-4276-BE55-68FBD8BD1CAA}"/>
    <cellStyle name="Normal 2 2 137 2" xfId="15494" xr:uid="{7D3BB5EE-E4DA-4E94-81CC-04E30E83D1C5}"/>
    <cellStyle name="Normal 2 2 137 20" xfId="15495" xr:uid="{47AC2804-BCE5-4A83-A366-2A62A157CC3E}"/>
    <cellStyle name="Normal 2 2 137 21" xfId="15496" xr:uid="{5361904E-AB80-487D-9801-2350F25C6DDB}"/>
    <cellStyle name="Normal 2 2 137 22" xfId="15497" xr:uid="{25150CF6-5F15-4906-8EF1-FB2FC76AE442}"/>
    <cellStyle name="Normal 2 2 137 23" xfId="15498" xr:uid="{431CDDA4-A3E2-41FE-AEED-67C276FBA661}"/>
    <cellStyle name="Normal 2 2 137 24" xfId="15499" xr:uid="{76BFAF63-6AB2-4415-BFF0-9B0C47325959}"/>
    <cellStyle name="Normal 2 2 137 3" xfId="15500" xr:uid="{FC187913-FE07-4681-AB66-728747CBCA3E}"/>
    <cellStyle name="Normal 2 2 137 4" xfId="15501" xr:uid="{EF0BBA66-900E-4758-A2CE-E63A528E2295}"/>
    <cellStyle name="Normal 2 2 137 5" xfId="15502" xr:uid="{212E5491-5D4E-43FA-A2EF-C5E1B808001E}"/>
    <cellStyle name="Normal 2 2 137 6" xfId="15503" xr:uid="{176DAAAF-7868-4050-AE3B-11DEB710B7BE}"/>
    <cellStyle name="Normal 2 2 137 7" xfId="15504" xr:uid="{C3AAEE0D-78BD-43D5-8707-6578ADE73186}"/>
    <cellStyle name="Normal 2 2 137 8" xfId="15505" xr:uid="{817FEA2D-6907-4CFF-980E-01A458AFA615}"/>
    <cellStyle name="Normal 2 2 137 9" xfId="15506" xr:uid="{68DE40BF-99EE-451E-85C4-7A02C97D80EB}"/>
    <cellStyle name="Normal 2 2 138" xfId="15507" xr:uid="{29A7FC4F-FDA7-4BC3-9A61-417283C26844}"/>
    <cellStyle name="Normal 2 2 138 10" xfId="15508" xr:uid="{A98F9DA7-525F-47EA-BD29-C5B7D76333B1}"/>
    <cellStyle name="Normal 2 2 138 11" xfId="15509" xr:uid="{81077612-4381-4CEF-906F-92648A62E92F}"/>
    <cellStyle name="Normal 2 2 138 12" xfId="15510" xr:uid="{6BB21AA5-7543-4627-8B29-92C984FA5369}"/>
    <cellStyle name="Normal 2 2 138 13" xfId="15511" xr:uid="{CAFDD79F-70CE-43E0-AC8F-65638F130C7D}"/>
    <cellStyle name="Normal 2 2 138 14" xfId="15512" xr:uid="{C65B9BE3-22D6-472D-881E-5C2C509BB917}"/>
    <cellStyle name="Normal 2 2 138 15" xfId="15513" xr:uid="{4CA37C62-0CDE-4813-B49A-89446A122CE4}"/>
    <cellStyle name="Normal 2 2 138 16" xfId="15514" xr:uid="{450FDB17-3B7B-4B78-BC32-396AEEAB31BF}"/>
    <cellStyle name="Normal 2 2 138 17" xfId="15515" xr:uid="{2E28B918-317C-4B6D-A9A5-86F95A1742CA}"/>
    <cellStyle name="Normal 2 2 138 18" xfId="15516" xr:uid="{FDE900D7-E936-4E8F-B985-CFEA864991C3}"/>
    <cellStyle name="Normal 2 2 138 19" xfId="15517" xr:uid="{D4C262A9-CEFB-41AF-9AFC-34B5935776C1}"/>
    <cellStyle name="Normal 2 2 138 2" xfId="15518" xr:uid="{9F670D50-A784-4116-9E9A-D15797FF1509}"/>
    <cellStyle name="Normal 2 2 138 20" xfId="15519" xr:uid="{4A156D15-1F42-4035-94C6-74B26DEEE479}"/>
    <cellStyle name="Normal 2 2 138 21" xfId="15520" xr:uid="{3B6C2116-093F-4855-8B08-5ECB4FDC699B}"/>
    <cellStyle name="Normal 2 2 138 22" xfId="15521" xr:uid="{404D128D-8881-4F8B-B0BD-3F0AAED9E510}"/>
    <cellStyle name="Normal 2 2 138 23" xfId="15522" xr:uid="{E447D67B-6299-4930-BB60-197B8A571546}"/>
    <cellStyle name="Normal 2 2 138 24" xfId="15523" xr:uid="{CE3CE9D6-5AA4-43E9-8A1D-3119AC6EFBB8}"/>
    <cellStyle name="Normal 2 2 138 3" xfId="15524" xr:uid="{E25F5979-10B4-4204-9297-7616BD69F4E0}"/>
    <cellStyle name="Normal 2 2 138 4" xfId="15525" xr:uid="{988A8420-4604-4C45-9C03-4ADD73A16CAD}"/>
    <cellStyle name="Normal 2 2 138 5" xfId="15526" xr:uid="{8BFD6698-8C7F-43CF-8F2F-2B18F2105279}"/>
    <cellStyle name="Normal 2 2 138 6" xfId="15527" xr:uid="{3E69A469-FAB0-40DE-9938-BE459B16D545}"/>
    <cellStyle name="Normal 2 2 138 7" xfId="15528" xr:uid="{9356490C-B412-4E08-825C-3A50AF9DC4D0}"/>
    <cellStyle name="Normal 2 2 138 8" xfId="15529" xr:uid="{9B114160-B238-44E7-87FE-23230C98F068}"/>
    <cellStyle name="Normal 2 2 138 9" xfId="15530" xr:uid="{D426191E-5CD0-462E-9783-6C7D78A330A1}"/>
    <cellStyle name="Normal 2 2 139" xfId="15531" xr:uid="{0E89C315-84CC-4066-8E82-B7FE49F7CC90}"/>
    <cellStyle name="Normal 2 2 139 10" xfId="15532" xr:uid="{94CB837C-0959-4DD4-85B9-DBD989F32A74}"/>
    <cellStyle name="Normal 2 2 139 11" xfId="15533" xr:uid="{DB74C06F-82C0-4EA9-A2F2-C37E57FA4287}"/>
    <cellStyle name="Normal 2 2 139 12" xfId="15534" xr:uid="{EB54ABB5-C963-4C78-918E-BDD0E09DE753}"/>
    <cellStyle name="Normal 2 2 139 13" xfId="15535" xr:uid="{E312B873-B7C1-4EC3-87F6-F75C1C0C9FFE}"/>
    <cellStyle name="Normal 2 2 139 14" xfId="15536" xr:uid="{D9A57E6D-2A30-4EA1-9D94-BD1F9F60D5DE}"/>
    <cellStyle name="Normal 2 2 139 15" xfId="15537" xr:uid="{B781E348-5AD9-490D-8565-DE87D8A3BD7B}"/>
    <cellStyle name="Normal 2 2 139 16" xfId="15538" xr:uid="{B6761BD5-B7FF-45B7-ADEB-4F669DECD6D6}"/>
    <cellStyle name="Normal 2 2 139 17" xfId="15539" xr:uid="{5A044388-6AF2-4CFF-82A6-0F8460E9FC76}"/>
    <cellStyle name="Normal 2 2 139 18" xfId="15540" xr:uid="{89488D8C-A965-4135-B22B-7470CDD79262}"/>
    <cellStyle name="Normal 2 2 139 19" xfId="15541" xr:uid="{1A129B72-750F-470B-9CA4-D3A7AED223D7}"/>
    <cellStyle name="Normal 2 2 139 2" xfId="15542" xr:uid="{A52F808B-3246-4F53-A770-170F2D7EA4EA}"/>
    <cellStyle name="Normal 2 2 139 20" xfId="15543" xr:uid="{94A85165-2F6B-472D-8F2F-CFF813A77901}"/>
    <cellStyle name="Normal 2 2 139 21" xfId="15544" xr:uid="{4B8D3FF4-D6A5-4E1F-9FDA-1D8A066E6933}"/>
    <cellStyle name="Normal 2 2 139 22" xfId="15545" xr:uid="{F99B0B74-6C5F-4B4B-82F9-66B69C01BFDB}"/>
    <cellStyle name="Normal 2 2 139 23" xfId="15546" xr:uid="{43CB7009-0E1D-4E62-89C3-6B4C876AEF7A}"/>
    <cellStyle name="Normal 2 2 139 24" xfId="15547" xr:uid="{12169FB8-71C1-46F0-A45F-D28B4EF11194}"/>
    <cellStyle name="Normal 2 2 139 3" xfId="15548" xr:uid="{4A568A7A-B71C-4BBA-9FF5-102A849872D3}"/>
    <cellStyle name="Normal 2 2 139 4" xfId="15549" xr:uid="{7D3599A9-D8BE-4A5E-B270-01961600190F}"/>
    <cellStyle name="Normal 2 2 139 5" xfId="15550" xr:uid="{4D5CC66A-C65F-4A0F-B8A0-98E31DB34E56}"/>
    <cellStyle name="Normal 2 2 139 6" xfId="15551" xr:uid="{AEC33A8D-EDE1-4EE2-ABE3-E845C012A941}"/>
    <cellStyle name="Normal 2 2 139 7" xfId="15552" xr:uid="{8DE7B430-409F-486F-A703-ED3FCB3D6569}"/>
    <cellStyle name="Normal 2 2 139 8" xfId="15553" xr:uid="{DE35770D-B7DC-46DB-97E3-5110106D5BDA}"/>
    <cellStyle name="Normal 2 2 139 9" xfId="15554" xr:uid="{6ECCEB72-CDE7-4BED-88E5-69993278954D}"/>
    <cellStyle name="Normal 2 2 14" xfId="15555" xr:uid="{1DC8920A-ABDA-4F0A-9650-B6A78C829D9C}"/>
    <cellStyle name="Normal 2 2 14 2" xfId="15556" xr:uid="{3123F834-D0F2-4C64-B658-D53BDB7F4456}"/>
    <cellStyle name="Normal 2 2 14 2 2" xfId="15557" xr:uid="{888188B7-A4D7-43CC-AA26-87733515B13E}"/>
    <cellStyle name="Normal 2 2 14 2 2 2" xfId="15558" xr:uid="{32136DB5-8A44-45EC-8883-70A1C12916EE}"/>
    <cellStyle name="Normal 2 2 14 2 3" xfId="15559" xr:uid="{9F9C19EB-2D89-46DE-9E83-8B9BAA87C93C}"/>
    <cellStyle name="Normal 2 2 14 3" xfId="15560" xr:uid="{365FF802-3239-4EB2-9E77-7D743BCBF696}"/>
    <cellStyle name="Normal 2 2 14 3 2" xfId="15561" xr:uid="{E3D4E2FF-24E5-4A9A-8964-E1166E515159}"/>
    <cellStyle name="Normal 2 2 14 4" xfId="15562" xr:uid="{672E0CC5-F3D0-4C26-9DD6-DB811B8476A7}"/>
    <cellStyle name="Normal 2 2 140" xfId="15563" xr:uid="{0BF317B2-34CA-4C90-A922-CA28D44A2C74}"/>
    <cellStyle name="Normal 2 2 140 10" xfId="15564" xr:uid="{DAD7CDBE-2351-4830-A665-66C9B6ED8ED8}"/>
    <cellStyle name="Normal 2 2 140 11" xfId="15565" xr:uid="{110FD1A0-5FE7-4808-967E-53B8D562EEAA}"/>
    <cellStyle name="Normal 2 2 140 12" xfId="15566" xr:uid="{0AA1D878-8B40-4001-BA67-18639EDD5BFB}"/>
    <cellStyle name="Normal 2 2 140 13" xfId="15567" xr:uid="{E11380DD-41D0-4EBE-9507-2736597564DE}"/>
    <cellStyle name="Normal 2 2 140 14" xfId="15568" xr:uid="{D3E7A646-E719-4ECF-A0BD-A0342E288EBA}"/>
    <cellStyle name="Normal 2 2 140 15" xfId="15569" xr:uid="{CA4548F6-3135-4A26-B395-3C52067FB414}"/>
    <cellStyle name="Normal 2 2 140 16" xfId="15570" xr:uid="{1472D1DB-5B07-41D2-93F7-2B16CAB7EDE9}"/>
    <cellStyle name="Normal 2 2 140 17" xfId="15571" xr:uid="{7A841DB2-98D8-4AC2-B49C-024AE44EAF0A}"/>
    <cellStyle name="Normal 2 2 140 18" xfId="15572" xr:uid="{346265D6-C191-435D-8B4E-945902BF8B63}"/>
    <cellStyle name="Normal 2 2 140 19" xfId="15573" xr:uid="{B08F824F-A602-461B-888F-C3F5DA58B17B}"/>
    <cellStyle name="Normal 2 2 140 2" xfId="15574" xr:uid="{E23D20AB-D025-4C2D-922F-28CA5730AB0E}"/>
    <cellStyle name="Normal 2 2 140 20" xfId="15575" xr:uid="{EC9E4278-C4C3-4800-86AD-FFCE8D9E7E72}"/>
    <cellStyle name="Normal 2 2 140 21" xfId="15576" xr:uid="{D4DA4707-2C89-4B1E-948C-9FA541A32550}"/>
    <cellStyle name="Normal 2 2 140 22" xfId="15577" xr:uid="{B135974E-0C5B-44DF-AEBD-9F3AEE693DE3}"/>
    <cellStyle name="Normal 2 2 140 23" xfId="15578" xr:uid="{6DBC3899-4B1B-4F30-8E3F-EC4F3A274A89}"/>
    <cellStyle name="Normal 2 2 140 24" xfId="15579" xr:uid="{946A60FC-1532-4450-AE00-D6BE513B449D}"/>
    <cellStyle name="Normal 2 2 140 3" xfId="15580" xr:uid="{E6A8A8EF-A597-4D26-9BED-63F62B67A755}"/>
    <cellStyle name="Normal 2 2 140 4" xfId="15581" xr:uid="{37BE9D0E-16F8-4D86-B452-9F94BFE9061A}"/>
    <cellStyle name="Normal 2 2 140 5" xfId="15582" xr:uid="{3997D915-F6A2-4F15-9118-21D4ECB26B21}"/>
    <cellStyle name="Normal 2 2 140 6" xfId="15583" xr:uid="{9C25EC09-ED2A-4CE3-B390-684BC2DC9FB2}"/>
    <cellStyle name="Normal 2 2 140 7" xfId="15584" xr:uid="{F8FCD8B0-47DD-4DAF-979F-EAA0D3DA41D3}"/>
    <cellStyle name="Normal 2 2 140 8" xfId="15585" xr:uid="{AD037BDB-D126-4AFA-9A8A-5F3711746231}"/>
    <cellStyle name="Normal 2 2 140 9" xfId="15586" xr:uid="{DC4F37EC-4C71-4775-B37C-C5B2C6CC754A}"/>
    <cellStyle name="Normal 2 2 141" xfId="15587" xr:uid="{8F8E90DE-6079-4F35-B1CA-69E876FE785C}"/>
    <cellStyle name="Normal 2 2 141 10" xfId="15588" xr:uid="{195F82C8-DC14-4410-AAC3-60267101EEF9}"/>
    <cellStyle name="Normal 2 2 141 11" xfId="15589" xr:uid="{7897F058-E025-4CCA-A278-B4CC959078ED}"/>
    <cellStyle name="Normal 2 2 141 12" xfId="15590" xr:uid="{CE628722-7C94-40BA-87B5-A9E84A6B87A5}"/>
    <cellStyle name="Normal 2 2 141 13" xfId="15591" xr:uid="{09D10592-79EB-4A56-AC64-BE69E282951B}"/>
    <cellStyle name="Normal 2 2 141 14" xfId="15592" xr:uid="{61B98838-FBFC-4E33-B896-9D056355AC23}"/>
    <cellStyle name="Normal 2 2 141 15" xfId="15593" xr:uid="{FCA14F19-3EA5-455F-AAE5-BD37AEF12C9B}"/>
    <cellStyle name="Normal 2 2 141 16" xfId="15594" xr:uid="{D3F7C05D-D803-443A-969E-B07397A00A77}"/>
    <cellStyle name="Normal 2 2 141 17" xfId="15595" xr:uid="{D75F3CE6-C998-4189-900A-EFD5CF7FD556}"/>
    <cellStyle name="Normal 2 2 141 18" xfId="15596" xr:uid="{BAEC160C-09BA-40E0-9BAE-571D856DEC77}"/>
    <cellStyle name="Normal 2 2 141 19" xfId="15597" xr:uid="{D8824780-B4B8-43F0-8BC1-591F4855941D}"/>
    <cellStyle name="Normal 2 2 141 2" xfId="15598" xr:uid="{C2E19D3E-5AB6-491E-9574-CE478262498B}"/>
    <cellStyle name="Normal 2 2 141 20" xfId="15599" xr:uid="{D29F242F-9FC1-430B-A3F0-50D2BC8FAF7B}"/>
    <cellStyle name="Normal 2 2 141 21" xfId="15600" xr:uid="{DAF60B7A-E321-4AC2-8894-8E009EA708DB}"/>
    <cellStyle name="Normal 2 2 141 22" xfId="15601" xr:uid="{CE44932D-45B0-46AE-9C2C-BDA2DB705463}"/>
    <cellStyle name="Normal 2 2 141 23" xfId="15602" xr:uid="{4F9C6ABD-A07A-408F-A4C9-6E9365DDB5FF}"/>
    <cellStyle name="Normal 2 2 141 24" xfId="15603" xr:uid="{6052D441-348D-424D-AD39-4ACC1FF72101}"/>
    <cellStyle name="Normal 2 2 141 3" xfId="15604" xr:uid="{CC504283-294B-4A1F-BC46-15E5F6780A3B}"/>
    <cellStyle name="Normal 2 2 141 4" xfId="15605" xr:uid="{493E3DDD-55EF-40D8-B7C6-86A3A87E23F8}"/>
    <cellStyle name="Normal 2 2 141 5" xfId="15606" xr:uid="{7D849D02-1B04-4462-A8EE-778FE3E9A70B}"/>
    <cellStyle name="Normal 2 2 141 6" xfId="15607" xr:uid="{D5889272-1B9D-41E6-9264-D3D0F4A033CE}"/>
    <cellStyle name="Normal 2 2 141 7" xfId="15608" xr:uid="{7B7B7E7C-93CF-4BD9-AD74-C693B85B9FF6}"/>
    <cellStyle name="Normal 2 2 141 8" xfId="15609" xr:uid="{8F6E9AA9-9724-4A21-9B5A-63F8120551C9}"/>
    <cellStyle name="Normal 2 2 141 9" xfId="15610" xr:uid="{AA9EAF2D-DE62-477F-BBB4-6E8A96EAD96F}"/>
    <cellStyle name="Normal 2 2 142" xfId="15611" xr:uid="{061B34C6-00A6-4727-87F7-5C1A7A4DE705}"/>
    <cellStyle name="Normal 2 2 142 10" xfId="15612" xr:uid="{8DD88A67-BF32-4058-8065-5CD47719A8E0}"/>
    <cellStyle name="Normal 2 2 142 11" xfId="15613" xr:uid="{6353BDD8-47AC-4ADF-BF82-D4234FADF956}"/>
    <cellStyle name="Normal 2 2 142 12" xfId="15614" xr:uid="{AB08D98C-68D3-4610-8330-6F01F851DA69}"/>
    <cellStyle name="Normal 2 2 142 13" xfId="15615" xr:uid="{2BEC01FA-201F-4AFF-A011-89CD7959D5FC}"/>
    <cellStyle name="Normal 2 2 142 14" xfId="15616" xr:uid="{9AC120C7-25D1-45D0-B61B-50C0029F15BD}"/>
    <cellStyle name="Normal 2 2 142 15" xfId="15617" xr:uid="{0ECA4B32-07DE-4E54-8DCC-F256C2B8C3E7}"/>
    <cellStyle name="Normal 2 2 142 16" xfId="15618" xr:uid="{EDADD3B8-B41F-4E5B-BCD9-ECF9EC5A9F3D}"/>
    <cellStyle name="Normal 2 2 142 17" xfId="15619" xr:uid="{7C614217-A32E-4A96-A32A-6B0AE3812CA0}"/>
    <cellStyle name="Normal 2 2 142 18" xfId="15620" xr:uid="{CBAEAA23-ABE5-46C6-AC99-CE2B776BC22B}"/>
    <cellStyle name="Normal 2 2 142 19" xfId="15621" xr:uid="{3AC2CD1B-30F8-4AD4-BABE-E1CE74B59758}"/>
    <cellStyle name="Normal 2 2 142 2" xfId="15622" xr:uid="{B5533B2C-D3A8-49A7-8259-03A6F39012F5}"/>
    <cellStyle name="Normal 2 2 142 20" xfId="15623" xr:uid="{AC2EC502-29D3-4995-8E2A-80ABC2A7CFB9}"/>
    <cellStyle name="Normal 2 2 142 21" xfId="15624" xr:uid="{DFAA00F5-F729-47ED-9185-ADDE22A7D726}"/>
    <cellStyle name="Normal 2 2 142 22" xfId="15625" xr:uid="{93D9E742-77FE-4CEB-9050-CA7A3AE38CA1}"/>
    <cellStyle name="Normal 2 2 142 23" xfId="15626" xr:uid="{58A290A6-3089-4265-BB4B-CD68F76BCBB8}"/>
    <cellStyle name="Normal 2 2 142 24" xfId="15627" xr:uid="{2D39CD6F-4CF0-451C-973F-201052064823}"/>
    <cellStyle name="Normal 2 2 142 3" xfId="15628" xr:uid="{3B541A1B-0502-4307-8034-9B78F2F60965}"/>
    <cellStyle name="Normal 2 2 142 4" xfId="15629" xr:uid="{F2C914B6-769A-49E0-B17E-163DA24E71BA}"/>
    <cellStyle name="Normal 2 2 142 5" xfId="15630" xr:uid="{D319140C-9D99-40F3-9513-0F79E1923256}"/>
    <cellStyle name="Normal 2 2 142 6" xfId="15631" xr:uid="{3B1DFDF1-0312-4941-A71F-F57EACCAB47F}"/>
    <cellStyle name="Normal 2 2 142 7" xfId="15632" xr:uid="{DA917786-FFC5-49AD-84BA-39DBD0FBDBE1}"/>
    <cellStyle name="Normal 2 2 142 8" xfId="15633" xr:uid="{E0DB4317-80E1-4B1D-B14B-39540B5B3B56}"/>
    <cellStyle name="Normal 2 2 142 9" xfId="15634" xr:uid="{485297EF-314E-469A-904F-8CD36BFB9212}"/>
    <cellStyle name="Normal 2 2 143" xfId="15635" xr:uid="{28F57C32-7D7D-41DF-8C02-A35AD201ECD7}"/>
    <cellStyle name="Normal 2 2 143 10" xfId="15636" xr:uid="{85B4F912-6DD6-42C5-A141-5FF37300356A}"/>
    <cellStyle name="Normal 2 2 143 11" xfId="15637" xr:uid="{B4004371-8C2E-4262-8D2C-F922B0B1145C}"/>
    <cellStyle name="Normal 2 2 143 12" xfId="15638" xr:uid="{4E7D8ABF-6953-4A09-B8FA-B0C3BC1B2F99}"/>
    <cellStyle name="Normal 2 2 143 13" xfId="15639" xr:uid="{D220AC0B-56B6-4CBD-A4CC-8EBA11F0FF07}"/>
    <cellStyle name="Normal 2 2 143 14" xfId="15640" xr:uid="{12C05C09-177F-4ED5-8711-090C1BEB7A46}"/>
    <cellStyle name="Normal 2 2 143 15" xfId="15641" xr:uid="{C4024214-E2C5-4D49-B7F6-2D590864AB6F}"/>
    <cellStyle name="Normal 2 2 143 16" xfId="15642" xr:uid="{54193377-312A-4002-BB91-4050D404803B}"/>
    <cellStyle name="Normal 2 2 143 17" xfId="15643" xr:uid="{CF6EA25E-4F32-4A54-BD26-7D33AC0085D2}"/>
    <cellStyle name="Normal 2 2 143 18" xfId="15644" xr:uid="{9CE00D53-36EF-4B7B-BFA4-69ABAEF54D0B}"/>
    <cellStyle name="Normal 2 2 143 19" xfId="15645" xr:uid="{17182B4F-C9EA-4863-961F-2119A6487C7B}"/>
    <cellStyle name="Normal 2 2 143 2" xfId="15646" xr:uid="{4210E51A-4880-4224-B8E2-757FAFEF0E1C}"/>
    <cellStyle name="Normal 2 2 143 20" xfId="15647" xr:uid="{63AC62C0-A982-4EBB-A9B5-F41D08D5A13A}"/>
    <cellStyle name="Normal 2 2 143 21" xfId="15648" xr:uid="{F6C05FB6-7E0C-4050-8CE0-48A0D4C66EE9}"/>
    <cellStyle name="Normal 2 2 143 22" xfId="15649" xr:uid="{09808237-0BDC-4179-B7F7-665A0EC07A50}"/>
    <cellStyle name="Normal 2 2 143 23" xfId="15650" xr:uid="{446185EF-C273-449E-9847-A8B1DEF5F275}"/>
    <cellStyle name="Normal 2 2 143 24" xfId="15651" xr:uid="{3176CEA9-93F4-43CD-A708-8CAF95415421}"/>
    <cellStyle name="Normal 2 2 143 3" xfId="15652" xr:uid="{874BCA8A-2EC0-4336-869A-F7B2E09C92BB}"/>
    <cellStyle name="Normal 2 2 143 4" xfId="15653" xr:uid="{53B2E359-F77F-468A-A413-A3B7CBE10EED}"/>
    <cellStyle name="Normal 2 2 143 5" xfId="15654" xr:uid="{9BC46ECE-5EB0-4E10-83DC-D38B4804A900}"/>
    <cellStyle name="Normal 2 2 143 6" xfId="15655" xr:uid="{85833BB0-4477-4BB1-BD89-FFDF6FCCBC6C}"/>
    <cellStyle name="Normal 2 2 143 7" xfId="15656" xr:uid="{2DB83B77-8BB4-4D5F-8ABE-A519DDC09AEC}"/>
    <cellStyle name="Normal 2 2 143 8" xfId="15657" xr:uid="{BD6BA8C4-51E7-494C-B07A-B6A0538DC1F0}"/>
    <cellStyle name="Normal 2 2 143 9" xfId="15658" xr:uid="{14900916-C694-4810-8770-34CACF7620C8}"/>
    <cellStyle name="Normal 2 2 144" xfId="15659" xr:uid="{62C26C16-4BF5-4668-9754-D497067865E6}"/>
    <cellStyle name="Normal 2 2 144 10" xfId="15660" xr:uid="{E692BB99-2EC4-4CB4-869D-5BCB5867C92E}"/>
    <cellStyle name="Normal 2 2 144 11" xfId="15661" xr:uid="{170C0890-6241-4ADE-ADD9-AC57BE4A5B13}"/>
    <cellStyle name="Normal 2 2 144 12" xfId="15662" xr:uid="{D6052028-743D-491E-B930-60CF88ECBD68}"/>
    <cellStyle name="Normal 2 2 144 13" xfId="15663" xr:uid="{6AD60193-E779-44B1-847B-ABA75167AE88}"/>
    <cellStyle name="Normal 2 2 144 14" xfId="15664" xr:uid="{9758BDC2-9A91-4F4C-B1CB-DA30BBAD2907}"/>
    <cellStyle name="Normal 2 2 144 15" xfId="15665" xr:uid="{928913D6-F28B-432F-9870-102AAAEFDDE3}"/>
    <cellStyle name="Normal 2 2 144 16" xfId="15666" xr:uid="{F1263B15-DEFA-414F-8751-0639DD79C370}"/>
    <cellStyle name="Normal 2 2 144 17" xfId="15667" xr:uid="{A9045CB1-E7ED-44D2-9FA9-D16D4EBC4CE8}"/>
    <cellStyle name="Normal 2 2 144 18" xfId="15668" xr:uid="{1D4DF7DF-4DA6-4167-8DFE-CE1C9EDC1653}"/>
    <cellStyle name="Normal 2 2 144 19" xfId="15669" xr:uid="{3755674F-F798-4EB9-82CF-A5305A60625C}"/>
    <cellStyle name="Normal 2 2 144 2" xfId="15670" xr:uid="{AB197A06-0576-44BE-809B-68088D1EAE0E}"/>
    <cellStyle name="Normal 2 2 144 20" xfId="15671" xr:uid="{5F93D587-6181-4FD6-9544-1F082641ED52}"/>
    <cellStyle name="Normal 2 2 144 21" xfId="15672" xr:uid="{6BE2E0C2-D794-487E-B8B9-04B08A626B71}"/>
    <cellStyle name="Normal 2 2 144 22" xfId="15673" xr:uid="{C8A1265E-2453-4D5D-84C2-85C831B2690C}"/>
    <cellStyle name="Normal 2 2 144 23" xfId="15674" xr:uid="{62BF8AF2-42A0-409E-8D9B-7D223E626CB8}"/>
    <cellStyle name="Normal 2 2 144 24" xfId="15675" xr:uid="{E96EF255-4FC8-419C-9B88-3F0E6541C218}"/>
    <cellStyle name="Normal 2 2 144 3" xfId="15676" xr:uid="{9156CE81-290B-4F41-B5B1-28E6D82104EC}"/>
    <cellStyle name="Normal 2 2 144 4" xfId="15677" xr:uid="{EDACA0E3-9527-4383-9301-6EFE992274ED}"/>
    <cellStyle name="Normal 2 2 144 5" xfId="15678" xr:uid="{5FF63E92-05E3-4D76-8E77-4B0A7D8F630B}"/>
    <cellStyle name="Normal 2 2 144 6" xfId="15679" xr:uid="{07D594AB-4A51-428A-BD76-6F5190CFFDA7}"/>
    <cellStyle name="Normal 2 2 144 7" xfId="15680" xr:uid="{2F6C3061-20C6-4E5A-8834-2A482535CEED}"/>
    <cellStyle name="Normal 2 2 144 8" xfId="15681" xr:uid="{3F1F9FCF-87FF-4124-A9B7-47E60C306EFB}"/>
    <cellStyle name="Normal 2 2 144 9" xfId="15682" xr:uid="{15DF0ACF-3A1B-4E06-8829-45A2727AE40C}"/>
    <cellStyle name="Normal 2 2 145" xfId="15683" xr:uid="{3AFF0D63-D1F9-49CD-A03E-378E4615CB92}"/>
    <cellStyle name="Normal 2 2 145 10" xfId="15684" xr:uid="{57A81EB5-9727-48A9-90F0-9073A956A507}"/>
    <cellStyle name="Normal 2 2 145 11" xfId="15685" xr:uid="{CACD295A-8BE0-4B84-A7D5-0F12E8A38F2B}"/>
    <cellStyle name="Normal 2 2 145 12" xfId="15686" xr:uid="{CB59AF03-2C25-4DB4-BB2A-30BF943033A9}"/>
    <cellStyle name="Normal 2 2 145 13" xfId="15687" xr:uid="{6F37E246-B62D-4A68-803D-304A27D7585C}"/>
    <cellStyle name="Normal 2 2 145 14" xfId="15688" xr:uid="{A2FEF898-F07F-46CB-A463-9F5B93A5237E}"/>
    <cellStyle name="Normal 2 2 145 15" xfId="15689" xr:uid="{1B269C85-5B3F-48C6-9FF3-828C3F7C3C6A}"/>
    <cellStyle name="Normal 2 2 145 16" xfId="15690" xr:uid="{B9F01D94-412C-469C-8995-3EE0D79A1B64}"/>
    <cellStyle name="Normal 2 2 145 17" xfId="15691" xr:uid="{E626E156-9F62-45F3-9124-D12A4EF6CE19}"/>
    <cellStyle name="Normal 2 2 145 18" xfId="15692" xr:uid="{C91A34E8-F7C0-401F-BD31-92F09D62376B}"/>
    <cellStyle name="Normal 2 2 145 19" xfId="15693" xr:uid="{87F9E313-A91A-4974-B93C-DFF4B0ABAA58}"/>
    <cellStyle name="Normal 2 2 145 2" xfId="15694" xr:uid="{355853BC-2498-4EA4-B168-F868ECE7CC5B}"/>
    <cellStyle name="Normal 2 2 145 20" xfId="15695" xr:uid="{5DC94A9F-37DD-41D1-A7FB-A00F8C62AA9C}"/>
    <cellStyle name="Normal 2 2 145 21" xfId="15696" xr:uid="{3CB1A376-A73B-46DF-B9D2-6861035A4C29}"/>
    <cellStyle name="Normal 2 2 145 22" xfId="15697" xr:uid="{1B768A9A-E8D6-49EB-A103-D08AE3462C7D}"/>
    <cellStyle name="Normal 2 2 145 23" xfId="15698" xr:uid="{507809A3-8E5E-45AD-9C6A-003C37AB879D}"/>
    <cellStyle name="Normal 2 2 145 24" xfId="15699" xr:uid="{3EAA07DC-CA32-4524-9325-976E5DA974F8}"/>
    <cellStyle name="Normal 2 2 145 3" xfId="15700" xr:uid="{89FCAA7A-4B1D-4FD9-992A-C55E02F9AD0B}"/>
    <cellStyle name="Normal 2 2 145 4" xfId="15701" xr:uid="{606D2273-0B18-4569-AA6E-E0EFD99A3346}"/>
    <cellStyle name="Normal 2 2 145 5" xfId="15702" xr:uid="{AAA97FB6-75DF-4438-8590-9C22D02F5493}"/>
    <cellStyle name="Normal 2 2 145 6" xfId="15703" xr:uid="{785C5C15-B69F-45B0-BEDF-D23858488E75}"/>
    <cellStyle name="Normal 2 2 145 7" xfId="15704" xr:uid="{1E4D9402-E1D7-4BC7-8513-9886836B3276}"/>
    <cellStyle name="Normal 2 2 145 8" xfId="15705" xr:uid="{8BCF9BE5-0623-42FF-8708-527C4791CC07}"/>
    <cellStyle name="Normal 2 2 145 9" xfId="15706" xr:uid="{48EA3D76-8E89-4986-A883-2969D37112C0}"/>
    <cellStyle name="Normal 2 2 146" xfId="15707" xr:uid="{7B034E69-D477-4752-8C32-AFCE569E33F6}"/>
    <cellStyle name="Normal 2 2 146 2" xfId="15708" xr:uid="{26284FE1-3392-4F4D-BB03-88451C3A26EB}"/>
    <cellStyle name="Normal 2 2 146 2 2" xfId="15709" xr:uid="{AE2D8A51-BE4B-4D30-ACD9-602359070B0B}"/>
    <cellStyle name="Normal 2 2 146 2 2 2" xfId="15710" xr:uid="{1E8D081E-2EAA-4F0D-B1F5-BC3DFE0BBA4B}"/>
    <cellStyle name="Normal 2 2 146 2 3" xfId="15711" xr:uid="{0236C2BB-0E2F-4415-BD0F-0D4A968CA589}"/>
    <cellStyle name="Normal 2 2 146 3" xfId="15712" xr:uid="{3E9179E8-1680-460B-B4E6-3FF3113D8984}"/>
    <cellStyle name="Normal 2 2 146 3 2" xfId="15713" xr:uid="{2284B74D-BF06-4038-8F18-332D553FECA1}"/>
    <cellStyle name="Normal 2 2 146 3 3" xfId="15714" xr:uid="{DE0BEEA6-4F21-4998-A6F9-5E5CEA27136E}"/>
    <cellStyle name="Normal 2 2 146 4" xfId="15715" xr:uid="{8083D35E-8C20-4F94-8526-4DD8A5170BED}"/>
    <cellStyle name="Normal 2 2 147" xfId="15716" xr:uid="{BA3CD14B-A3F6-4317-876B-20BDD8CBD61C}"/>
    <cellStyle name="Normal 2 2 147 2" xfId="15717" xr:uid="{FC847A71-35EB-4E1A-9498-59C3EFE4427D}"/>
    <cellStyle name="Normal 2 2 147 2 2" xfId="15718" xr:uid="{98C3E11E-0645-41F9-A1A9-E9586416006A}"/>
    <cellStyle name="Normal 2 2 147 2 2 2" xfId="15719" xr:uid="{EF2084F6-413E-403C-A985-91328F698446}"/>
    <cellStyle name="Normal 2 2 147 2 3" xfId="15720" xr:uid="{F03D6738-4CE6-4ABA-A818-5EBC762B074E}"/>
    <cellStyle name="Normal 2 2 147 3" xfId="15721" xr:uid="{A40677AF-8916-40D5-AE67-AB3FF5B3CCD1}"/>
    <cellStyle name="Normal 2 2 147 3 2" xfId="15722" xr:uid="{288BAEF3-B125-48EA-B488-E7F4D77D17BF}"/>
    <cellStyle name="Normal 2 2 147 3 3" xfId="15723" xr:uid="{F42CF21F-28B8-4BEE-AC24-BC3684D24343}"/>
    <cellStyle name="Normal 2 2 147 4" xfId="15724" xr:uid="{ADC50378-76EF-4DC3-A49A-CBE14DE677CA}"/>
    <cellStyle name="Normal 2 2 148" xfId="15725" xr:uid="{A1ECE569-1D08-4734-88D0-94E75AE76E09}"/>
    <cellStyle name="Normal 2 2 148 2" xfId="15726" xr:uid="{90ED9B10-3E4F-4B13-97C0-D7E6D56F802B}"/>
    <cellStyle name="Normal 2 2 148 2 2" xfId="15727" xr:uid="{834772CF-DCF4-4DBC-9A28-593095BCE617}"/>
    <cellStyle name="Normal 2 2 148 2 2 2" xfId="15728" xr:uid="{BE91F8AD-736C-4F9E-A136-559BDCE64BBE}"/>
    <cellStyle name="Normal 2 2 148 2 3" xfId="15729" xr:uid="{672FB529-54BA-40EE-AD59-A0F4931BC3D9}"/>
    <cellStyle name="Normal 2 2 148 3" xfId="15730" xr:uid="{E0F461D5-AB2B-40CD-AD98-8BDC9FA3EBFE}"/>
    <cellStyle name="Normal 2 2 148 3 2" xfId="15731" xr:uid="{0CE18A0C-43F0-4940-B749-6459B3878C39}"/>
    <cellStyle name="Normal 2 2 148 3 3" xfId="15732" xr:uid="{CFDDB0FA-9DD8-4B76-A1FB-4D651AE1857C}"/>
    <cellStyle name="Normal 2 2 148 4" xfId="15733" xr:uid="{CB46A845-874A-4D30-874F-5667053F8C76}"/>
    <cellStyle name="Normal 2 2 149" xfId="15734" xr:uid="{4FE1D43E-644C-4568-AE44-3B5B8157E0F9}"/>
    <cellStyle name="Normal 2 2 149 2" xfId="15735" xr:uid="{68D1AE83-DC0B-4441-A600-CEF41FCECF49}"/>
    <cellStyle name="Normal 2 2 149 2 2" xfId="15736" xr:uid="{A55F54A3-05E3-4261-B326-C1F1D442EFCD}"/>
    <cellStyle name="Normal 2 2 149 2 2 2" xfId="15737" xr:uid="{673EBF3A-55BD-4C23-9742-2CD192908E96}"/>
    <cellStyle name="Normal 2 2 149 2 3" xfId="15738" xr:uid="{1AACFC39-9318-4ECC-BD86-4E68532E3B21}"/>
    <cellStyle name="Normal 2 2 149 3" xfId="15739" xr:uid="{12D3BDEB-9AF1-4315-AEBF-509B5D590D90}"/>
    <cellStyle name="Normal 2 2 149 3 2" xfId="15740" xr:uid="{B38C42B3-A62F-436B-B237-A07B078806BC}"/>
    <cellStyle name="Normal 2 2 149 4" xfId="15741" xr:uid="{1B8BDDFD-87B6-4C25-8623-6159FF99CC70}"/>
    <cellStyle name="Normal 2 2 15" xfId="15742" xr:uid="{7A028DDE-AAA0-4005-A342-0FF60E32AD3D}"/>
    <cellStyle name="Normal 2 2 15 2" xfId="15743" xr:uid="{AA5E2FFA-16DA-4BFC-8415-FD99211351A4}"/>
    <cellStyle name="Normal 2 2 15 2 2" xfId="15744" xr:uid="{60004294-8C49-4573-A420-816A0EA110AC}"/>
    <cellStyle name="Normal 2 2 15 2 2 2" xfId="15745" xr:uid="{11689384-9853-49E1-83C9-9A599A705E87}"/>
    <cellStyle name="Normal 2 2 15 2 3" xfId="15746" xr:uid="{A222DE90-0028-42D0-B537-AFBB16A7E5E4}"/>
    <cellStyle name="Normal 2 2 15 3" xfId="15747" xr:uid="{24293EE7-E6A3-4AA2-AF10-53A81A3A7CF8}"/>
    <cellStyle name="Normal 2 2 15 3 2" xfId="15748" xr:uid="{18FC2EAC-DD98-45A9-9986-0AFCD44C48A8}"/>
    <cellStyle name="Normal 2 2 15 4" xfId="15749" xr:uid="{6B3539AE-88C1-48BC-A73C-E54BCDD5A785}"/>
    <cellStyle name="Normal 2 2 150" xfId="15750" xr:uid="{E10DDE8B-2848-4469-A0B9-28DAD65859BA}"/>
    <cellStyle name="Normal 2 2 150 2" xfId="15751" xr:uid="{7AAA3922-A48D-4FF9-92D4-460047282BD7}"/>
    <cellStyle name="Normal 2 2 150 2 2" xfId="15752" xr:uid="{E7B03E21-4421-4267-AC57-3D2A012459A3}"/>
    <cellStyle name="Normal 2 2 150 2 2 2" xfId="15753" xr:uid="{868A9BE8-C990-4CB6-BB4B-BA4D30168484}"/>
    <cellStyle name="Normal 2 2 150 2 3" xfId="15754" xr:uid="{A9032B93-613B-47EF-ACFB-C1A448A1937A}"/>
    <cellStyle name="Normal 2 2 150 3" xfId="15755" xr:uid="{144F63F5-353B-4385-B5E2-8600D44450B8}"/>
    <cellStyle name="Normal 2 2 150 3 2" xfId="15756" xr:uid="{B7456177-5982-4D30-963D-3A0FCB8745EC}"/>
    <cellStyle name="Normal 2 2 150 4" xfId="15757" xr:uid="{53A2A401-152D-4752-9DC0-FCF6A649B984}"/>
    <cellStyle name="Normal 2 2 151" xfId="15758" xr:uid="{2D5B7EF7-2DA9-451E-B3DA-C28A74D5996B}"/>
    <cellStyle name="Normal 2 2 151 2" xfId="15759" xr:uid="{28FA612D-02E0-4B42-AFF5-E454CE01A302}"/>
    <cellStyle name="Normal 2 2 151 2 2" xfId="15760" xr:uid="{365C4A2B-AE4D-449D-A8A2-F19916B13EA6}"/>
    <cellStyle name="Normal 2 2 151 2 2 2" xfId="15761" xr:uid="{C190EB80-D76B-415A-8578-DA6721893CF8}"/>
    <cellStyle name="Normal 2 2 151 2 3" xfId="15762" xr:uid="{9D1D56C9-AF0E-47F0-8798-8470DAD5248E}"/>
    <cellStyle name="Normal 2 2 151 3" xfId="15763" xr:uid="{011CE2C5-DD5F-451C-B19C-E023040A30BF}"/>
    <cellStyle name="Normal 2 2 151 3 2" xfId="15764" xr:uid="{1B98D603-73A3-4E68-895A-D13249B850CE}"/>
    <cellStyle name="Normal 2 2 151 4" xfId="15765" xr:uid="{ACE724F7-7528-4B6A-A8BB-E6A827F72257}"/>
    <cellStyle name="Normal 2 2 152" xfId="15766" xr:uid="{BEFC21C6-A09C-4274-A9CA-5203320986BB}"/>
    <cellStyle name="Normal 2 2 152 2" xfId="15767" xr:uid="{869BE06A-7C14-403D-B4E9-0786D4C90A1A}"/>
    <cellStyle name="Normal 2 2 152 2 2" xfId="15768" xr:uid="{3D3BA9E7-7EB4-426B-8CD2-4377A9F5979E}"/>
    <cellStyle name="Normal 2 2 152 2 2 2" xfId="15769" xr:uid="{0857380C-E5E0-4FD4-93DB-BED01AE603BF}"/>
    <cellStyle name="Normal 2 2 152 2 3" xfId="15770" xr:uid="{DB2B241E-6F03-4002-B070-0F0BA1FFD5AF}"/>
    <cellStyle name="Normal 2 2 152 3" xfId="15771" xr:uid="{BC18CEB4-A6C1-478B-8DC2-71247ED8B4D1}"/>
    <cellStyle name="Normal 2 2 152 3 2" xfId="15772" xr:uid="{A95F48E9-70F2-4E4F-BA29-304347F6DBB2}"/>
    <cellStyle name="Normal 2 2 152 4" xfId="15773" xr:uid="{E29401C7-8232-488C-ADE0-E0B126AA7C83}"/>
    <cellStyle name="Normal 2 2 153" xfId="15774" xr:uid="{D3803C04-1824-4011-8946-64BF4233924D}"/>
    <cellStyle name="Normal 2 2 153 2" xfId="15775" xr:uid="{3B853F26-23DE-4AF6-87AC-0B7C14101C5F}"/>
    <cellStyle name="Normal 2 2 153 2 2" xfId="15776" xr:uid="{7E635949-5D68-4401-A9DE-A7EA1110923F}"/>
    <cellStyle name="Normal 2 2 153 2 2 2" xfId="15777" xr:uid="{B98CF5DC-F36F-4554-9F30-8DBE2B76251B}"/>
    <cellStyle name="Normal 2 2 153 2 3" xfId="15778" xr:uid="{3F8BB1DA-D404-42F2-ACB8-1DABFC90D616}"/>
    <cellStyle name="Normal 2 2 153 3" xfId="15779" xr:uid="{0A67CDA6-EEC8-48B4-AE91-4FDBCA7C66E8}"/>
    <cellStyle name="Normal 2 2 153 3 2" xfId="15780" xr:uid="{8FFEDC7A-F315-4206-A403-008C67CB7A64}"/>
    <cellStyle name="Normal 2 2 153 4" xfId="15781" xr:uid="{68646467-5E69-4EF7-8978-7513D9A8885C}"/>
    <cellStyle name="Normal 2 2 154" xfId="15782" xr:uid="{7E414848-3A36-407D-B0C7-969C64830041}"/>
    <cellStyle name="Normal 2 2 154 2" xfId="15783" xr:uid="{43CA98B0-3E5B-4B5C-B455-8A3272F6B655}"/>
    <cellStyle name="Normal 2 2 154 2 2" xfId="15784" xr:uid="{307DA312-FA3B-4A7A-97E4-5088D90DE76B}"/>
    <cellStyle name="Normal 2 2 154 2 2 2" xfId="15785" xr:uid="{D3E6814E-D981-4C1A-BB64-904923A33D03}"/>
    <cellStyle name="Normal 2 2 154 2 3" xfId="15786" xr:uid="{769377BE-7EEC-4C1C-8F87-224BB2541238}"/>
    <cellStyle name="Normal 2 2 154 3" xfId="15787" xr:uid="{7F569939-DD00-48C3-AF23-3BFDEDA96395}"/>
    <cellStyle name="Normal 2 2 154 3 2" xfId="15788" xr:uid="{312549CC-D4AF-4B18-8D6F-3E736E4D83CF}"/>
    <cellStyle name="Normal 2 2 154 4" xfId="15789" xr:uid="{3FD5CC35-FECD-43BD-BFAD-54F158B9D4B7}"/>
    <cellStyle name="Normal 2 2 155" xfId="15790" xr:uid="{F2B0F7C1-1B09-4060-86A6-51D764C6D802}"/>
    <cellStyle name="Normal 2 2 155 2" xfId="15791" xr:uid="{4461B579-E69E-4064-824A-D77F573942BF}"/>
    <cellStyle name="Normal 2 2 155 2 2" xfId="15792" xr:uid="{DBAC7ACA-494C-46FF-A7D7-E317DD07E5DA}"/>
    <cellStyle name="Normal 2 2 155 2 2 2" xfId="15793" xr:uid="{DB215C32-782E-4290-83AE-70BBBDACAAA7}"/>
    <cellStyle name="Normal 2 2 155 2 3" xfId="15794" xr:uid="{790B9D71-E530-47BE-A882-5FD814853BE3}"/>
    <cellStyle name="Normal 2 2 155 3" xfId="15795" xr:uid="{C35955AF-3560-4720-98E1-435237C04D1C}"/>
    <cellStyle name="Normal 2 2 155 3 2" xfId="15796" xr:uid="{6B0C426B-DF82-46B3-A375-C7E5C7AE8C96}"/>
    <cellStyle name="Normal 2 2 155 4" xfId="15797" xr:uid="{4218A431-8478-4ADA-90FD-DA0F46B703DE}"/>
    <cellStyle name="Normal 2 2 156" xfId="15798" xr:uid="{5C0D6FDC-D1A0-4831-916B-2961EFA2A5EB}"/>
    <cellStyle name="Normal 2 2 156 2" xfId="15799" xr:uid="{CC47025C-64C0-45CF-BE17-72004116A53B}"/>
    <cellStyle name="Normal 2 2 156 2 2" xfId="15800" xr:uid="{43270E4B-92ED-4546-91B4-2AFAA1C57CF5}"/>
    <cellStyle name="Normal 2 2 156 2 2 2" xfId="15801" xr:uid="{2EC8017D-FE8F-438F-A823-82338CD6FC5C}"/>
    <cellStyle name="Normal 2 2 156 2 3" xfId="15802" xr:uid="{8FC4241D-4AF6-4A7B-A5D7-942E05752AF1}"/>
    <cellStyle name="Normal 2 2 156 3" xfId="15803" xr:uid="{DF3CA146-3E36-482D-A8C7-4AEDA7D49C35}"/>
    <cellStyle name="Normal 2 2 156 3 2" xfId="15804" xr:uid="{1417AA2A-6E05-4EBA-BAEA-3B50188124AC}"/>
    <cellStyle name="Normal 2 2 156 4" xfId="15805" xr:uid="{2C43824E-7008-4F50-A707-3F9A4696F998}"/>
    <cellStyle name="Normal 2 2 157" xfId="15806" xr:uid="{1006DCBF-A2F4-42BD-9C49-1BCD0008EB12}"/>
    <cellStyle name="Normal 2 2 157 2" xfId="15807" xr:uid="{49BFCBC1-8FE2-4A27-BB77-3707CD479758}"/>
    <cellStyle name="Normal 2 2 157 2 2" xfId="15808" xr:uid="{DA7B674A-AE45-43D7-BE0B-6C10301D176F}"/>
    <cellStyle name="Normal 2 2 157 2 2 2" xfId="15809" xr:uid="{2059BE9A-AB9A-4DC3-A4D5-4D5F45C9693F}"/>
    <cellStyle name="Normal 2 2 157 2 3" xfId="15810" xr:uid="{90D24F95-E587-425E-8B27-21A840029D6F}"/>
    <cellStyle name="Normal 2 2 157 3" xfId="15811" xr:uid="{F5D7A2B2-F2B9-4C26-AEA4-58AFD75D163F}"/>
    <cellStyle name="Normal 2 2 157 3 2" xfId="15812" xr:uid="{5798F296-0DEC-44DA-947E-CE049A10D861}"/>
    <cellStyle name="Normal 2 2 157 4" xfId="15813" xr:uid="{C36EA1F5-0D6A-458F-BDCD-896A384F51E1}"/>
    <cellStyle name="Normal 2 2 158" xfId="15814" xr:uid="{1DDAF90A-306F-45BC-A1DC-D879C795FEEE}"/>
    <cellStyle name="Normal 2 2 158 2" xfId="15815" xr:uid="{524263A2-40A6-45A0-A782-8802D1324AEE}"/>
    <cellStyle name="Normal 2 2 158 2 2" xfId="15816" xr:uid="{8C981F96-57F7-49A3-9E29-29A3154DBF73}"/>
    <cellStyle name="Normal 2 2 158 2 2 2" xfId="15817" xr:uid="{67F5E464-882B-4A37-95CD-44F5CDC056BC}"/>
    <cellStyle name="Normal 2 2 158 2 3" xfId="15818" xr:uid="{3CC81042-63BC-4DEF-B642-076AE78D64B9}"/>
    <cellStyle name="Normal 2 2 158 3" xfId="15819" xr:uid="{4E737F9D-BFA8-482E-AA4E-1802A1D40585}"/>
    <cellStyle name="Normal 2 2 158 3 2" xfId="15820" xr:uid="{B8808B64-CFEC-478E-BFDD-46ED246FB0AE}"/>
    <cellStyle name="Normal 2 2 158 4" xfId="15821" xr:uid="{C29A909D-BCBB-4628-A5A1-F7BEE3E9E4FA}"/>
    <cellStyle name="Normal 2 2 159" xfId="15822" xr:uid="{BDD53282-A6A3-4839-B202-D3DBD1FE8EE9}"/>
    <cellStyle name="Normal 2 2 159 2" xfId="15823" xr:uid="{A4C9B73F-897C-472D-AD62-A4A932737095}"/>
    <cellStyle name="Normal 2 2 159 2 2" xfId="15824" xr:uid="{26B86034-CBD5-4EDE-920B-9F9571A80381}"/>
    <cellStyle name="Normal 2 2 159 2 2 2" xfId="15825" xr:uid="{AEC729BD-0B56-4670-8508-A0DEF22126F0}"/>
    <cellStyle name="Normal 2 2 159 2 3" xfId="15826" xr:uid="{A11510FE-0E34-43A9-A3DB-E547FF6C5B4E}"/>
    <cellStyle name="Normal 2 2 159 3" xfId="15827" xr:uid="{6F05E3A2-8683-4794-977C-75C0B65D3F7B}"/>
    <cellStyle name="Normal 2 2 159 3 2" xfId="15828" xr:uid="{1F300F5D-4892-4C2A-9666-DF63C28D9EA1}"/>
    <cellStyle name="Normal 2 2 159 4" xfId="15829" xr:uid="{4445AD4D-C940-4428-AC38-0BD324E8CED8}"/>
    <cellStyle name="Normal 2 2 16" xfId="15830" xr:uid="{11F3E5BE-264F-4972-BBDF-B699B8299EDC}"/>
    <cellStyle name="Normal 2 2 16 2" xfId="15831" xr:uid="{F405385B-B385-41BF-A88B-365075B5BEAB}"/>
    <cellStyle name="Normal 2 2 16 2 2" xfId="15832" xr:uid="{43AD0BD0-12FD-40DC-BA47-247E2A716B44}"/>
    <cellStyle name="Normal 2 2 16 2 2 2" xfId="15833" xr:uid="{2AE6B832-2580-4671-AEC1-55B98C54FDEE}"/>
    <cellStyle name="Normal 2 2 16 2 3" xfId="15834" xr:uid="{E1A2AD29-0224-47C2-835B-C7A1C760CA43}"/>
    <cellStyle name="Normal 2 2 16 3" xfId="15835" xr:uid="{C3D8D1E7-461D-48B5-92A5-6077BD52B061}"/>
    <cellStyle name="Normal 2 2 16 3 2" xfId="15836" xr:uid="{E0C8A708-D2AB-4399-833F-2ECA2083D5AA}"/>
    <cellStyle name="Normal 2 2 16 4" xfId="15837" xr:uid="{0D841D17-DC4B-4692-8371-665D74C15A76}"/>
    <cellStyle name="Normal 2 2 160" xfId="15838" xr:uid="{70477DEF-4849-49A1-997D-862E6C15AC73}"/>
    <cellStyle name="Normal 2 2 160 2" xfId="15839" xr:uid="{515C1C3B-0483-499D-A872-C7610D97E29C}"/>
    <cellStyle name="Normal 2 2 160 2 2" xfId="15840" xr:uid="{3545BC7E-4688-4C61-BF41-E1F589334848}"/>
    <cellStyle name="Normal 2 2 160 2 2 2" xfId="15841" xr:uid="{E2B5828B-4C1A-4D77-88AE-136443A8D0CE}"/>
    <cellStyle name="Normal 2 2 160 2 3" xfId="15842" xr:uid="{85140E28-9CC2-468F-94E9-23C06ABBCF6A}"/>
    <cellStyle name="Normal 2 2 160 3" xfId="15843" xr:uid="{5BF698E7-C387-4F65-9448-B8290DEDD797}"/>
    <cellStyle name="Normal 2 2 160 3 2" xfId="15844" xr:uid="{6FC27F59-CD17-4D9A-98FB-F5481F41218E}"/>
    <cellStyle name="Normal 2 2 160 4" xfId="15845" xr:uid="{953D0B23-26EB-4AE6-A635-260C67D48F77}"/>
    <cellStyle name="Normal 2 2 161" xfId="15846" xr:uid="{5F9CB5B2-2698-4AA6-AA3A-73469A8D98F7}"/>
    <cellStyle name="Normal 2 2 161 2" xfId="15847" xr:uid="{2F42D771-DA70-428F-A0FD-390FBC44CF07}"/>
    <cellStyle name="Normal 2 2 161 2 2" xfId="15848" xr:uid="{D30E90F3-66FF-4C05-B824-E55E7DDC6CFF}"/>
    <cellStyle name="Normal 2 2 161 2 2 2" xfId="15849" xr:uid="{18353973-C6F1-4B89-877F-3B187C4112F2}"/>
    <cellStyle name="Normal 2 2 161 2 3" xfId="15850" xr:uid="{752985C3-609F-40C4-B868-03197D19A5CF}"/>
    <cellStyle name="Normal 2 2 161 3" xfId="15851" xr:uid="{77259569-C96A-46D9-95E5-30F7A2E5DB98}"/>
    <cellStyle name="Normal 2 2 161 3 2" xfId="15852" xr:uid="{7321E331-FCAE-47A6-80B0-E128705F320B}"/>
    <cellStyle name="Normal 2 2 161 4" xfId="15853" xr:uid="{643B009C-AB09-4187-8583-800DAB1D129A}"/>
    <cellStyle name="Normal 2 2 162" xfId="15854" xr:uid="{0CCF3385-5915-4634-90F6-F14D8AE36F72}"/>
    <cellStyle name="Normal 2 2 162 2" xfId="15855" xr:uid="{145B600A-67F6-44AB-A051-8F242E416C43}"/>
    <cellStyle name="Normal 2 2 162 2 2" xfId="15856" xr:uid="{6A491053-71EA-440E-9AA3-6AE341CA7F6B}"/>
    <cellStyle name="Normal 2 2 162 2 2 2" xfId="15857" xr:uid="{662B5CA7-B92B-40A6-9DC3-A7FC3D104F7E}"/>
    <cellStyle name="Normal 2 2 162 2 3" xfId="15858" xr:uid="{41A8840C-7477-4321-A7A0-8CA5BF03A6AD}"/>
    <cellStyle name="Normal 2 2 162 3" xfId="15859" xr:uid="{99280AA3-EA54-481F-87AC-97F1966E74A4}"/>
    <cellStyle name="Normal 2 2 162 3 2" xfId="15860" xr:uid="{CFB6E586-35FC-4482-8FBE-2D09A361B3E2}"/>
    <cellStyle name="Normal 2 2 162 4" xfId="15861" xr:uid="{4384F4F1-5EF4-42C0-81BD-A94220C68CB8}"/>
    <cellStyle name="Normal 2 2 163" xfId="15862" xr:uid="{5985C3CC-DDBB-4558-AD0F-0D7F08B72EC5}"/>
    <cellStyle name="Normal 2 2 163 2" xfId="15863" xr:uid="{8CEADF33-355E-41FC-AA1D-93D1E749086C}"/>
    <cellStyle name="Normal 2 2 163 2 2" xfId="15864" xr:uid="{5F3196C9-C0D5-4DBA-BFD4-1C7EE10CC79B}"/>
    <cellStyle name="Normal 2 2 163 2 2 2" xfId="15865" xr:uid="{F13173E2-C4B6-4EE7-9AB3-083D1FCC04D8}"/>
    <cellStyle name="Normal 2 2 163 2 3" xfId="15866" xr:uid="{F61AB44B-D21E-4C0A-843D-CFE69A1B3D07}"/>
    <cellStyle name="Normal 2 2 163 3" xfId="15867" xr:uid="{C04B180F-74BA-4147-8C66-05DC6DCA8203}"/>
    <cellStyle name="Normal 2 2 163 3 2" xfId="15868" xr:uid="{A96C0EE9-6848-45DB-A74F-89DAAA4EBA6F}"/>
    <cellStyle name="Normal 2 2 163 4" xfId="15869" xr:uid="{4C3FC9B1-BE71-4842-8B40-68C6C7345E1A}"/>
    <cellStyle name="Normal 2 2 164" xfId="15870" xr:uid="{6AD73164-A1EC-4268-A722-8093707A6D7B}"/>
    <cellStyle name="Normal 2 2 164 2" xfId="15871" xr:uid="{098A5F39-E245-484A-8219-4485646F69C3}"/>
    <cellStyle name="Normal 2 2 164 2 2" xfId="15872" xr:uid="{26745EBC-BA0B-4B59-82FC-2933804F9168}"/>
    <cellStyle name="Normal 2 2 164 2 2 2" xfId="15873" xr:uid="{2A17BCF8-A4D9-41FB-AB2C-4D83049E19A8}"/>
    <cellStyle name="Normal 2 2 164 2 3" xfId="15874" xr:uid="{BDD795F2-42FF-4E30-BF4C-DEE6B35284DD}"/>
    <cellStyle name="Normal 2 2 164 3" xfId="15875" xr:uid="{99FB8860-4ECF-4A61-9043-E1EF5DE1A2C5}"/>
    <cellStyle name="Normal 2 2 164 3 2" xfId="15876" xr:uid="{BFFB5042-D3E6-4AB6-870D-8F891329C8BF}"/>
    <cellStyle name="Normal 2 2 164 4" xfId="15877" xr:uid="{4B7E2883-464F-4F32-A5D6-DF04B2491C4D}"/>
    <cellStyle name="Normal 2 2 165" xfId="15878" xr:uid="{C4E3280E-B37B-442D-9669-D5F63D40960F}"/>
    <cellStyle name="Normal 2 2 165 2" xfId="15879" xr:uid="{42290C37-44EB-4F8A-AFCB-5BC003CDAA2D}"/>
    <cellStyle name="Normal 2 2 165 2 2" xfId="15880" xr:uid="{44F81BA1-1098-4BF0-A886-B3733BDA24A5}"/>
    <cellStyle name="Normal 2 2 165 2 2 2" xfId="15881" xr:uid="{69BC7DD3-50CF-4B39-A7AC-5CE102902D22}"/>
    <cellStyle name="Normal 2 2 165 2 3" xfId="15882" xr:uid="{654DD724-B00F-42CC-9C51-E102B27F3F85}"/>
    <cellStyle name="Normal 2 2 165 3" xfId="15883" xr:uid="{A1890B8B-F6A2-4B3A-B882-8096834AC217}"/>
    <cellStyle name="Normal 2 2 165 3 2" xfId="15884" xr:uid="{A278196B-87E8-4305-A1E5-E7C6E268C518}"/>
    <cellStyle name="Normal 2 2 165 4" xfId="15885" xr:uid="{E6B0065C-19CD-4BE6-832A-F1FDB250F08C}"/>
    <cellStyle name="Normal 2 2 166" xfId="15886" xr:uid="{49B61D94-0C72-4784-9664-5ECA6E0B7C2F}"/>
    <cellStyle name="Normal 2 2 166 2" xfId="15887" xr:uid="{EE3C5420-D2D5-4F07-ADEF-F7BBBBCAEFBE}"/>
    <cellStyle name="Normal 2 2 166 2 2" xfId="15888" xr:uid="{EADA0328-AE15-499D-9977-7DA67879DDDC}"/>
    <cellStyle name="Normal 2 2 166 2 2 2" xfId="15889" xr:uid="{44F58798-343A-4A48-AF55-2DF3EE2FD53B}"/>
    <cellStyle name="Normal 2 2 166 2 3" xfId="15890" xr:uid="{AE0E6A79-D1AB-402E-A9DC-26EB7B804B96}"/>
    <cellStyle name="Normal 2 2 166 3" xfId="15891" xr:uid="{273EBE10-CB79-4B1E-A3EB-876A12880539}"/>
    <cellStyle name="Normal 2 2 166 3 2" xfId="15892" xr:uid="{A5BF32EF-3F22-40AA-9940-4A0708B05638}"/>
    <cellStyle name="Normal 2 2 166 4" xfId="15893" xr:uid="{5520689B-143A-4FD7-B4E6-2C0CCB7517C2}"/>
    <cellStyle name="Normal 2 2 167" xfId="15894" xr:uid="{4486EB2A-A18C-4642-AE08-9F89F04C8AD9}"/>
    <cellStyle name="Normal 2 2 167 2" xfId="15895" xr:uid="{F232EEEC-4C50-48C6-8CC0-793340F885BB}"/>
    <cellStyle name="Normal 2 2 167 2 2" xfId="15896" xr:uid="{02CCD0E6-1BC7-47BA-9441-F4F65C310B60}"/>
    <cellStyle name="Normal 2 2 167 2 2 2" xfId="15897" xr:uid="{DE33F871-6E5D-438D-B455-9F9BCB99D5EF}"/>
    <cellStyle name="Normal 2 2 167 2 3" xfId="15898" xr:uid="{E1DC8D63-E46D-41DB-BD5A-B383FCFC8938}"/>
    <cellStyle name="Normal 2 2 167 3" xfId="15899" xr:uid="{26006086-1377-4171-9D81-5450CDB21227}"/>
    <cellStyle name="Normal 2 2 167 3 2" xfId="15900" xr:uid="{C41B8265-C9DF-43E7-8203-1283C1CD8409}"/>
    <cellStyle name="Normal 2 2 167 4" xfId="15901" xr:uid="{CD11A5E3-41A2-4DEC-97A8-F5B231EA5079}"/>
    <cellStyle name="Normal 2 2 168" xfId="15902" xr:uid="{9710A339-24D2-4241-87F2-77E210687D56}"/>
    <cellStyle name="Normal 2 2 168 2" xfId="15903" xr:uid="{CEE985DF-916C-47BB-A265-9AA4FE873477}"/>
    <cellStyle name="Normal 2 2 168 2 2" xfId="15904" xr:uid="{93FA5C10-7E2A-4EF3-B378-B2EF3E9C7EF5}"/>
    <cellStyle name="Normal 2 2 168 2 2 2" xfId="15905" xr:uid="{C0C44166-987D-46B7-81BE-08CA4D9B1131}"/>
    <cellStyle name="Normal 2 2 168 2 3" xfId="15906" xr:uid="{B240051A-7835-45F7-95B0-E6AB2C7B2428}"/>
    <cellStyle name="Normal 2 2 168 3" xfId="15907" xr:uid="{8AC52AEA-9018-423E-9A77-2CB1DB115C42}"/>
    <cellStyle name="Normal 2 2 168 3 2" xfId="15908" xr:uid="{B0811ADD-8738-4DEA-A72B-BA47F1DF8EAF}"/>
    <cellStyle name="Normal 2 2 168 4" xfId="15909" xr:uid="{7319B1B9-9437-4FC0-ABD7-6653DF342890}"/>
    <cellStyle name="Normal 2 2 169" xfId="15910" xr:uid="{DF9ED34D-405E-43B8-B3D2-7520BFBBD35B}"/>
    <cellStyle name="Normal 2 2 169 2" xfId="15911" xr:uid="{ACA67F44-0082-425B-A4D3-890373902796}"/>
    <cellStyle name="Normal 2 2 169 2 2" xfId="15912" xr:uid="{F78D813C-11B0-41A2-834B-5E4CCE1C26D4}"/>
    <cellStyle name="Normal 2 2 169 2 2 2" xfId="15913" xr:uid="{6462E5CF-A5EF-4A02-8A83-61FAF3CAE58D}"/>
    <cellStyle name="Normal 2 2 169 2 3" xfId="15914" xr:uid="{93833D96-327D-405F-9FEB-907054B1581E}"/>
    <cellStyle name="Normal 2 2 169 3" xfId="15915" xr:uid="{46BC00F8-7811-4EC2-ADC5-11DF9675E66E}"/>
    <cellStyle name="Normal 2 2 169 3 2" xfId="15916" xr:uid="{5F3E2458-9329-4F71-8CBD-AE4DD01F7CE2}"/>
    <cellStyle name="Normal 2 2 169 4" xfId="15917" xr:uid="{E7919826-216E-4529-A5D0-AAC00476CC9D}"/>
    <cellStyle name="Normal 2 2 17" xfId="15918" xr:uid="{7909C3E7-F04A-45BF-A71D-EABA9CAECB59}"/>
    <cellStyle name="Normal 2 2 17 2" xfId="15919" xr:uid="{9A47247A-6A35-4C46-A45C-DFCE6963D16E}"/>
    <cellStyle name="Normal 2 2 17 2 2" xfId="15920" xr:uid="{B2CEFDE1-5C67-49E8-993F-0A4A0EC914F3}"/>
    <cellStyle name="Normal 2 2 17 2 2 2" xfId="15921" xr:uid="{5C962B5A-62D9-4F12-AF43-E3DC410DC15C}"/>
    <cellStyle name="Normal 2 2 17 2 3" xfId="15922" xr:uid="{B2F1AF3E-C2B7-4D67-BDC7-CB2AE878ED4F}"/>
    <cellStyle name="Normal 2 2 17 3" xfId="15923" xr:uid="{205B4750-4FD7-4B84-A605-3770BB4BC48A}"/>
    <cellStyle name="Normal 2 2 17 3 2" xfId="15924" xr:uid="{ACAE2CE1-1A98-476E-8992-3A4110D6F6AC}"/>
    <cellStyle name="Normal 2 2 17 4" xfId="15925" xr:uid="{9CA3F8A6-30FD-4333-B41C-ECFF10B6DBF0}"/>
    <cellStyle name="Normal 2 2 170" xfId="15926" xr:uid="{242040A4-0FDB-4637-BEF5-14EF7CEFBAAD}"/>
    <cellStyle name="Normal 2 2 170 2" xfId="15927" xr:uid="{2FF65112-2912-4B4A-871C-483C06585C77}"/>
    <cellStyle name="Normal 2 2 170 2 2" xfId="15928" xr:uid="{CED7BF1F-BF0F-4077-B741-B81173A6CE44}"/>
    <cellStyle name="Normal 2 2 170 2 2 2" xfId="15929" xr:uid="{FAD3A30A-A654-4BE1-8992-C9D94B7A429E}"/>
    <cellStyle name="Normal 2 2 170 2 3" xfId="15930" xr:uid="{E42D7355-1352-467D-9502-51E6BF466210}"/>
    <cellStyle name="Normal 2 2 170 3" xfId="15931" xr:uid="{1F130132-051B-46EB-90CA-ED673EBCBD1A}"/>
    <cellStyle name="Normal 2 2 170 3 2" xfId="15932" xr:uid="{0338DA6C-FB0D-4947-B534-BB94B5CB4498}"/>
    <cellStyle name="Normal 2 2 170 4" xfId="15933" xr:uid="{1AC6638A-D711-4CF4-A7AE-01331A4101A3}"/>
    <cellStyle name="Normal 2 2 171" xfId="15934" xr:uid="{CA38D1ED-0C56-4148-A22B-35FC033398FB}"/>
    <cellStyle name="Normal 2 2 171 2" xfId="15935" xr:uid="{98FDFA75-9838-4520-916E-EAF1B701A51F}"/>
    <cellStyle name="Normal 2 2 171 2 2" xfId="15936" xr:uid="{DA7C1613-0269-4794-AF3F-C3648118F97D}"/>
    <cellStyle name="Normal 2 2 171 2 2 2" xfId="15937" xr:uid="{2C7544A5-D80E-44EF-8B1E-0A01528DF778}"/>
    <cellStyle name="Normal 2 2 171 2 3" xfId="15938" xr:uid="{F6EBC30D-6463-4101-AF14-9F6A13069D80}"/>
    <cellStyle name="Normal 2 2 171 3" xfId="15939" xr:uid="{6F797D86-C37C-46C5-A2AC-06815E7EEDAF}"/>
    <cellStyle name="Normal 2 2 171 3 2" xfId="15940" xr:uid="{4D2DDBE3-70E4-4B3A-9ED0-CC0D139EC2B6}"/>
    <cellStyle name="Normal 2 2 171 4" xfId="15941" xr:uid="{16DCB74F-C640-47D4-AECD-16448B37DCE0}"/>
    <cellStyle name="Normal 2 2 172" xfId="15942" xr:uid="{3851F9CA-6E61-4293-8A12-65D87F66AFB6}"/>
    <cellStyle name="Normal 2 2 172 2" xfId="15943" xr:uid="{7E7FD81B-A8D8-4746-9B67-FC12E12C19AC}"/>
    <cellStyle name="Normal 2 2 172 2 2" xfId="15944" xr:uid="{18F5D34F-2545-4F1B-8560-E9AFC08427B3}"/>
    <cellStyle name="Normal 2 2 172 2 2 2" xfId="15945" xr:uid="{FBDAA98C-407D-47DD-B81F-38812667DFC7}"/>
    <cellStyle name="Normal 2 2 172 2 3" xfId="15946" xr:uid="{DFE42F76-E0DF-405B-ABDB-526FA16431F8}"/>
    <cellStyle name="Normal 2 2 172 3" xfId="15947" xr:uid="{84AADD5E-6488-4AE9-A4E7-4AD84D7136F8}"/>
    <cellStyle name="Normal 2 2 172 3 2" xfId="15948" xr:uid="{67ABB91B-ACFF-4A6A-B07A-3572B3E92B39}"/>
    <cellStyle name="Normal 2 2 172 4" xfId="15949" xr:uid="{B1E84E60-B7B7-4BAC-9192-AA8C54C934C1}"/>
    <cellStyle name="Normal 2 2 173" xfId="15950" xr:uid="{29C5A046-9465-40A7-973B-72860F5B6FFF}"/>
    <cellStyle name="Normal 2 2 173 2" xfId="15951" xr:uid="{8D76BE7D-C4D0-4FF3-986E-99C91EC0C37C}"/>
    <cellStyle name="Normal 2 2 173 2 2" xfId="15952" xr:uid="{28720EE7-A48C-4CF8-9EAA-3E99CF1E15A9}"/>
    <cellStyle name="Normal 2 2 173 2 2 2" xfId="15953" xr:uid="{749BE0F3-3BA6-45E4-B438-3BECB12C1E6E}"/>
    <cellStyle name="Normal 2 2 173 2 3" xfId="15954" xr:uid="{B0310B86-B927-4092-BCF9-2988490D48E5}"/>
    <cellStyle name="Normal 2 2 173 3" xfId="15955" xr:uid="{184E9564-1011-47B7-89C9-2D39CCDD2EC1}"/>
    <cellStyle name="Normal 2 2 173 3 2" xfId="15956" xr:uid="{6A08D442-4CF0-450E-B37B-77B8C8965512}"/>
    <cellStyle name="Normal 2 2 173 4" xfId="15957" xr:uid="{391425E2-EF33-4EED-BF29-EB22B296754B}"/>
    <cellStyle name="Normal 2 2 174" xfId="15958" xr:uid="{6412F461-C529-47D2-9A75-D00B102632D4}"/>
    <cellStyle name="Normal 2 2 174 2" xfId="15959" xr:uid="{09080942-3DB9-4A44-BF0F-FB584B780BFD}"/>
    <cellStyle name="Normal 2 2 174 2 2" xfId="15960" xr:uid="{A3C678DF-744D-4162-937B-19BC03865896}"/>
    <cellStyle name="Normal 2 2 174 2 2 2" xfId="15961" xr:uid="{C0390B79-7157-48E3-8761-AC550003AEEA}"/>
    <cellStyle name="Normal 2 2 174 2 3" xfId="15962" xr:uid="{154E2819-E5DF-42D7-ACC0-AE16DB68B2A2}"/>
    <cellStyle name="Normal 2 2 174 3" xfId="15963" xr:uid="{25305359-DA10-474B-BEA0-347CAE499307}"/>
    <cellStyle name="Normal 2 2 174 3 2" xfId="15964" xr:uid="{80A7D1A6-4A66-428A-B217-14C881574BC0}"/>
    <cellStyle name="Normal 2 2 174 4" xfId="15965" xr:uid="{E74F2274-C47B-43F3-B2A0-69F12D254063}"/>
    <cellStyle name="Normal 2 2 175" xfId="15966" xr:uid="{9689BA95-6194-42DB-942F-9592DED60C8A}"/>
    <cellStyle name="Normal 2 2 175 2" xfId="15967" xr:uid="{7A15463B-2884-4308-9A53-7D298A02C1F8}"/>
    <cellStyle name="Normal 2 2 175 2 2" xfId="15968" xr:uid="{9AF27E09-F045-45E6-954E-36E13BDA05C4}"/>
    <cellStyle name="Normal 2 2 175 2 2 2" xfId="15969" xr:uid="{36E64278-5CC9-4AEC-BEE7-84BDF1F5DE26}"/>
    <cellStyle name="Normal 2 2 175 2 3" xfId="15970" xr:uid="{249D6F4C-00DD-4547-9B4E-4C41833E87FD}"/>
    <cellStyle name="Normal 2 2 175 3" xfId="15971" xr:uid="{E4D000FC-450C-43EA-A5B6-88DDEB4D90ED}"/>
    <cellStyle name="Normal 2 2 175 3 2" xfId="15972" xr:uid="{C2620BF2-3C37-40BE-A75A-088DEBC226B2}"/>
    <cellStyle name="Normal 2 2 175 4" xfId="15973" xr:uid="{A93D2DD4-020B-4A8A-9ED9-48810C73CCFC}"/>
    <cellStyle name="Normal 2 2 176" xfId="15974" xr:uid="{DD4584A2-88A5-41FA-9B6C-43CDC933025C}"/>
    <cellStyle name="Normal 2 2 176 2" xfId="15975" xr:uid="{9B34F81E-5D1F-49B1-AA17-90192706C383}"/>
    <cellStyle name="Normal 2 2 176 3" xfId="15976" xr:uid="{F2B4EDC9-4152-419B-9D7E-BEAA2D9405F9}"/>
    <cellStyle name="Normal 2 2 177" xfId="15977" xr:uid="{7DF1FB5B-E925-4A0D-8E33-BEDEE50F7353}"/>
    <cellStyle name="Normal 2 2 178" xfId="15978" xr:uid="{451E1895-B74E-4960-831C-8631018C965B}"/>
    <cellStyle name="Normal 2 2 179" xfId="15979" xr:uid="{1C65FF38-E5DC-4AF5-947A-7649799EA3DD}"/>
    <cellStyle name="Normal 2 2 18" xfId="15980" xr:uid="{06C8FAC9-0BC4-4B53-89E2-A0E0EFC6CA00}"/>
    <cellStyle name="Normal 2 2 18 2" xfId="15981" xr:uid="{4D071417-06BA-490C-8F6E-8076BC39A82D}"/>
    <cellStyle name="Normal 2 2 18 2 2" xfId="15982" xr:uid="{C66676B6-556B-40EF-8EE5-668EA0D5ED44}"/>
    <cellStyle name="Normal 2 2 18 2 2 2" xfId="15983" xr:uid="{72D7ED88-66F1-4E06-9F1A-5DCAAD52A591}"/>
    <cellStyle name="Normal 2 2 18 2 3" xfId="15984" xr:uid="{382244D7-A088-433B-BC1D-9660301F99B3}"/>
    <cellStyle name="Normal 2 2 18 3" xfId="15985" xr:uid="{E66EC82A-F38F-431D-A83D-FE50A3979867}"/>
    <cellStyle name="Normal 2 2 18 3 2" xfId="15986" xr:uid="{B99AF728-ABFA-45A1-A338-77B3EC4BA6F3}"/>
    <cellStyle name="Normal 2 2 18 4" xfId="15987" xr:uid="{EDB17ECA-DDBC-46AE-BC39-286EDB2A1026}"/>
    <cellStyle name="Normal 2 2 180" xfId="15988" xr:uid="{CCE425AE-DD41-4825-A2D3-EC958244ED0C}"/>
    <cellStyle name="Normal 2 2 181" xfId="15989" xr:uid="{F765909B-AD04-4002-818D-1B00489F1209}"/>
    <cellStyle name="Normal 2 2 182" xfId="15990" xr:uid="{BAE007A9-0A8E-4722-AE30-B3E1E5A10A01}"/>
    <cellStyle name="Normal 2 2 183" xfId="15991" xr:uid="{B2EDFF98-CC97-4C23-8A0A-D79C23ABF3CF}"/>
    <cellStyle name="Normal 2 2 184" xfId="15992" xr:uid="{D73346E6-4600-4ED8-BF4A-B4A6C58D5E7B}"/>
    <cellStyle name="Normal 2 2 185" xfId="15993" xr:uid="{14DD4630-8D11-48D0-AF0E-6265269C4A7C}"/>
    <cellStyle name="Normal 2 2 186" xfId="15994" xr:uid="{56E7709F-F3BA-4848-8F01-735B9A963AC1}"/>
    <cellStyle name="Normal 2 2 187" xfId="15995" xr:uid="{58F14F21-DFD9-4993-B37D-17253009FE24}"/>
    <cellStyle name="Normal 2 2 188" xfId="15996" xr:uid="{D6FB5496-ACBE-4E0C-8BBF-E26A1CF594BA}"/>
    <cellStyle name="Normal 2 2 189" xfId="15997" xr:uid="{565521F3-2125-4E3D-836A-E9A202D42C53}"/>
    <cellStyle name="Normal 2 2 19" xfId="15998" xr:uid="{0C1B7082-DBAE-4281-A0DD-B4CBE7F56E72}"/>
    <cellStyle name="Normal 2 2 19 2" xfId="15999" xr:uid="{FE821CD1-063D-4C4B-8147-D49D54A39BB3}"/>
    <cellStyle name="Normal 2 2 19 2 2" xfId="16000" xr:uid="{09CF1103-ED00-4439-B32C-E9A492265001}"/>
    <cellStyle name="Normal 2 2 19 2 2 2" xfId="16001" xr:uid="{F433C245-1E89-4AB2-ADC4-2E936DCBA489}"/>
    <cellStyle name="Normal 2 2 19 2 3" xfId="16002" xr:uid="{A5E7C6DC-5FB8-4109-9B55-80053548690C}"/>
    <cellStyle name="Normal 2 2 19 3" xfId="16003" xr:uid="{FC17D241-A494-4193-A86F-11D687C22250}"/>
    <cellStyle name="Normal 2 2 19 3 2" xfId="16004" xr:uid="{9417FC69-BF48-4EA4-BA49-7FC3A6E98EAB}"/>
    <cellStyle name="Normal 2 2 19 4" xfId="16005" xr:uid="{CA23FC97-5BB6-40B7-9484-847003804845}"/>
    <cellStyle name="Normal 2 2 190" xfId="16006" xr:uid="{8822B670-61CA-4F41-AA4B-E5CD57C0BA00}"/>
    <cellStyle name="Normal 2 2 191" xfId="16007" xr:uid="{9A0C58D1-9BA4-418A-9847-9534B0EBBC9E}"/>
    <cellStyle name="Normal 2 2 192" xfId="16008" xr:uid="{5D0E905A-CDB5-4423-8520-489AD07247BF}"/>
    <cellStyle name="Normal 2 2 193" xfId="16009" xr:uid="{F6FB798E-C4A3-4C3C-B117-9E086A00CEC7}"/>
    <cellStyle name="Normal 2 2 194" xfId="16010" xr:uid="{3D9B8A76-B09C-4CDD-A467-230ECE18BCE2}"/>
    <cellStyle name="Normal 2 2 195" xfId="16011" xr:uid="{E532DF9B-5466-45C4-8723-E1D1D5FCBDD4}"/>
    <cellStyle name="Normal 2 2 196" xfId="16012" xr:uid="{9F3E3FA3-55AC-43E2-82B2-29C80F07FD53}"/>
    <cellStyle name="Normal 2 2 197" xfId="16013" xr:uid="{3D3A4C2C-64DF-4ED7-A0D9-91C9C150B1E8}"/>
    <cellStyle name="Normal 2 2 198" xfId="16014" xr:uid="{BFFF2189-5037-4829-ADE0-4C1D51095BD9}"/>
    <cellStyle name="Normal 2 2 199" xfId="16015" xr:uid="{373C865F-8EE8-401F-8191-B2F6C005A2BA}"/>
    <cellStyle name="Normal 2 2 199 2" xfId="16016" xr:uid="{FED0CA6D-AD0F-4213-ADD3-E77CA062AF3D}"/>
    <cellStyle name="Normal 2 2 199 2 2" xfId="16017" xr:uid="{49200DDC-3B60-4504-9726-DE38B1BEFCE5}"/>
    <cellStyle name="Normal 2 2 199 2 2 2" xfId="16018" xr:uid="{54DA5745-CD0F-4D54-8DF7-5EB5AB283570}"/>
    <cellStyle name="Normal 2 2 199 2 3" xfId="16019" xr:uid="{38ECBE9F-474C-4A42-9DB0-35150A08DE23}"/>
    <cellStyle name="Normal 2 2 199 3" xfId="16020" xr:uid="{FCA535EF-6B7D-483B-B511-6438BFDFD2F7}"/>
    <cellStyle name="Normal 2 2 199 3 2" xfId="16021" xr:uid="{A666C2A5-72AE-4160-ABDD-A4D2554326B7}"/>
    <cellStyle name="Normal 2 2 199 4" xfId="16022" xr:uid="{4F8E3A32-A11C-4044-9363-68A175F572D5}"/>
    <cellStyle name="Normal 2 2 2" xfId="16023" xr:uid="{B89CA20A-5CD8-4FC7-AC23-DBA415F50E31}"/>
    <cellStyle name="Normal 2 2 2 10" xfId="16024" xr:uid="{AA10023F-F038-40C7-8CE1-0CEB6D84ECD7}"/>
    <cellStyle name="Normal 2 2 2 10 10" xfId="16025" xr:uid="{1A937A3F-11C7-4C62-9096-9E879EE210AF}"/>
    <cellStyle name="Normal 2 2 2 10 11" xfId="16026" xr:uid="{21098C51-4CA9-4316-852F-BB033834D712}"/>
    <cellStyle name="Normal 2 2 2 10 12" xfId="16027" xr:uid="{C60F5850-F317-4B81-81D6-C36B85AB8355}"/>
    <cellStyle name="Normal 2 2 2 10 13" xfId="16028" xr:uid="{880EC920-952B-4A48-839D-D625B13532B0}"/>
    <cellStyle name="Normal 2 2 2 10 14" xfId="16029" xr:uid="{F8F35056-8ED4-4AB2-944C-4D121B744DC6}"/>
    <cellStyle name="Normal 2 2 2 10 15" xfId="16030" xr:uid="{F2AC412E-55F7-4D68-B608-A17712D3CE14}"/>
    <cellStyle name="Normal 2 2 2 10 16" xfId="16031" xr:uid="{C4CFE477-2B15-4772-AACE-437BB675ABD2}"/>
    <cellStyle name="Normal 2 2 2 10 17" xfId="16032" xr:uid="{5F293C72-2D96-4B82-A060-3257C4048606}"/>
    <cellStyle name="Normal 2 2 2 10 18" xfId="16033" xr:uid="{9A26E2C4-E258-4F33-B4AA-7D5A509480B8}"/>
    <cellStyle name="Normal 2 2 2 10 19" xfId="16034" xr:uid="{C5CF14F7-4346-41E4-AF4C-0120B97CD5B2}"/>
    <cellStyle name="Normal 2 2 2 10 2" xfId="16035" xr:uid="{660221CF-DB58-44C3-8D25-AB8E51275CD6}"/>
    <cellStyle name="Normal 2 2 2 10 20" xfId="16036" xr:uid="{ADBEDE81-0576-426C-B7AA-CB20E2658B0B}"/>
    <cellStyle name="Normal 2 2 2 10 21" xfId="16037" xr:uid="{FD45DD85-907C-495E-8051-E079111091F9}"/>
    <cellStyle name="Normal 2 2 2 10 22" xfId="16038" xr:uid="{96C479EE-F48A-4D08-96A2-715AAD886308}"/>
    <cellStyle name="Normal 2 2 2 10 23" xfId="16039" xr:uid="{FACF73EB-741E-476E-BD42-BE54D4B9201E}"/>
    <cellStyle name="Normal 2 2 2 10 24" xfId="16040" xr:uid="{040A40D0-A759-4C43-88CC-EE7191AE82E5}"/>
    <cellStyle name="Normal 2 2 2 10 3" xfId="16041" xr:uid="{22340743-91F8-4B70-8B15-5509C94D6C10}"/>
    <cellStyle name="Normal 2 2 2 10 4" xfId="16042" xr:uid="{26E61111-16DB-479A-A628-496A3916212F}"/>
    <cellStyle name="Normal 2 2 2 10 5" xfId="16043" xr:uid="{DEA93D51-2B92-445D-8019-6327EF4C6BE2}"/>
    <cellStyle name="Normal 2 2 2 10 6" xfId="16044" xr:uid="{AC60AECC-EED4-41A9-874F-95FE26143B7F}"/>
    <cellStyle name="Normal 2 2 2 10 7" xfId="16045" xr:uid="{1AB9B241-2033-4427-937E-3A2C7B5C7EB1}"/>
    <cellStyle name="Normal 2 2 2 10 8" xfId="16046" xr:uid="{AD10659B-64D4-40E1-A078-CCC3269ECED1}"/>
    <cellStyle name="Normal 2 2 2 10 9" xfId="16047" xr:uid="{E4B7C3F2-6A4D-4EEC-B3DE-61D75B671C47}"/>
    <cellStyle name="Normal 2 2 2 100" xfId="16048" xr:uid="{BD7122C1-B4E6-40CC-9AD5-92A5D5FA4B66}"/>
    <cellStyle name="Normal 2 2 2 100 2" xfId="16049" xr:uid="{8F45502F-1F8A-47D0-BCE3-5A408057A13A}"/>
    <cellStyle name="Normal 2 2 2 100 2 2" xfId="16050" xr:uid="{4843D24B-DAF8-41E4-B505-7588A040D295}"/>
    <cellStyle name="Normal 2 2 2 100 2 2 2" xfId="16051" xr:uid="{73CD7FD6-DFD3-4028-9F93-E0CB72F74BD9}"/>
    <cellStyle name="Normal 2 2 2 100 2 3" xfId="16052" xr:uid="{BD277E0B-2050-44B4-A840-97C78D32566D}"/>
    <cellStyle name="Normal 2 2 2 100 3" xfId="16053" xr:uid="{1C776B83-9780-46B7-8176-F3ECBEDF36D1}"/>
    <cellStyle name="Normal 2 2 2 100 3 2" xfId="16054" xr:uid="{AC6B0065-6DC0-4871-8CDB-4F31DC19D5FA}"/>
    <cellStyle name="Normal 2 2 2 100 4" xfId="16055" xr:uid="{BE78D9B5-B65A-470D-94CF-F6D7BFFB5B2C}"/>
    <cellStyle name="Normal 2 2 2 101" xfId="16056" xr:uid="{1DD1C448-D42A-46EE-9532-4AFA59E83212}"/>
    <cellStyle name="Normal 2 2 2 101 2" xfId="16057" xr:uid="{B6C8C32C-3919-4315-88FE-4F6AFAAD1DCE}"/>
    <cellStyle name="Normal 2 2 2 101 2 2" xfId="16058" xr:uid="{4915EA63-45BD-442A-9C4D-00407ACD1809}"/>
    <cellStyle name="Normal 2 2 2 101 2 2 2" xfId="16059" xr:uid="{F7412F53-1916-4396-91B4-B16860835A52}"/>
    <cellStyle name="Normal 2 2 2 101 2 3" xfId="16060" xr:uid="{77223C9F-3B49-4DD5-97E8-F15F400CD504}"/>
    <cellStyle name="Normal 2 2 2 101 3" xfId="16061" xr:uid="{9DC2DE5A-CE7F-4FE9-91E5-39436DA84F16}"/>
    <cellStyle name="Normal 2 2 2 101 3 2" xfId="16062" xr:uid="{05CCE709-8ADE-4701-A20C-785F695BD999}"/>
    <cellStyle name="Normal 2 2 2 101 4" xfId="16063" xr:uid="{0E588FD6-C649-4E97-868D-F82127CB7815}"/>
    <cellStyle name="Normal 2 2 2 102" xfId="16064" xr:uid="{B70F84C1-795A-41EA-BA7F-D4BD74EA5F7D}"/>
    <cellStyle name="Normal 2 2 2 102 2" xfId="16065" xr:uid="{771710C2-A833-43DC-9193-C67656F92508}"/>
    <cellStyle name="Normal 2 2 2 102 2 2" xfId="16066" xr:uid="{36832FCB-0734-4352-B79C-84F675F7E887}"/>
    <cellStyle name="Normal 2 2 2 102 2 2 2" xfId="16067" xr:uid="{4087ECA3-684A-4B4E-BD88-59AFE9524512}"/>
    <cellStyle name="Normal 2 2 2 102 2 3" xfId="16068" xr:uid="{2CCAF069-1A3E-4216-A28C-982A0D2931ED}"/>
    <cellStyle name="Normal 2 2 2 102 3" xfId="16069" xr:uid="{57296F95-9CE4-4BCC-8BFA-C8307F9D7613}"/>
    <cellStyle name="Normal 2 2 2 102 3 2" xfId="16070" xr:uid="{3399EB5D-2DA9-4474-90E9-A1E187532B17}"/>
    <cellStyle name="Normal 2 2 2 102 4" xfId="16071" xr:uid="{27D619F5-B1D1-4945-B32D-EF2D39B438D4}"/>
    <cellStyle name="Normal 2 2 2 103" xfId="16072" xr:uid="{92BF8B86-368A-480C-A3E9-1F51EF579201}"/>
    <cellStyle name="Normal 2 2 2 103 2" xfId="16073" xr:uid="{308AD832-A2F4-424A-ABFD-652CFEE0909F}"/>
    <cellStyle name="Normal 2 2 2 103 2 2" xfId="16074" xr:uid="{E6E864D7-42F8-4546-ABE3-A5A7AEBCB5BF}"/>
    <cellStyle name="Normal 2 2 2 103 2 2 2" xfId="16075" xr:uid="{C67B9EAE-7001-44C2-A277-EFC4802D43E7}"/>
    <cellStyle name="Normal 2 2 2 103 2 3" xfId="16076" xr:uid="{7CDB701D-9F95-44A3-8D43-B0160D8EE867}"/>
    <cellStyle name="Normal 2 2 2 103 3" xfId="16077" xr:uid="{E02F4663-F81D-4530-AC92-21C82F186F58}"/>
    <cellStyle name="Normal 2 2 2 103 3 2" xfId="16078" xr:uid="{50AFEB98-284B-4B8F-A4BB-55D7273AEF67}"/>
    <cellStyle name="Normal 2 2 2 103 4" xfId="16079" xr:uid="{0084D2B4-7859-4017-A8C8-29BCA4B3F8B0}"/>
    <cellStyle name="Normal 2 2 2 104" xfId="16080" xr:uid="{1ED99CBB-95D4-4B7A-8CC1-98C1E137D409}"/>
    <cellStyle name="Normal 2 2 2 104 2" xfId="16081" xr:uid="{9BD23C92-4163-4C56-90BA-2EF588F9EA2D}"/>
    <cellStyle name="Normal 2 2 2 104 2 2" xfId="16082" xr:uid="{4E924E24-A386-45E8-BA1D-08AFA8A94439}"/>
    <cellStyle name="Normal 2 2 2 104 2 2 2" xfId="16083" xr:uid="{D98F99F1-FF49-4C8B-8AE0-9719110123E0}"/>
    <cellStyle name="Normal 2 2 2 104 2 3" xfId="16084" xr:uid="{656A9F13-DF7A-4A87-9DD3-0EC3CE960604}"/>
    <cellStyle name="Normal 2 2 2 104 3" xfId="16085" xr:uid="{19B83AE1-5EF5-46E2-892C-13923C93DB1E}"/>
    <cellStyle name="Normal 2 2 2 104 3 2" xfId="16086" xr:uid="{FB848840-BA3C-44CC-BB6F-F01BB4609077}"/>
    <cellStyle name="Normal 2 2 2 104 4" xfId="16087" xr:uid="{25A41286-7601-4CFC-9888-782B90B5CDBC}"/>
    <cellStyle name="Normal 2 2 2 105" xfId="16088" xr:uid="{064F4714-8CCA-4976-A1CF-458FB5DD4F34}"/>
    <cellStyle name="Normal 2 2 2 105 2" xfId="16089" xr:uid="{CFAF0B12-8852-4411-ABE4-162083B86132}"/>
    <cellStyle name="Normal 2 2 2 105 2 2" xfId="16090" xr:uid="{2F7B5809-AB94-4AD5-A6BF-15A187753968}"/>
    <cellStyle name="Normal 2 2 2 105 2 2 2" xfId="16091" xr:uid="{DE16E2C6-836F-4360-A4E1-79761E9B2DE2}"/>
    <cellStyle name="Normal 2 2 2 105 2 3" xfId="16092" xr:uid="{1FD4079D-3125-4B75-A347-0499BEFE24EE}"/>
    <cellStyle name="Normal 2 2 2 105 3" xfId="16093" xr:uid="{A6D60597-733A-4EDE-9E51-EF7683AF1DDA}"/>
    <cellStyle name="Normal 2 2 2 105 3 2" xfId="16094" xr:uid="{2E1DF0AC-BCC5-4C16-A665-ECD7B56EDC9F}"/>
    <cellStyle name="Normal 2 2 2 105 4" xfId="16095" xr:uid="{E4395D0C-7810-4EC1-AD29-7905AD8DA3D5}"/>
    <cellStyle name="Normal 2 2 2 106" xfId="16096" xr:uid="{F8A82BCE-4812-4561-BD3C-EA37FA3A1231}"/>
    <cellStyle name="Normal 2 2 2 106 2" xfId="16097" xr:uid="{FFA79954-5F4E-4FCB-8BA8-BCBF58C58569}"/>
    <cellStyle name="Normal 2 2 2 106 2 2" xfId="16098" xr:uid="{4FC3364E-94CD-4FD8-973C-592BF851749C}"/>
    <cellStyle name="Normal 2 2 2 106 2 2 2" xfId="16099" xr:uid="{9D82B207-C02D-481A-AE56-02D405A05C1D}"/>
    <cellStyle name="Normal 2 2 2 106 2 3" xfId="16100" xr:uid="{4B946197-5F56-4258-AE3B-66EBD22B70AA}"/>
    <cellStyle name="Normal 2 2 2 106 3" xfId="16101" xr:uid="{1BFF35D0-6E80-4DA7-9005-D3555BAC19AF}"/>
    <cellStyle name="Normal 2 2 2 106 3 2" xfId="16102" xr:uid="{A3BEC992-9C84-4EAA-B087-A6C0A381D783}"/>
    <cellStyle name="Normal 2 2 2 106 4" xfId="16103" xr:uid="{11E0EEAD-4318-40C0-9595-650AA9AB49AA}"/>
    <cellStyle name="Normal 2 2 2 107" xfId="16104" xr:uid="{44545F7E-8F44-4C37-B494-0AC86B432FB0}"/>
    <cellStyle name="Normal 2 2 2 107 10" xfId="16105" xr:uid="{DBA128D3-949F-431A-905D-236A1EFDA610}"/>
    <cellStyle name="Normal 2 2 2 107 11" xfId="16106" xr:uid="{DC16A3A3-35A7-407B-8A62-6341199145CD}"/>
    <cellStyle name="Normal 2 2 2 107 12" xfId="16107" xr:uid="{15435552-9F11-4B3A-AA8A-4312D95E57E7}"/>
    <cellStyle name="Normal 2 2 2 107 13" xfId="16108" xr:uid="{6E8F9657-6C63-4F74-9215-65DDCF3EAA07}"/>
    <cellStyle name="Normal 2 2 2 107 14" xfId="16109" xr:uid="{DCA381FC-C5A6-4940-BEA0-11BD029BA3CE}"/>
    <cellStyle name="Normal 2 2 2 107 15" xfId="16110" xr:uid="{62358DE5-07EE-4B64-9D1D-97EE9D12931A}"/>
    <cellStyle name="Normal 2 2 2 107 16" xfId="16111" xr:uid="{6B68BD2F-49BF-42D3-B92A-43ADB580BD02}"/>
    <cellStyle name="Normal 2 2 2 107 17" xfId="16112" xr:uid="{B9236C9C-608A-478C-8AE2-CC7094BFC5B8}"/>
    <cellStyle name="Normal 2 2 2 107 18" xfId="16113" xr:uid="{B1A16154-16B0-4606-89C4-59A4C98DEFDA}"/>
    <cellStyle name="Normal 2 2 2 107 19" xfId="16114" xr:uid="{BF6F3629-514A-4DCD-910D-F2C49D1BD43C}"/>
    <cellStyle name="Normal 2 2 2 107 2" xfId="16115" xr:uid="{DAB21391-8B69-45C5-BB37-C34A64C3B45E}"/>
    <cellStyle name="Normal 2 2 2 107 20" xfId="16116" xr:uid="{56E98814-37D7-4B56-8634-9087AFBD1CE2}"/>
    <cellStyle name="Normal 2 2 2 107 21" xfId="16117" xr:uid="{DED676C0-E9A2-4D0B-A6FC-2CD1234BB352}"/>
    <cellStyle name="Normal 2 2 2 107 22" xfId="16118" xr:uid="{15CE273B-70CC-43A1-A5C6-407481DFF431}"/>
    <cellStyle name="Normal 2 2 2 107 23" xfId="16119" xr:uid="{10E6C0A5-8631-4CFD-B96C-3F5B07FB6C28}"/>
    <cellStyle name="Normal 2 2 2 107 24" xfId="16120" xr:uid="{68B3BADC-455B-43E2-ACF0-23ACC7932273}"/>
    <cellStyle name="Normal 2 2 2 107 3" xfId="16121" xr:uid="{E7ED3C7C-0D59-4F14-B13C-FB57ECB0435D}"/>
    <cellStyle name="Normal 2 2 2 107 4" xfId="16122" xr:uid="{4D8A5A4C-93EB-438A-B838-0A6DACCB4359}"/>
    <cellStyle name="Normal 2 2 2 107 5" xfId="16123" xr:uid="{2AB70703-ED51-49CE-860F-031805801C2B}"/>
    <cellStyle name="Normal 2 2 2 107 6" xfId="16124" xr:uid="{3016FA8F-A5F0-44CC-A12F-B882B72F27E3}"/>
    <cellStyle name="Normal 2 2 2 107 7" xfId="16125" xr:uid="{63B8436E-1AC2-4BA1-BB55-5B813807EC92}"/>
    <cellStyle name="Normal 2 2 2 107 8" xfId="16126" xr:uid="{298A5BB3-063C-483B-9400-0B894CCF41C9}"/>
    <cellStyle name="Normal 2 2 2 107 9" xfId="16127" xr:uid="{8201DE0E-2401-4872-BE4D-5982A3494833}"/>
    <cellStyle name="Normal 2 2 2 108" xfId="16128" xr:uid="{5D0B3D35-F45B-430D-8324-F9A38F7FCEA1}"/>
    <cellStyle name="Normal 2 2 2 108 10" xfId="16129" xr:uid="{ABE25C84-5ABD-47EA-A7B6-702D2D20917D}"/>
    <cellStyle name="Normal 2 2 2 108 11" xfId="16130" xr:uid="{B201C9D9-A2E8-4A95-A8DE-80D83C385C27}"/>
    <cellStyle name="Normal 2 2 2 108 12" xfId="16131" xr:uid="{96514451-904D-4E0C-B12E-B85E42B05283}"/>
    <cellStyle name="Normal 2 2 2 108 13" xfId="16132" xr:uid="{FC7B62B6-3E17-4179-B704-46BBBDDB4FF2}"/>
    <cellStyle name="Normal 2 2 2 108 14" xfId="16133" xr:uid="{FFF40AF4-ACCC-4C07-B07C-F1840564AADE}"/>
    <cellStyle name="Normal 2 2 2 108 15" xfId="16134" xr:uid="{E3F9FCEB-7F30-4C28-8DD0-EF26203C522C}"/>
    <cellStyle name="Normal 2 2 2 108 16" xfId="16135" xr:uid="{DB7AD632-E515-4945-B161-BB0DF9831E95}"/>
    <cellStyle name="Normal 2 2 2 108 17" xfId="16136" xr:uid="{156E9119-1F26-4F00-8676-A975FA63CECA}"/>
    <cellStyle name="Normal 2 2 2 108 18" xfId="16137" xr:uid="{657D3583-329B-4D87-86DF-802155CD314B}"/>
    <cellStyle name="Normal 2 2 2 108 19" xfId="16138" xr:uid="{4A3972CD-3CC6-4889-91C8-E392BADACE4B}"/>
    <cellStyle name="Normal 2 2 2 108 2" xfId="16139" xr:uid="{A80A213E-0DF6-4648-91F7-182910F11CBA}"/>
    <cellStyle name="Normal 2 2 2 108 20" xfId="16140" xr:uid="{9F28D61C-A5F8-4D0F-872E-72745BCADA62}"/>
    <cellStyle name="Normal 2 2 2 108 21" xfId="16141" xr:uid="{9C9E243F-FC8C-4C37-BA03-3A10879273DD}"/>
    <cellStyle name="Normal 2 2 2 108 22" xfId="16142" xr:uid="{590508F6-34A5-4652-BB8F-4AEEC97AA0A1}"/>
    <cellStyle name="Normal 2 2 2 108 23" xfId="16143" xr:uid="{D45B0ADA-BAEA-4809-96AA-7CF83781B58D}"/>
    <cellStyle name="Normal 2 2 2 108 24" xfId="16144" xr:uid="{F6F9928F-C65F-4A79-AF3A-547F9AD4F2C9}"/>
    <cellStyle name="Normal 2 2 2 108 3" xfId="16145" xr:uid="{1C5C28E7-9A57-4C82-9E0C-13A14C8461FE}"/>
    <cellStyle name="Normal 2 2 2 108 4" xfId="16146" xr:uid="{1336EDD5-F7D5-4076-AA6B-9EB50705261D}"/>
    <cellStyle name="Normal 2 2 2 108 5" xfId="16147" xr:uid="{25397A1C-92C7-460C-8743-0CB3F5B20688}"/>
    <cellStyle name="Normal 2 2 2 108 6" xfId="16148" xr:uid="{FFD4DA2D-4298-442C-8BF3-9FD871DB05BB}"/>
    <cellStyle name="Normal 2 2 2 108 7" xfId="16149" xr:uid="{C07F06A0-3B71-429D-B7E6-FD31135511ED}"/>
    <cellStyle name="Normal 2 2 2 108 8" xfId="16150" xr:uid="{5541D8D3-03F5-47A2-8EC2-CC4040B547A2}"/>
    <cellStyle name="Normal 2 2 2 108 9" xfId="16151" xr:uid="{826D7ADE-BBA3-4BA3-BBDC-F9B9D80C897D}"/>
    <cellStyle name="Normal 2 2 2 109" xfId="16152" xr:uid="{10225913-D07F-44A9-BDAB-0F2A48CD3FCD}"/>
    <cellStyle name="Normal 2 2 2 109 10" xfId="16153" xr:uid="{268CB4CA-72DA-48EA-A198-0088CCAF4483}"/>
    <cellStyle name="Normal 2 2 2 109 11" xfId="16154" xr:uid="{A7C1D6C7-0EAA-4C46-9623-86E5BA0A1CBD}"/>
    <cellStyle name="Normal 2 2 2 109 12" xfId="16155" xr:uid="{30F7E019-F7FF-4757-AEDC-3BCDA712059E}"/>
    <cellStyle name="Normal 2 2 2 109 13" xfId="16156" xr:uid="{58A0CA05-AE8E-49F2-8666-0A9760140F5C}"/>
    <cellStyle name="Normal 2 2 2 109 14" xfId="16157" xr:uid="{8F8B4170-02A5-4D8A-BADE-3D7501F718C6}"/>
    <cellStyle name="Normal 2 2 2 109 15" xfId="16158" xr:uid="{54766F6C-8C08-4408-9591-97F597AE9EAB}"/>
    <cellStyle name="Normal 2 2 2 109 16" xfId="16159" xr:uid="{FC77220C-404B-45A1-96A6-5AB2E9D7082E}"/>
    <cellStyle name="Normal 2 2 2 109 17" xfId="16160" xr:uid="{346EA7D2-4BD7-44A0-9155-0D35F363242A}"/>
    <cellStyle name="Normal 2 2 2 109 18" xfId="16161" xr:uid="{F5881ABF-BE0B-456E-9283-7A0940D3A847}"/>
    <cellStyle name="Normal 2 2 2 109 19" xfId="16162" xr:uid="{A02DA9B0-6956-46DE-863A-BAA1A99112B6}"/>
    <cellStyle name="Normal 2 2 2 109 2" xfId="16163" xr:uid="{EB4E6B4A-F0E1-45E3-85D8-D9DF4CB7C8F2}"/>
    <cellStyle name="Normal 2 2 2 109 20" xfId="16164" xr:uid="{86494284-FE9E-4684-9D1E-A05490DFB1F0}"/>
    <cellStyle name="Normal 2 2 2 109 21" xfId="16165" xr:uid="{947DD2CF-2EF2-42D0-A7A9-CD92D8396702}"/>
    <cellStyle name="Normal 2 2 2 109 22" xfId="16166" xr:uid="{DD42183C-0AB7-4037-BA0D-E334E10AAACD}"/>
    <cellStyle name="Normal 2 2 2 109 23" xfId="16167" xr:uid="{2D83169D-E15D-462F-8263-9E704F7FE381}"/>
    <cellStyle name="Normal 2 2 2 109 24" xfId="16168" xr:uid="{C58DDB7E-465E-497C-B34A-CB4B03E6007D}"/>
    <cellStyle name="Normal 2 2 2 109 3" xfId="16169" xr:uid="{7ABDBBDA-9162-4593-9FA2-DA65AB034E71}"/>
    <cellStyle name="Normal 2 2 2 109 4" xfId="16170" xr:uid="{C0ED230F-8FA9-4783-A4DB-6DD66BD544ED}"/>
    <cellStyle name="Normal 2 2 2 109 5" xfId="16171" xr:uid="{FE2E13F1-1DA9-40D8-9ED4-3F41AD0780D3}"/>
    <cellStyle name="Normal 2 2 2 109 6" xfId="16172" xr:uid="{1F4055A9-68D0-4312-BDB5-4057CFBDFE8C}"/>
    <cellStyle name="Normal 2 2 2 109 7" xfId="16173" xr:uid="{5540A790-0F92-4C3A-8DF5-CC3F87CBF346}"/>
    <cellStyle name="Normal 2 2 2 109 8" xfId="16174" xr:uid="{FC28C1E0-1052-444D-A275-825A47348B6D}"/>
    <cellStyle name="Normal 2 2 2 109 9" xfId="16175" xr:uid="{66C6F046-17C3-4BB6-82B6-E20F29D388E0}"/>
    <cellStyle name="Normal 2 2 2 11" xfId="16176" xr:uid="{24E43881-49A8-4380-A97D-037FC0F28053}"/>
    <cellStyle name="Normal 2 2 2 11 10" xfId="16177" xr:uid="{C1E83422-C596-4449-BAA2-ADF7FE836B03}"/>
    <cellStyle name="Normal 2 2 2 11 11" xfId="16178" xr:uid="{957AE210-A61E-49F9-B9F3-5030BB55FC51}"/>
    <cellStyle name="Normal 2 2 2 11 12" xfId="16179" xr:uid="{D924D42A-8127-4F6D-86D9-B826A6BBD47E}"/>
    <cellStyle name="Normal 2 2 2 11 13" xfId="16180" xr:uid="{8DC2A775-EDF1-4FA2-8B1E-80098D1AFA39}"/>
    <cellStyle name="Normal 2 2 2 11 14" xfId="16181" xr:uid="{01C41201-A7C6-4AFE-8098-EB10989D1F29}"/>
    <cellStyle name="Normal 2 2 2 11 15" xfId="16182" xr:uid="{501FFF7C-3D39-49D3-99AC-5A45B9461A3F}"/>
    <cellStyle name="Normal 2 2 2 11 16" xfId="16183" xr:uid="{CD4AB5A0-44F9-4831-BB56-70B5B1AE04E0}"/>
    <cellStyle name="Normal 2 2 2 11 17" xfId="16184" xr:uid="{321ED8D0-31BD-48A7-B872-A4C11C720716}"/>
    <cellStyle name="Normal 2 2 2 11 18" xfId="16185" xr:uid="{B405AEBC-D57D-4A96-80C1-F79676A648E4}"/>
    <cellStyle name="Normal 2 2 2 11 19" xfId="16186" xr:uid="{DA0C9CB9-6071-404B-9893-35617703534F}"/>
    <cellStyle name="Normal 2 2 2 11 2" xfId="16187" xr:uid="{54AA23E9-6342-4334-BB10-2B4B11D0664C}"/>
    <cellStyle name="Normal 2 2 2 11 20" xfId="16188" xr:uid="{49EE78A0-DB1E-49A6-ACEA-4D936F3A5868}"/>
    <cellStyle name="Normal 2 2 2 11 21" xfId="16189" xr:uid="{B5A33E94-DF6B-49A1-9EF1-C39523267A22}"/>
    <cellStyle name="Normal 2 2 2 11 22" xfId="16190" xr:uid="{A0CA3BA3-D9D7-4EB7-90B9-9E25B62DD4A5}"/>
    <cellStyle name="Normal 2 2 2 11 23" xfId="16191" xr:uid="{ED755F55-791B-4D71-901E-3322AA95DA27}"/>
    <cellStyle name="Normal 2 2 2 11 24" xfId="16192" xr:uid="{7B0BD833-AA89-4C01-BFE4-37034C103C6F}"/>
    <cellStyle name="Normal 2 2 2 11 3" xfId="16193" xr:uid="{1E746B0D-9443-442F-B706-B165FFA124E4}"/>
    <cellStyle name="Normal 2 2 2 11 4" xfId="16194" xr:uid="{60BB37C7-3E4D-4106-8047-CDEEE1D8A993}"/>
    <cellStyle name="Normal 2 2 2 11 5" xfId="16195" xr:uid="{D6DF8A7B-8763-4B46-8E95-581B1CAF58D8}"/>
    <cellStyle name="Normal 2 2 2 11 6" xfId="16196" xr:uid="{65FA44BA-8593-4F5E-B451-3BB733008AE8}"/>
    <cellStyle name="Normal 2 2 2 11 7" xfId="16197" xr:uid="{E4899ADC-C788-44A0-9751-FA72E8F47F1B}"/>
    <cellStyle name="Normal 2 2 2 11 8" xfId="16198" xr:uid="{59E15750-28BB-46FF-9D53-4E5FB9EDA504}"/>
    <cellStyle name="Normal 2 2 2 11 9" xfId="16199" xr:uid="{4E6FF78E-F3C3-4511-8B85-9B52380243BD}"/>
    <cellStyle name="Normal 2 2 2 110" xfId="16200" xr:uid="{F60FD896-90E1-4AE6-A86F-4176B6CFB888}"/>
    <cellStyle name="Normal 2 2 2 110 10" xfId="16201" xr:uid="{477C59D2-A108-405D-861E-8A2967C3FB41}"/>
    <cellStyle name="Normal 2 2 2 110 11" xfId="16202" xr:uid="{35DFDA27-A582-44E2-91EC-48638D628524}"/>
    <cellStyle name="Normal 2 2 2 110 12" xfId="16203" xr:uid="{05923E15-C0D1-45F2-B9F5-56C12830B7EB}"/>
    <cellStyle name="Normal 2 2 2 110 13" xfId="16204" xr:uid="{1DE270F7-2CB0-4AC8-9B28-8A71E5939F26}"/>
    <cellStyle name="Normal 2 2 2 110 14" xfId="16205" xr:uid="{71192140-9F93-4921-8703-F4BE7A5CCAC1}"/>
    <cellStyle name="Normal 2 2 2 110 15" xfId="16206" xr:uid="{C074454D-0017-4A2C-B171-0BF28FCADB80}"/>
    <cellStyle name="Normal 2 2 2 110 16" xfId="16207" xr:uid="{DD104622-2D0A-4A98-808C-1712F05A64A4}"/>
    <cellStyle name="Normal 2 2 2 110 17" xfId="16208" xr:uid="{F5D6F68B-145E-44C8-AAA7-CB0E8F514435}"/>
    <cellStyle name="Normal 2 2 2 110 18" xfId="16209" xr:uid="{59E86BF8-4C4D-4D91-9C63-BE0797C5C2A7}"/>
    <cellStyle name="Normal 2 2 2 110 19" xfId="16210" xr:uid="{94B2F49C-438D-4CAA-9E9D-5106B26D6658}"/>
    <cellStyle name="Normal 2 2 2 110 2" xfId="16211" xr:uid="{E35FEF06-28C4-49D9-AC4A-B42D4B9280D1}"/>
    <cellStyle name="Normal 2 2 2 110 20" xfId="16212" xr:uid="{A7E6E2D6-CFE9-49BB-B2E7-654379085F4D}"/>
    <cellStyle name="Normal 2 2 2 110 21" xfId="16213" xr:uid="{F8C69199-2395-4134-9446-2FBB318A1B3C}"/>
    <cellStyle name="Normal 2 2 2 110 22" xfId="16214" xr:uid="{FDEA2C07-9988-49E7-A6F7-DD2967A2ECC1}"/>
    <cellStyle name="Normal 2 2 2 110 23" xfId="16215" xr:uid="{D7F0EAE4-F3AA-43D0-A783-049063E58313}"/>
    <cellStyle name="Normal 2 2 2 110 24" xfId="16216" xr:uid="{304AF81D-D2CB-4C5C-8D90-FA29B78BE9EE}"/>
    <cellStyle name="Normal 2 2 2 110 3" xfId="16217" xr:uid="{48DB27E1-87A4-4BDF-948F-D2AB70B37DA6}"/>
    <cellStyle name="Normal 2 2 2 110 4" xfId="16218" xr:uid="{167ED09C-C156-4060-8804-84E645325207}"/>
    <cellStyle name="Normal 2 2 2 110 5" xfId="16219" xr:uid="{9BC90219-3855-4406-8D0B-0AAC1C36E818}"/>
    <cellStyle name="Normal 2 2 2 110 6" xfId="16220" xr:uid="{66B00AFD-C8D1-4FA4-BE28-F4F01FB694F0}"/>
    <cellStyle name="Normal 2 2 2 110 7" xfId="16221" xr:uid="{78650320-001B-4307-9823-827B478A4665}"/>
    <cellStyle name="Normal 2 2 2 110 8" xfId="16222" xr:uid="{FF3E0B1F-8827-47C3-84FC-70E6177773A1}"/>
    <cellStyle name="Normal 2 2 2 110 9" xfId="16223" xr:uid="{991D4B6F-086C-45CC-B105-E30B9C9A6EF8}"/>
    <cellStyle name="Normal 2 2 2 111" xfId="16224" xr:uid="{9E786C52-1EE0-4A60-A947-6149FB07B70B}"/>
    <cellStyle name="Normal 2 2 2 111 10" xfId="16225" xr:uid="{571777D0-E295-4FC2-A576-0EFA5489AB2B}"/>
    <cellStyle name="Normal 2 2 2 111 11" xfId="16226" xr:uid="{99CCC2B7-6E43-4518-B1A7-76E5AB94D954}"/>
    <cellStyle name="Normal 2 2 2 111 12" xfId="16227" xr:uid="{F6F6C0AE-7F79-4D3A-AE7B-199A189DAA5D}"/>
    <cellStyle name="Normal 2 2 2 111 13" xfId="16228" xr:uid="{10F19FFA-93A0-484B-96D7-B67EA37CC1FF}"/>
    <cellStyle name="Normal 2 2 2 111 14" xfId="16229" xr:uid="{0FC808B0-664B-4971-B857-DA6A79DAAC83}"/>
    <cellStyle name="Normal 2 2 2 111 15" xfId="16230" xr:uid="{53AC989D-131A-43C2-8EC8-480818A2D07E}"/>
    <cellStyle name="Normal 2 2 2 111 16" xfId="16231" xr:uid="{64A88291-8311-4283-9338-9AABF9BD3F29}"/>
    <cellStyle name="Normal 2 2 2 111 17" xfId="16232" xr:uid="{3A99EA51-A79F-4055-8C98-DB182E7889F2}"/>
    <cellStyle name="Normal 2 2 2 111 18" xfId="16233" xr:uid="{5452B7AF-8E49-499F-983E-7D0C9AEA0992}"/>
    <cellStyle name="Normal 2 2 2 111 19" xfId="16234" xr:uid="{B8D3B928-305E-423B-80EB-0EB9702AA9E0}"/>
    <cellStyle name="Normal 2 2 2 111 2" xfId="16235" xr:uid="{03BB1437-4DF2-4849-9DEC-FE1DA58E2618}"/>
    <cellStyle name="Normal 2 2 2 111 20" xfId="16236" xr:uid="{90E70CAB-8AE1-4F57-AC13-0FCFF924D51E}"/>
    <cellStyle name="Normal 2 2 2 111 21" xfId="16237" xr:uid="{8B4DB2FF-5696-473D-99E7-C7F396841306}"/>
    <cellStyle name="Normal 2 2 2 111 22" xfId="16238" xr:uid="{C405D065-AD65-4B5A-995D-CF5089FD06F1}"/>
    <cellStyle name="Normal 2 2 2 111 23" xfId="16239" xr:uid="{1083B1E6-31D7-42D4-890D-478565BBDE18}"/>
    <cellStyle name="Normal 2 2 2 111 24" xfId="16240" xr:uid="{3F12E0F8-A9F0-4653-B8DF-7F9C983A58DB}"/>
    <cellStyle name="Normal 2 2 2 111 3" xfId="16241" xr:uid="{E6ED8163-2F9B-4ED0-B201-9EF41263B0EB}"/>
    <cellStyle name="Normal 2 2 2 111 4" xfId="16242" xr:uid="{72A77BF3-395E-48D8-BEAE-1C7B4400E655}"/>
    <cellStyle name="Normal 2 2 2 111 5" xfId="16243" xr:uid="{0659331C-5727-4E1F-A69C-288DFB5A6AE5}"/>
    <cellStyle name="Normal 2 2 2 111 6" xfId="16244" xr:uid="{ED127229-262F-4CC7-91EE-68C67F36D448}"/>
    <cellStyle name="Normal 2 2 2 111 7" xfId="16245" xr:uid="{76853D86-F3A0-4B05-9B82-EF7152B25B7F}"/>
    <cellStyle name="Normal 2 2 2 111 8" xfId="16246" xr:uid="{A88B3969-D909-40D9-91BF-0BE747E03C14}"/>
    <cellStyle name="Normal 2 2 2 111 9" xfId="16247" xr:uid="{8FACDC6C-DF83-49B7-B531-D23A70333310}"/>
    <cellStyle name="Normal 2 2 2 112" xfId="16248" xr:uid="{EB148431-83AE-41F5-9AA7-542F1CEE972C}"/>
    <cellStyle name="Normal 2 2 2 112 10" xfId="16249" xr:uid="{FBCD96C8-8847-4E84-9919-880F3DF928AA}"/>
    <cellStyle name="Normal 2 2 2 112 11" xfId="16250" xr:uid="{ED3CD0F2-9072-43D1-8785-D95312FFB094}"/>
    <cellStyle name="Normal 2 2 2 112 12" xfId="16251" xr:uid="{35BE9180-16C9-4864-B959-16C185E95E98}"/>
    <cellStyle name="Normal 2 2 2 112 13" xfId="16252" xr:uid="{7E2BD4A9-0465-42C6-94A6-0E439D9F7EC6}"/>
    <cellStyle name="Normal 2 2 2 112 14" xfId="16253" xr:uid="{764ADB1C-9367-4567-B49B-5EDC2F394A15}"/>
    <cellStyle name="Normal 2 2 2 112 15" xfId="16254" xr:uid="{75D7A4F5-3A48-45DC-AAA7-060A21999BD0}"/>
    <cellStyle name="Normal 2 2 2 112 16" xfId="16255" xr:uid="{790414A6-434B-44A1-AAF1-807B4B53146C}"/>
    <cellStyle name="Normal 2 2 2 112 17" xfId="16256" xr:uid="{FC61689D-90B3-4BB9-A887-542880F2CCD8}"/>
    <cellStyle name="Normal 2 2 2 112 18" xfId="16257" xr:uid="{766E6EB1-B6CB-4072-97C5-968D37CDB4D7}"/>
    <cellStyle name="Normal 2 2 2 112 19" xfId="16258" xr:uid="{A723AA05-1354-497B-89EE-3EA379BF47F2}"/>
    <cellStyle name="Normal 2 2 2 112 2" xfId="16259" xr:uid="{703EE7D9-8EEC-4E4D-8922-704760420DA5}"/>
    <cellStyle name="Normal 2 2 2 112 20" xfId="16260" xr:uid="{4912957F-63DA-4B12-8E1A-539C8EB2D7EC}"/>
    <cellStyle name="Normal 2 2 2 112 21" xfId="16261" xr:uid="{B3266F81-9F0B-43E7-B98D-2BE92B741D26}"/>
    <cellStyle name="Normal 2 2 2 112 22" xfId="16262" xr:uid="{30C7266C-75FC-47EA-8C1F-C4018AB7E225}"/>
    <cellStyle name="Normal 2 2 2 112 23" xfId="16263" xr:uid="{09EF1ADD-9A7D-49B6-821E-0D91667D5E36}"/>
    <cellStyle name="Normal 2 2 2 112 24" xfId="16264" xr:uid="{477B4191-B7EE-4A96-AD66-6E0B349678FB}"/>
    <cellStyle name="Normal 2 2 2 112 3" xfId="16265" xr:uid="{B972DA17-CAB1-4D72-BD14-3B39F341CCF5}"/>
    <cellStyle name="Normal 2 2 2 112 4" xfId="16266" xr:uid="{ECE59D40-DE2E-45F2-8F38-71EB843253BE}"/>
    <cellStyle name="Normal 2 2 2 112 5" xfId="16267" xr:uid="{539329A9-B902-4F9E-9A75-E9ABFBE6E9DD}"/>
    <cellStyle name="Normal 2 2 2 112 6" xfId="16268" xr:uid="{67A3A141-87F4-44E1-9F0E-E45DB5E454FE}"/>
    <cellStyle name="Normal 2 2 2 112 7" xfId="16269" xr:uid="{CAA11C51-0441-4918-83A7-2171DC6F707A}"/>
    <cellStyle name="Normal 2 2 2 112 8" xfId="16270" xr:uid="{44ABC6F1-FD09-4300-B585-E2ED94C48719}"/>
    <cellStyle name="Normal 2 2 2 112 9" xfId="16271" xr:uid="{F6C14DE1-10E4-4EDB-B805-D5392D71EB53}"/>
    <cellStyle name="Normal 2 2 2 113" xfId="16272" xr:uid="{F3560D13-9A29-48B5-B84C-D1AFA3D149C9}"/>
    <cellStyle name="Normal 2 2 2 113 10" xfId="16273" xr:uid="{1B8CC738-E619-4F03-9D3D-1DDD519E5A0F}"/>
    <cellStyle name="Normal 2 2 2 113 11" xfId="16274" xr:uid="{0E9E6ABB-DAA7-42B7-9B7C-83A7F5D9F465}"/>
    <cellStyle name="Normal 2 2 2 113 12" xfId="16275" xr:uid="{59F8AD42-866B-47BE-AE03-B9ABBD0F13AD}"/>
    <cellStyle name="Normal 2 2 2 113 13" xfId="16276" xr:uid="{BBAFB71C-5CA4-40A5-85F7-9FC9A20F71B7}"/>
    <cellStyle name="Normal 2 2 2 113 14" xfId="16277" xr:uid="{943996BF-EF34-44F3-B1C7-729B2A880E28}"/>
    <cellStyle name="Normal 2 2 2 113 15" xfId="16278" xr:uid="{27CBE94C-2854-46F3-828A-8EBF478165FA}"/>
    <cellStyle name="Normal 2 2 2 113 16" xfId="16279" xr:uid="{C6162DAC-ADA0-49D2-A731-93348A34CE3A}"/>
    <cellStyle name="Normal 2 2 2 113 17" xfId="16280" xr:uid="{A8F6FEC5-D605-4183-A4AC-82F8FEE6A88D}"/>
    <cellStyle name="Normal 2 2 2 113 18" xfId="16281" xr:uid="{3BED292F-261F-4836-B2C3-32F97C71DCDB}"/>
    <cellStyle name="Normal 2 2 2 113 19" xfId="16282" xr:uid="{C84A503E-F4AE-4F27-B66D-A10993825D81}"/>
    <cellStyle name="Normal 2 2 2 113 2" xfId="16283" xr:uid="{60CD49BC-0C3F-429B-B913-FF5A34F4B0FE}"/>
    <cellStyle name="Normal 2 2 2 113 20" xfId="16284" xr:uid="{4DD5EA69-39AB-4D82-B641-5D07410C841A}"/>
    <cellStyle name="Normal 2 2 2 113 21" xfId="16285" xr:uid="{4E686C97-FC05-4855-B0F2-59C5FCDEC801}"/>
    <cellStyle name="Normal 2 2 2 113 22" xfId="16286" xr:uid="{F96F5ACE-918E-4D7D-81C5-6615A81F22A8}"/>
    <cellStyle name="Normal 2 2 2 113 23" xfId="16287" xr:uid="{54B2B418-42C0-4D11-9EF2-792830D83994}"/>
    <cellStyle name="Normal 2 2 2 113 24" xfId="16288" xr:uid="{4C61E9D3-7791-40A6-8F6A-0F0874BDC96D}"/>
    <cellStyle name="Normal 2 2 2 113 3" xfId="16289" xr:uid="{0922E550-1B0B-48C3-BFEF-ABA2571A5F9B}"/>
    <cellStyle name="Normal 2 2 2 113 4" xfId="16290" xr:uid="{299730E0-0820-482F-ADE0-693F0F3A1980}"/>
    <cellStyle name="Normal 2 2 2 113 5" xfId="16291" xr:uid="{872F45BB-9764-4DF9-AC0D-19D272C71E45}"/>
    <cellStyle name="Normal 2 2 2 113 6" xfId="16292" xr:uid="{13F1A482-13FD-446C-AF31-B9B1F7BECB33}"/>
    <cellStyle name="Normal 2 2 2 113 7" xfId="16293" xr:uid="{8FE808D5-68CB-41BB-9A6C-EC7C1140FA5A}"/>
    <cellStyle name="Normal 2 2 2 113 8" xfId="16294" xr:uid="{14A49D51-BA67-429C-BB22-38415F0305BE}"/>
    <cellStyle name="Normal 2 2 2 113 9" xfId="16295" xr:uid="{D504D9E3-52BB-40E0-9F1F-35841A9F14B0}"/>
    <cellStyle name="Normal 2 2 2 114" xfId="16296" xr:uid="{37AB51C9-839B-4A51-A900-EC23659AE07D}"/>
    <cellStyle name="Normal 2 2 2 114 10" xfId="16297" xr:uid="{D4218E0E-AC80-4795-8146-F8694638D847}"/>
    <cellStyle name="Normal 2 2 2 114 11" xfId="16298" xr:uid="{0EE7C402-EAA2-4DD3-912B-D47EAFF6699D}"/>
    <cellStyle name="Normal 2 2 2 114 12" xfId="16299" xr:uid="{40919675-BB98-4B54-A371-1195AE94E0D7}"/>
    <cellStyle name="Normal 2 2 2 114 13" xfId="16300" xr:uid="{4E0EB04D-9D6E-4D47-AD98-7D700527BB56}"/>
    <cellStyle name="Normal 2 2 2 114 14" xfId="16301" xr:uid="{DDC5A1BD-F7EE-4807-9423-8C6023B727D0}"/>
    <cellStyle name="Normal 2 2 2 114 15" xfId="16302" xr:uid="{779C1480-CE01-41D7-B11D-1BFDD98B757C}"/>
    <cellStyle name="Normal 2 2 2 114 16" xfId="16303" xr:uid="{03C262B9-5286-46D8-8832-20A5A0F0F499}"/>
    <cellStyle name="Normal 2 2 2 114 17" xfId="16304" xr:uid="{95A8846C-2C8A-4712-A950-09566927993F}"/>
    <cellStyle name="Normal 2 2 2 114 18" xfId="16305" xr:uid="{1BB1D20E-97B8-420E-810F-2FC236A3E433}"/>
    <cellStyle name="Normal 2 2 2 114 19" xfId="16306" xr:uid="{872CAF1D-81BB-48E6-838B-86B8C6FE858B}"/>
    <cellStyle name="Normal 2 2 2 114 2" xfId="16307" xr:uid="{8DFCE64B-2173-4C12-8986-04D87A4BE381}"/>
    <cellStyle name="Normal 2 2 2 114 20" xfId="16308" xr:uid="{1F7FE958-3698-4688-9A9A-70EB16E95BC5}"/>
    <cellStyle name="Normal 2 2 2 114 21" xfId="16309" xr:uid="{91A69E65-55A0-4EA1-90E3-34FEEC1F224B}"/>
    <cellStyle name="Normal 2 2 2 114 22" xfId="16310" xr:uid="{6A1CE31A-B875-458E-985A-CD00A1EA9E99}"/>
    <cellStyle name="Normal 2 2 2 114 23" xfId="16311" xr:uid="{D281E58C-1D92-4D70-A999-0120634B760E}"/>
    <cellStyle name="Normal 2 2 2 114 24" xfId="16312" xr:uid="{F3B01173-9BA3-43EC-A61B-2ED44E37D3F5}"/>
    <cellStyle name="Normal 2 2 2 114 3" xfId="16313" xr:uid="{AE327549-5A77-4F6A-A5EA-C0F14552ADA8}"/>
    <cellStyle name="Normal 2 2 2 114 4" xfId="16314" xr:uid="{77DA2733-E6C5-4E30-A751-97D4C690E873}"/>
    <cellStyle name="Normal 2 2 2 114 5" xfId="16315" xr:uid="{1BECA221-754E-4651-BDA6-B2AF7F9AC999}"/>
    <cellStyle name="Normal 2 2 2 114 6" xfId="16316" xr:uid="{553DAC7A-7AA7-42A0-BFCB-E5658E7A554A}"/>
    <cellStyle name="Normal 2 2 2 114 7" xfId="16317" xr:uid="{A3022EAF-2237-4001-8660-CCAF5ACCED3A}"/>
    <cellStyle name="Normal 2 2 2 114 8" xfId="16318" xr:uid="{36D32B10-58FA-486D-9522-BA852BA1065E}"/>
    <cellStyle name="Normal 2 2 2 114 9" xfId="16319" xr:uid="{589D133E-80BC-4102-8E74-8C799206DA2B}"/>
    <cellStyle name="Normal 2 2 2 115" xfId="16320" xr:uid="{5171A049-60EB-40AE-8A26-1772F0BDC1D2}"/>
    <cellStyle name="Normal 2 2 2 115 10" xfId="16321" xr:uid="{09A0BA43-8251-435C-9B33-486E404A8313}"/>
    <cellStyle name="Normal 2 2 2 115 11" xfId="16322" xr:uid="{169A0335-33DF-468E-AFAB-48D2F3A34E6C}"/>
    <cellStyle name="Normal 2 2 2 115 12" xfId="16323" xr:uid="{36432504-334C-474F-BA1A-A78D8289DA66}"/>
    <cellStyle name="Normal 2 2 2 115 13" xfId="16324" xr:uid="{1C23BAEE-DB87-45F9-A7F0-630405E9B183}"/>
    <cellStyle name="Normal 2 2 2 115 14" xfId="16325" xr:uid="{AB8AC00A-D50D-4A20-BF2D-357710D136A1}"/>
    <cellStyle name="Normal 2 2 2 115 15" xfId="16326" xr:uid="{DA109418-62F6-4938-BBE9-59DE57AD957F}"/>
    <cellStyle name="Normal 2 2 2 115 16" xfId="16327" xr:uid="{3355F475-F0BE-4B91-80EC-46652DC0FF66}"/>
    <cellStyle name="Normal 2 2 2 115 17" xfId="16328" xr:uid="{813A6060-EA03-4FB5-AE24-F36442BA4C2C}"/>
    <cellStyle name="Normal 2 2 2 115 18" xfId="16329" xr:uid="{AC8F1229-90F9-44AB-B756-322864B4B0C5}"/>
    <cellStyle name="Normal 2 2 2 115 19" xfId="16330" xr:uid="{81643CB5-898E-4179-BC10-B755C68961DB}"/>
    <cellStyle name="Normal 2 2 2 115 2" xfId="16331" xr:uid="{B19429B5-0235-4F2E-9C03-E48CF70851C9}"/>
    <cellStyle name="Normal 2 2 2 115 20" xfId="16332" xr:uid="{90D3730E-EF77-4547-A756-234C8E40F9C4}"/>
    <cellStyle name="Normal 2 2 2 115 21" xfId="16333" xr:uid="{66642A77-C0E2-4510-B0FB-7B08777BA6FF}"/>
    <cellStyle name="Normal 2 2 2 115 22" xfId="16334" xr:uid="{5110D53E-5416-443B-AA94-392DC0BA8CE0}"/>
    <cellStyle name="Normal 2 2 2 115 23" xfId="16335" xr:uid="{6C8F0A06-D822-4744-9E76-491F748EAED9}"/>
    <cellStyle name="Normal 2 2 2 115 24" xfId="16336" xr:uid="{6DF30E00-4D85-459E-BC64-9AF78C598BA7}"/>
    <cellStyle name="Normal 2 2 2 115 3" xfId="16337" xr:uid="{AA907532-16BB-48B3-845D-3D3061E1CBA6}"/>
    <cellStyle name="Normal 2 2 2 115 4" xfId="16338" xr:uid="{49F0F2E0-5D38-4823-9166-299800D11C12}"/>
    <cellStyle name="Normal 2 2 2 115 5" xfId="16339" xr:uid="{8193EF4D-E5E0-4CFC-962B-4C7046174D47}"/>
    <cellStyle name="Normal 2 2 2 115 6" xfId="16340" xr:uid="{E5E82802-CC6E-4EA5-B181-514771B610F1}"/>
    <cellStyle name="Normal 2 2 2 115 7" xfId="16341" xr:uid="{8746C873-9BF3-4E3B-90DE-16A24B8400BC}"/>
    <cellStyle name="Normal 2 2 2 115 8" xfId="16342" xr:uid="{5E87F4BF-9FE0-406E-970B-937450327F63}"/>
    <cellStyle name="Normal 2 2 2 115 9" xfId="16343" xr:uid="{FD5C27B5-20F3-4C28-A06D-DC2B4F7AB590}"/>
    <cellStyle name="Normal 2 2 2 116" xfId="16344" xr:uid="{C44AE5BF-C141-4D38-A218-5A3FDC8A1552}"/>
    <cellStyle name="Normal 2 2 2 116 10" xfId="16345" xr:uid="{CB1A1DB2-5660-4CF3-8F98-2F94A11545CB}"/>
    <cellStyle name="Normal 2 2 2 116 11" xfId="16346" xr:uid="{A1650274-AB3D-450E-8B71-05954D4F2D2F}"/>
    <cellStyle name="Normal 2 2 2 116 12" xfId="16347" xr:uid="{47205CC7-497C-4177-807B-5A5158869E0D}"/>
    <cellStyle name="Normal 2 2 2 116 13" xfId="16348" xr:uid="{EA64610D-B9F0-499F-9E32-12B6C1EB585B}"/>
    <cellStyle name="Normal 2 2 2 116 14" xfId="16349" xr:uid="{00EBCCA5-24D4-4BE0-A0D1-49EB63A83789}"/>
    <cellStyle name="Normal 2 2 2 116 15" xfId="16350" xr:uid="{9FBFFEDE-6A89-4766-B086-CDDF7B6193C3}"/>
    <cellStyle name="Normal 2 2 2 116 16" xfId="16351" xr:uid="{38ABCCB8-0998-4744-B19B-D36380EA9DBA}"/>
    <cellStyle name="Normal 2 2 2 116 17" xfId="16352" xr:uid="{6210CD98-B080-4713-AB58-4C09D6A95246}"/>
    <cellStyle name="Normal 2 2 2 116 18" xfId="16353" xr:uid="{62274406-6215-41EE-A60F-F38E62AC65A9}"/>
    <cellStyle name="Normal 2 2 2 116 19" xfId="16354" xr:uid="{83E3581F-BBF4-4AED-987E-D8F81031BFE4}"/>
    <cellStyle name="Normal 2 2 2 116 2" xfId="16355" xr:uid="{0F3CCEB9-C009-4E03-B85C-45830AFF5439}"/>
    <cellStyle name="Normal 2 2 2 116 20" xfId="16356" xr:uid="{3CA4F313-F033-4C9B-83B3-A03BB995097D}"/>
    <cellStyle name="Normal 2 2 2 116 21" xfId="16357" xr:uid="{44DA9BC1-FA79-4AA9-B041-4FEFC149E43B}"/>
    <cellStyle name="Normal 2 2 2 116 22" xfId="16358" xr:uid="{07A4586C-7BBD-4F18-A681-5C97980DA92B}"/>
    <cellStyle name="Normal 2 2 2 116 23" xfId="16359" xr:uid="{E21015DD-E131-4FE9-A93E-9CA7D3EB39B2}"/>
    <cellStyle name="Normal 2 2 2 116 24" xfId="16360" xr:uid="{B00B57E4-E4EB-405C-A0E9-878E33AAC742}"/>
    <cellStyle name="Normal 2 2 2 116 3" xfId="16361" xr:uid="{8672D29B-D50A-4A01-9DBD-C01661DA8054}"/>
    <cellStyle name="Normal 2 2 2 116 4" xfId="16362" xr:uid="{D10B3750-B578-4C9B-8962-7062446050AA}"/>
    <cellStyle name="Normal 2 2 2 116 5" xfId="16363" xr:uid="{5889E292-1261-4081-AB6E-AE3080A4ADFB}"/>
    <cellStyle name="Normal 2 2 2 116 6" xfId="16364" xr:uid="{DC63C675-556D-4CC0-81DB-3CC89A2F6B3E}"/>
    <cellStyle name="Normal 2 2 2 116 7" xfId="16365" xr:uid="{254734B6-74CE-4CFD-98D9-41EF146053DE}"/>
    <cellStyle name="Normal 2 2 2 116 8" xfId="16366" xr:uid="{192F66F0-BC46-432C-9AB1-41A3E2856AA7}"/>
    <cellStyle name="Normal 2 2 2 116 9" xfId="16367" xr:uid="{53D96F56-84A3-4630-BC71-AFA62B561F9A}"/>
    <cellStyle name="Normal 2 2 2 117" xfId="16368" xr:uid="{BD8157E4-E22C-4340-BA0A-A0C9BB897FC7}"/>
    <cellStyle name="Normal 2 2 2 117 10" xfId="16369" xr:uid="{46D851A0-C7F5-4262-BA3E-D51CDBD94914}"/>
    <cellStyle name="Normal 2 2 2 117 11" xfId="16370" xr:uid="{2CC9104D-3461-425A-A70F-CCE74D170F77}"/>
    <cellStyle name="Normal 2 2 2 117 12" xfId="16371" xr:uid="{77DB298E-5A0F-43AA-AD59-92DE93B131AD}"/>
    <cellStyle name="Normal 2 2 2 117 13" xfId="16372" xr:uid="{4F31F3C8-E0CE-4B91-9DAC-1F7C6A201807}"/>
    <cellStyle name="Normal 2 2 2 117 14" xfId="16373" xr:uid="{8F383F1A-F5FF-4153-A46B-8D985994F086}"/>
    <cellStyle name="Normal 2 2 2 117 15" xfId="16374" xr:uid="{99C77895-DE47-4D77-B4F7-C69408D0A935}"/>
    <cellStyle name="Normal 2 2 2 117 16" xfId="16375" xr:uid="{671AD7F9-5E0F-4E08-A8ED-E3F672C1A1D6}"/>
    <cellStyle name="Normal 2 2 2 117 17" xfId="16376" xr:uid="{3B453A70-4E24-499E-9445-4324628D366A}"/>
    <cellStyle name="Normal 2 2 2 117 18" xfId="16377" xr:uid="{A1AC0165-15E2-4118-9718-0E482DF33BDB}"/>
    <cellStyle name="Normal 2 2 2 117 19" xfId="16378" xr:uid="{1FAD2F85-EEFB-4555-8ADC-0A06440203EC}"/>
    <cellStyle name="Normal 2 2 2 117 2" xfId="16379" xr:uid="{684DAC9F-06E5-47F0-8E58-0C033929B5DF}"/>
    <cellStyle name="Normal 2 2 2 117 20" xfId="16380" xr:uid="{53256293-E74D-4415-84CD-0C6762A8783A}"/>
    <cellStyle name="Normal 2 2 2 117 21" xfId="16381" xr:uid="{8052974B-2F7A-4A2D-B23B-7F536BF1EAB3}"/>
    <cellStyle name="Normal 2 2 2 117 22" xfId="16382" xr:uid="{A707B39F-4A55-4C6F-9B47-EB010D55F7E6}"/>
    <cellStyle name="Normal 2 2 2 117 23" xfId="16383" xr:uid="{80F1D34F-C6D6-4A0D-969F-1BE6E0B5D9D3}"/>
    <cellStyle name="Normal 2 2 2 117 24" xfId="16384" xr:uid="{7BEA648F-44E6-4E82-AB5A-274F43EC08FD}"/>
    <cellStyle name="Normal 2 2 2 117 3" xfId="16385" xr:uid="{0A26FA82-733D-484F-BA99-346F5502F868}"/>
    <cellStyle name="Normal 2 2 2 117 4" xfId="16386" xr:uid="{4305B736-61F7-4F8B-BEB9-83ABE00D5D8E}"/>
    <cellStyle name="Normal 2 2 2 117 5" xfId="16387" xr:uid="{674AA68F-4153-4613-A68B-3EFD5C292CFF}"/>
    <cellStyle name="Normal 2 2 2 117 6" xfId="16388" xr:uid="{44F6E920-9233-4B93-AE37-8BBD21D0B89C}"/>
    <cellStyle name="Normal 2 2 2 117 7" xfId="16389" xr:uid="{9786B65A-E279-4943-A917-19A8908BA3DC}"/>
    <cellStyle name="Normal 2 2 2 117 8" xfId="16390" xr:uid="{FB827739-FBC0-448E-92E7-14FA2E546F44}"/>
    <cellStyle name="Normal 2 2 2 117 9" xfId="16391" xr:uid="{DFDAB6DA-87D0-4E0E-BFBC-A0BB68C5AE60}"/>
    <cellStyle name="Normal 2 2 2 118" xfId="16392" xr:uid="{85A0A894-2372-4A36-9D4E-FE75574D42CF}"/>
    <cellStyle name="Normal 2 2 2 118 10" xfId="16393" xr:uid="{86A7A22B-71CE-4B73-925D-B2F4524582B3}"/>
    <cellStyle name="Normal 2 2 2 118 11" xfId="16394" xr:uid="{330540B7-8C3D-4E37-8951-6930A05355E0}"/>
    <cellStyle name="Normal 2 2 2 118 12" xfId="16395" xr:uid="{97BA7562-DA81-4CD8-86A7-1D648DBBBDAB}"/>
    <cellStyle name="Normal 2 2 2 118 13" xfId="16396" xr:uid="{41EFB4BD-AAAF-4026-B00F-64BA0B8B87B5}"/>
    <cellStyle name="Normal 2 2 2 118 14" xfId="16397" xr:uid="{F9BD7170-E97E-4955-94A2-F8F67DB39B25}"/>
    <cellStyle name="Normal 2 2 2 118 15" xfId="16398" xr:uid="{2E9AB165-70F5-44E6-9D6D-545AC08A7F55}"/>
    <cellStyle name="Normal 2 2 2 118 16" xfId="16399" xr:uid="{7AA0E60D-976F-4B15-8210-CA2B74EE505E}"/>
    <cellStyle name="Normal 2 2 2 118 17" xfId="16400" xr:uid="{CEE42B87-189B-49C9-9B59-DB3EB1D52B11}"/>
    <cellStyle name="Normal 2 2 2 118 18" xfId="16401" xr:uid="{20667A2A-C633-41B0-BEDD-2F0EE44228F5}"/>
    <cellStyle name="Normal 2 2 2 118 19" xfId="16402" xr:uid="{7294C314-D027-4EED-8A03-EC073669DBF8}"/>
    <cellStyle name="Normal 2 2 2 118 2" xfId="16403" xr:uid="{FF13E4EF-542F-4257-AAF0-70468EF104C0}"/>
    <cellStyle name="Normal 2 2 2 118 20" xfId="16404" xr:uid="{9EBCB118-764D-4249-BD32-14FB711664E6}"/>
    <cellStyle name="Normal 2 2 2 118 21" xfId="16405" xr:uid="{99F8099B-FF05-4285-94DD-0690C40CBC8C}"/>
    <cellStyle name="Normal 2 2 2 118 22" xfId="16406" xr:uid="{24299FC8-E844-4B02-8D41-260D553F1AD5}"/>
    <cellStyle name="Normal 2 2 2 118 23" xfId="16407" xr:uid="{D4417954-6329-4558-8DBD-547A660038FC}"/>
    <cellStyle name="Normal 2 2 2 118 24" xfId="16408" xr:uid="{4F0C63E3-3BC5-4F84-B90A-9A8CDA2245F2}"/>
    <cellStyle name="Normal 2 2 2 118 3" xfId="16409" xr:uid="{C9FA4E8E-B354-42A1-AD3F-1BC55C893D0F}"/>
    <cellStyle name="Normal 2 2 2 118 4" xfId="16410" xr:uid="{243CA2A6-1546-49EC-884A-33B599E0C61A}"/>
    <cellStyle name="Normal 2 2 2 118 5" xfId="16411" xr:uid="{D07C04FE-F1A3-4B33-B32F-720E60077D03}"/>
    <cellStyle name="Normal 2 2 2 118 6" xfId="16412" xr:uid="{A102A2DB-A7D5-4456-86D8-5A8583A594DA}"/>
    <cellStyle name="Normal 2 2 2 118 7" xfId="16413" xr:uid="{319EC76E-489C-4FA9-98A3-BC1AB47F7972}"/>
    <cellStyle name="Normal 2 2 2 118 8" xfId="16414" xr:uid="{5C3616AB-B17B-4F8A-B11F-97B6B0FC1521}"/>
    <cellStyle name="Normal 2 2 2 118 9" xfId="16415" xr:uid="{D1D63676-8D51-4737-9889-6D8375F0BAE1}"/>
    <cellStyle name="Normal 2 2 2 119" xfId="16416" xr:uid="{B8863211-CD51-4131-AFEE-9781E5C428FD}"/>
    <cellStyle name="Normal 2 2 2 119 10" xfId="16417" xr:uid="{901101BC-465D-44C6-8E70-15C32EB98834}"/>
    <cellStyle name="Normal 2 2 2 119 11" xfId="16418" xr:uid="{6DE1D35B-9BA9-40F2-A080-F78A015E460E}"/>
    <cellStyle name="Normal 2 2 2 119 12" xfId="16419" xr:uid="{3AE8E5F0-BB22-408C-AF7A-AA6302A38330}"/>
    <cellStyle name="Normal 2 2 2 119 13" xfId="16420" xr:uid="{41C0F0C2-8EFA-4883-A559-476FBA6A40F1}"/>
    <cellStyle name="Normal 2 2 2 119 14" xfId="16421" xr:uid="{E6BA8422-8AB4-494D-B0DE-622655D39547}"/>
    <cellStyle name="Normal 2 2 2 119 15" xfId="16422" xr:uid="{9BAF19F3-6B7C-4F88-8451-B02B4A3C30BA}"/>
    <cellStyle name="Normal 2 2 2 119 16" xfId="16423" xr:uid="{82540464-A4B1-4BEC-A296-C449EE1D9BB0}"/>
    <cellStyle name="Normal 2 2 2 119 17" xfId="16424" xr:uid="{9BD9C908-91D3-4B60-B93A-841851355504}"/>
    <cellStyle name="Normal 2 2 2 119 18" xfId="16425" xr:uid="{785350F6-4111-40C8-A751-1A44F5000385}"/>
    <cellStyle name="Normal 2 2 2 119 19" xfId="16426" xr:uid="{8F3E3EB6-DD53-4B9C-B7D8-852198F0528C}"/>
    <cellStyle name="Normal 2 2 2 119 2" xfId="16427" xr:uid="{0DC61EB6-9028-4CB4-A6DE-2C2C369839A9}"/>
    <cellStyle name="Normal 2 2 2 119 20" xfId="16428" xr:uid="{FE70B233-E063-491D-99EA-BF82FD2DE2DD}"/>
    <cellStyle name="Normal 2 2 2 119 21" xfId="16429" xr:uid="{3E6DECD0-3F56-41EE-BEFA-F813C45569DC}"/>
    <cellStyle name="Normal 2 2 2 119 22" xfId="16430" xr:uid="{92199DA5-C290-4B80-B20F-7486E05D2FAF}"/>
    <cellStyle name="Normal 2 2 2 119 23" xfId="16431" xr:uid="{6C80E294-9760-4A36-B1B7-EBDDE66496C3}"/>
    <cellStyle name="Normal 2 2 2 119 24" xfId="16432" xr:uid="{3F064691-1604-4C7B-B31B-E8E4F2D5942A}"/>
    <cellStyle name="Normal 2 2 2 119 3" xfId="16433" xr:uid="{2A0E39C4-8062-4CF7-86D7-F90BDD3E3A82}"/>
    <cellStyle name="Normal 2 2 2 119 4" xfId="16434" xr:uid="{ABF7F102-9DF6-4BD7-9D00-F1C744225C09}"/>
    <cellStyle name="Normal 2 2 2 119 5" xfId="16435" xr:uid="{22BE8FC8-3B4F-46DB-854C-637A091B0044}"/>
    <cellStyle name="Normal 2 2 2 119 6" xfId="16436" xr:uid="{BB8F1916-3867-4FFC-ADEC-58DBCCDFD2AD}"/>
    <cellStyle name="Normal 2 2 2 119 7" xfId="16437" xr:uid="{EFA0A22B-148A-4AD9-B807-AB6D5BB1CED6}"/>
    <cellStyle name="Normal 2 2 2 119 8" xfId="16438" xr:uid="{EDB15A03-4D43-41D4-93E1-8D89A3923198}"/>
    <cellStyle name="Normal 2 2 2 119 9" xfId="16439" xr:uid="{309A3EDD-C46A-46EE-A105-64B7AB53FDFC}"/>
    <cellStyle name="Normal 2 2 2 12" xfId="16440" xr:uid="{7A5E8FA5-7D2A-4B44-BEB0-29307A92A181}"/>
    <cellStyle name="Normal 2 2 2 12 10" xfId="16441" xr:uid="{B49B7A22-AC5B-4601-8800-E2AED67C90E7}"/>
    <cellStyle name="Normal 2 2 2 12 11" xfId="16442" xr:uid="{512C6079-7C1F-4E6E-9EC7-6859167DB2B3}"/>
    <cellStyle name="Normal 2 2 2 12 12" xfId="16443" xr:uid="{D47BA895-8FD7-4DC5-AC8B-DBBB3BD02155}"/>
    <cellStyle name="Normal 2 2 2 12 13" xfId="16444" xr:uid="{D956FCEB-4F43-4A68-973E-D1E720FC2842}"/>
    <cellStyle name="Normal 2 2 2 12 14" xfId="16445" xr:uid="{0227656D-959B-44CE-BBD8-19DF820531B9}"/>
    <cellStyle name="Normal 2 2 2 12 15" xfId="16446" xr:uid="{E891D35C-1744-4668-B1C1-F2E3E23CAD9B}"/>
    <cellStyle name="Normal 2 2 2 12 16" xfId="16447" xr:uid="{05CEE278-6D8B-4C59-94D7-A8E65DBE1524}"/>
    <cellStyle name="Normal 2 2 2 12 17" xfId="16448" xr:uid="{6052B5C0-8F69-4F01-BB1D-27F86CA9ECA8}"/>
    <cellStyle name="Normal 2 2 2 12 18" xfId="16449" xr:uid="{8FF9EA85-6BAC-48ED-AA05-E94519A0B9CF}"/>
    <cellStyle name="Normal 2 2 2 12 19" xfId="16450" xr:uid="{449112F8-0C41-4624-8DCC-DE0D00BBB542}"/>
    <cellStyle name="Normal 2 2 2 12 2" xfId="16451" xr:uid="{40F0B2AF-2C74-41D5-A78F-F4DAF50F523B}"/>
    <cellStyle name="Normal 2 2 2 12 20" xfId="16452" xr:uid="{F07220FE-31F5-4AB8-83F2-C332B7D9B237}"/>
    <cellStyle name="Normal 2 2 2 12 21" xfId="16453" xr:uid="{7322DB84-56A9-46E6-935B-C7F0B48D6ED7}"/>
    <cellStyle name="Normal 2 2 2 12 22" xfId="16454" xr:uid="{C818A144-289A-4A1D-AC46-3C584115CAE7}"/>
    <cellStyle name="Normal 2 2 2 12 23" xfId="16455" xr:uid="{0B4856A2-0A6B-4E41-9E9F-D0596D1F7C0D}"/>
    <cellStyle name="Normal 2 2 2 12 24" xfId="16456" xr:uid="{0AA75AA3-F6B5-4B8E-9B46-1998DCB2D7BE}"/>
    <cellStyle name="Normal 2 2 2 12 3" xfId="16457" xr:uid="{A58E5C04-5235-4A0D-92F3-785F4C0A91F5}"/>
    <cellStyle name="Normal 2 2 2 12 4" xfId="16458" xr:uid="{8BE9EF83-F422-4823-8929-7C590C281DF6}"/>
    <cellStyle name="Normal 2 2 2 12 5" xfId="16459" xr:uid="{662088D8-7783-4F81-AE76-AAFC6FD38F80}"/>
    <cellStyle name="Normal 2 2 2 12 6" xfId="16460" xr:uid="{DBC0BB47-996D-4817-BE46-634BA335B2E0}"/>
    <cellStyle name="Normal 2 2 2 12 7" xfId="16461" xr:uid="{B44EFDEE-02CD-4FF8-B838-414A265A91D7}"/>
    <cellStyle name="Normal 2 2 2 12 8" xfId="16462" xr:uid="{7A67BA5F-D533-4B93-B915-8601CC3B0DC7}"/>
    <cellStyle name="Normal 2 2 2 12 9" xfId="16463" xr:uid="{3A19978C-245F-4644-AEB1-75B68C5C5EBD}"/>
    <cellStyle name="Normal 2 2 2 120" xfId="16464" xr:uid="{EBB12B61-6196-421B-B3C6-31D42CF8DDAA}"/>
    <cellStyle name="Normal 2 2 2 120 10" xfId="16465" xr:uid="{EA0291F5-39B8-4C0D-8DA0-10426A28D15D}"/>
    <cellStyle name="Normal 2 2 2 120 11" xfId="16466" xr:uid="{6D87BB23-E9C1-4B2F-A00A-059401B3B576}"/>
    <cellStyle name="Normal 2 2 2 120 12" xfId="16467" xr:uid="{37B85EC0-1557-4902-A34F-A03BB58520E0}"/>
    <cellStyle name="Normal 2 2 2 120 13" xfId="16468" xr:uid="{94E173F7-BAC0-45F1-8A77-D977BFFF09FF}"/>
    <cellStyle name="Normal 2 2 2 120 14" xfId="16469" xr:uid="{12703EAA-C3FC-4CA7-84D7-E53A631B428F}"/>
    <cellStyle name="Normal 2 2 2 120 15" xfId="16470" xr:uid="{277737A4-DC7E-4CBD-AFCD-4EF6C420B168}"/>
    <cellStyle name="Normal 2 2 2 120 16" xfId="16471" xr:uid="{243C8332-6C6C-4146-8DD4-A5A5495A6188}"/>
    <cellStyle name="Normal 2 2 2 120 17" xfId="16472" xr:uid="{B7241DBF-DAC1-42B7-A9FA-E3D9871A377E}"/>
    <cellStyle name="Normal 2 2 2 120 18" xfId="16473" xr:uid="{05926B8E-E863-4652-B2D2-B0303BE3696E}"/>
    <cellStyle name="Normal 2 2 2 120 19" xfId="16474" xr:uid="{DE833D17-374F-474A-8F97-9ED5318F69D5}"/>
    <cellStyle name="Normal 2 2 2 120 2" xfId="16475" xr:uid="{4F6F3A31-203F-4957-A4E8-B64725C5999B}"/>
    <cellStyle name="Normal 2 2 2 120 20" xfId="16476" xr:uid="{13361538-BA4F-433C-806A-3E21AED7DDE2}"/>
    <cellStyle name="Normal 2 2 2 120 21" xfId="16477" xr:uid="{594D009A-12D5-4117-AEA7-9499EA76F600}"/>
    <cellStyle name="Normal 2 2 2 120 22" xfId="16478" xr:uid="{3103E6D5-23B9-4CE7-8A44-E0BCC4839A25}"/>
    <cellStyle name="Normal 2 2 2 120 23" xfId="16479" xr:uid="{8B625210-4CB4-4956-B363-CCEF831D9B3D}"/>
    <cellStyle name="Normal 2 2 2 120 24" xfId="16480" xr:uid="{BF497A94-BF01-420B-B2F2-4BEE1629E062}"/>
    <cellStyle name="Normal 2 2 2 120 3" xfId="16481" xr:uid="{3D2764EB-EC4E-45C0-BAEA-2DC0C9C91206}"/>
    <cellStyle name="Normal 2 2 2 120 4" xfId="16482" xr:uid="{AA5FB947-C205-4684-A565-D7DD8DE0D0DC}"/>
    <cellStyle name="Normal 2 2 2 120 5" xfId="16483" xr:uid="{B0C0799A-69F0-462C-92AD-F553EAE6C471}"/>
    <cellStyle name="Normal 2 2 2 120 6" xfId="16484" xr:uid="{92487B49-74C0-476C-BD4A-EAF4F6A57D59}"/>
    <cellStyle name="Normal 2 2 2 120 7" xfId="16485" xr:uid="{5300EE61-AEAA-4193-85AA-CFEC7E88A40D}"/>
    <cellStyle name="Normal 2 2 2 120 8" xfId="16486" xr:uid="{B2E1360E-8E42-4150-B68C-924B05F94883}"/>
    <cellStyle name="Normal 2 2 2 120 9" xfId="16487" xr:uid="{BA710E7E-2FF4-4173-9C2D-B4DB6FD09F88}"/>
    <cellStyle name="Normal 2 2 2 121" xfId="16488" xr:uid="{EEF78ADD-5A7B-4C28-9335-1B947594D3DD}"/>
    <cellStyle name="Normal 2 2 2 121 10" xfId="16489" xr:uid="{0D331372-15BB-4B35-A75C-D37E5537175F}"/>
    <cellStyle name="Normal 2 2 2 121 11" xfId="16490" xr:uid="{FCE84FEC-F39C-4638-8F9F-C78842DE6F32}"/>
    <cellStyle name="Normal 2 2 2 121 12" xfId="16491" xr:uid="{E730D958-2C56-4B1C-9D31-F48C35CB4250}"/>
    <cellStyle name="Normal 2 2 2 121 13" xfId="16492" xr:uid="{E4A7DC3F-25C9-4E64-AF79-7A54AB5FEE59}"/>
    <cellStyle name="Normal 2 2 2 121 14" xfId="16493" xr:uid="{BDF9003D-68F9-418E-AAC6-8A9171E2C5F3}"/>
    <cellStyle name="Normal 2 2 2 121 15" xfId="16494" xr:uid="{3D55F559-64D1-4168-9063-17A30966EC10}"/>
    <cellStyle name="Normal 2 2 2 121 16" xfId="16495" xr:uid="{115BE025-4AC7-4F07-B911-A0E0936598B5}"/>
    <cellStyle name="Normal 2 2 2 121 17" xfId="16496" xr:uid="{1B118E96-CF80-48E2-A2ED-EF1E5767E061}"/>
    <cellStyle name="Normal 2 2 2 121 18" xfId="16497" xr:uid="{93460076-CB9A-49F3-86D9-45449A0A7629}"/>
    <cellStyle name="Normal 2 2 2 121 19" xfId="16498" xr:uid="{B57ED53A-A37D-4F40-88F6-5ACE5DB55355}"/>
    <cellStyle name="Normal 2 2 2 121 2" xfId="16499" xr:uid="{6D02F0A1-E06B-4616-8AF1-93E9B898951D}"/>
    <cellStyle name="Normal 2 2 2 121 20" xfId="16500" xr:uid="{3CD5345E-E9E5-4325-BCFE-86E2458720FB}"/>
    <cellStyle name="Normal 2 2 2 121 21" xfId="16501" xr:uid="{0320EF20-E445-4903-A812-2E1AA259B113}"/>
    <cellStyle name="Normal 2 2 2 121 22" xfId="16502" xr:uid="{8F05AF5E-25DF-4911-BF42-C89650A9D6B2}"/>
    <cellStyle name="Normal 2 2 2 121 23" xfId="16503" xr:uid="{2FAB2407-2382-46C8-B2BF-4F8350A2A467}"/>
    <cellStyle name="Normal 2 2 2 121 24" xfId="16504" xr:uid="{F89F205D-68D4-4E96-96D2-F2BFE0C40B01}"/>
    <cellStyle name="Normal 2 2 2 121 3" xfId="16505" xr:uid="{EBFE47C3-2A29-4207-8082-EAD8A8F768F9}"/>
    <cellStyle name="Normal 2 2 2 121 4" xfId="16506" xr:uid="{979FF18E-5A55-44FD-A5A0-F3660EE879FE}"/>
    <cellStyle name="Normal 2 2 2 121 5" xfId="16507" xr:uid="{C2F53415-E161-4929-8F87-DA1CB12436B6}"/>
    <cellStyle name="Normal 2 2 2 121 6" xfId="16508" xr:uid="{599B68EA-00E8-4F62-8615-5B92688990B2}"/>
    <cellStyle name="Normal 2 2 2 121 7" xfId="16509" xr:uid="{A2089C8F-1F62-442B-B42F-056EE522A92A}"/>
    <cellStyle name="Normal 2 2 2 121 8" xfId="16510" xr:uid="{370BA0A0-7E78-440D-AC04-13A50F4DD370}"/>
    <cellStyle name="Normal 2 2 2 121 9" xfId="16511" xr:uid="{57E61E47-952D-47AE-8082-0CBCA2A8DDFD}"/>
    <cellStyle name="Normal 2 2 2 122" xfId="16512" xr:uid="{DB3B1C61-1C8E-4ED7-85F6-5511C208744D}"/>
    <cellStyle name="Normal 2 2 2 122 10" xfId="16513" xr:uid="{EDC13768-A903-407B-9FBB-A73A7896B7E8}"/>
    <cellStyle name="Normal 2 2 2 122 11" xfId="16514" xr:uid="{F6307C62-D101-4FFA-9024-6CFAF91163C9}"/>
    <cellStyle name="Normal 2 2 2 122 12" xfId="16515" xr:uid="{532970CF-8CDF-4D5E-8107-DE9D51514D59}"/>
    <cellStyle name="Normal 2 2 2 122 13" xfId="16516" xr:uid="{122562C8-3246-4637-BB09-40288966C8B5}"/>
    <cellStyle name="Normal 2 2 2 122 14" xfId="16517" xr:uid="{5A0CF80C-10E8-4D19-B7F8-3D2E24ABA119}"/>
    <cellStyle name="Normal 2 2 2 122 15" xfId="16518" xr:uid="{44F0DC39-83C5-4AC3-91CE-55F6A14F006E}"/>
    <cellStyle name="Normal 2 2 2 122 16" xfId="16519" xr:uid="{3F6B74AE-467F-4758-8239-424B784790DB}"/>
    <cellStyle name="Normal 2 2 2 122 17" xfId="16520" xr:uid="{1BB58669-15E6-48D2-BC13-D37AF372236C}"/>
    <cellStyle name="Normal 2 2 2 122 18" xfId="16521" xr:uid="{912D6FB9-D352-43CE-A143-E60F9B4B2909}"/>
    <cellStyle name="Normal 2 2 2 122 19" xfId="16522" xr:uid="{556058F5-1DD0-4AC4-AF85-658E58E863F7}"/>
    <cellStyle name="Normal 2 2 2 122 2" xfId="16523" xr:uid="{FBFF341D-181D-4060-8197-727AC0CC1FDE}"/>
    <cellStyle name="Normal 2 2 2 122 20" xfId="16524" xr:uid="{92F00286-EF52-4E85-85E1-82794E3208D5}"/>
    <cellStyle name="Normal 2 2 2 122 21" xfId="16525" xr:uid="{44ECFBFD-3BB0-4F94-BB22-D0EC4C1389F7}"/>
    <cellStyle name="Normal 2 2 2 122 22" xfId="16526" xr:uid="{1BFA5E93-B2D9-4427-B680-6E759BBDD15D}"/>
    <cellStyle name="Normal 2 2 2 122 23" xfId="16527" xr:uid="{291A6CDA-16B0-431A-8C4C-9A1E11D920EB}"/>
    <cellStyle name="Normal 2 2 2 122 24" xfId="16528" xr:uid="{042EE4EE-B908-434B-A68E-2791B04FCB7A}"/>
    <cellStyle name="Normal 2 2 2 122 3" xfId="16529" xr:uid="{E83DA360-6E78-44A2-A1B5-69C43F770083}"/>
    <cellStyle name="Normal 2 2 2 122 4" xfId="16530" xr:uid="{6EFB6C24-6E1B-4996-AE40-E260F5A79F98}"/>
    <cellStyle name="Normal 2 2 2 122 5" xfId="16531" xr:uid="{BC570305-4580-4527-BFD9-34AC8F45E47B}"/>
    <cellStyle name="Normal 2 2 2 122 6" xfId="16532" xr:uid="{B5A19692-77C9-4954-8688-E205E49290AB}"/>
    <cellStyle name="Normal 2 2 2 122 7" xfId="16533" xr:uid="{A8DBA125-F4B9-492C-AA83-C65C4018D35E}"/>
    <cellStyle name="Normal 2 2 2 122 8" xfId="16534" xr:uid="{322B5D3E-5F8A-403F-B51B-A7B86E0F8132}"/>
    <cellStyle name="Normal 2 2 2 122 9" xfId="16535" xr:uid="{1A29B78F-129C-4BDD-9F83-CC094016DFF6}"/>
    <cellStyle name="Normal 2 2 2 123" xfId="16536" xr:uid="{877D5035-0917-4702-9C09-E9C26809FCE8}"/>
    <cellStyle name="Normal 2 2 2 123 10" xfId="16537" xr:uid="{D46C4C95-1281-4976-BA08-4FA2863E2F6D}"/>
    <cellStyle name="Normal 2 2 2 123 11" xfId="16538" xr:uid="{7038B71D-DA9F-4E5A-9CEF-4D142AE84763}"/>
    <cellStyle name="Normal 2 2 2 123 12" xfId="16539" xr:uid="{AF4592F0-B700-42D2-9EE2-913145775834}"/>
    <cellStyle name="Normal 2 2 2 123 13" xfId="16540" xr:uid="{8E91159C-6774-4901-ACC3-6E53C37E9E6B}"/>
    <cellStyle name="Normal 2 2 2 123 14" xfId="16541" xr:uid="{1B8FAFE5-E248-4C20-8850-48CDC9044DE2}"/>
    <cellStyle name="Normal 2 2 2 123 15" xfId="16542" xr:uid="{68930EA4-F409-4F26-80F7-FC714EA641B9}"/>
    <cellStyle name="Normal 2 2 2 123 16" xfId="16543" xr:uid="{79B27FF0-9EBC-4FCA-824D-E11B306217F7}"/>
    <cellStyle name="Normal 2 2 2 123 17" xfId="16544" xr:uid="{D2DEE535-46C4-4B84-B798-73D507AAEEF1}"/>
    <cellStyle name="Normal 2 2 2 123 18" xfId="16545" xr:uid="{EA38CA3D-9E66-42D7-A172-6941FE69F746}"/>
    <cellStyle name="Normal 2 2 2 123 19" xfId="16546" xr:uid="{AB41341B-46BA-4124-816C-806CBABA7A7E}"/>
    <cellStyle name="Normal 2 2 2 123 2" xfId="16547" xr:uid="{B1F470DD-461B-4188-A85B-26AE0560D4AC}"/>
    <cellStyle name="Normal 2 2 2 123 20" xfId="16548" xr:uid="{ACBD3325-9617-439F-B709-ABD465F5468C}"/>
    <cellStyle name="Normal 2 2 2 123 21" xfId="16549" xr:uid="{AB036750-DD35-4C68-A750-678DD7594E5E}"/>
    <cellStyle name="Normal 2 2 2 123 22" xfId="16550" xr:uid="{C7D1DE31-4139-4D74-82FA-3796053381E1}"/>
    <cellStyle name="Normal 2 2 2 123 23" xfId="16551" xr:uid="{785E3D49-CF8F-404B-9E4B-C05E6D3A59DD}"/>
    <cellStyle name="Normal 2 2 2 123 24" xfId="16552" xr:uid="{4E38A860-2A10-4B6A-BE96-FC145B9E7778}"/>
    <cellStyle name="Normal 2 2 2 123 3" xfId="16553" xr:uid="{686B97F1-AC52-4088-91AA-80B8CEA768B4}"/>
    <cellStyle name="Normal 2 2 2 123 4" xfId="16554" xr:uid="{A806E3CA-17EB-4C84-AD8B-FE74E2503410}"/>
    <cellStyle name="Normal 2 2 2 123 5" xfId="16555" xr:uid="{EF16B9F6-D581-46DF-815E-B7B47F7DDB83}"/>
    <cellStyle name="Normal 2 2 2 123 6" xfId="16556" xr:uid="{AB9F555B-B8FF-4778-9B73-5CED6D5D6E2A}"/>
    <cellStyle name="Normal 2 2 2 123 7" xfId="16557" xr:uid="{8D9A0B03-F30A-4C4A-A34A-F4815A629774}"/>
    <cellStyle name="Normal 2 2 2 123 8" xfId="16558" xr:uid="{5442023C-ADF9-403A-B07F-F112D6BC0094}"/>
    <cellStyle name="Normal 2 2 2 123 9" xfId="16559" xr:uid="{5350EFC6-F036-402F-8948-A1F90299AE90}"/>
    <cellStyle name="Normal 2 2 2 124" xfId="16560" xr:uid="{C257787E-71A5-4D08-869C-1A1B318A33C0}"/>
    <cellStyle name="Normal 2 2 2 124 10" xfId="16561" xr:uid="{05638B2C-2575-4B25-A910-5F058F0EFBF9}"/>
    <cellStyle name="Normal 2 2 2 124 11" xfId="16562" xr:uid="{7FF6BF58-677A-4E19-81A8-DE1438B282D6}"/>
    <cellStyle name="Normal 2 2 2 124 12" xfId="16563" xr:uid="{4B100D76-CE2C-463C-A1C0-14F241762C72}"/>
    <cellStyle name="Normal 2 2 2 124 13" xfId="16564" xr:uid="{66D7F3CC-5823-49E7-88C8-026946F44F4F}"/>
    <cellStyle name="Normal 2 2 2 124 14" xfId="16565" xr:uid="{9EB1E841-7758-4C9D-B3EF-A4CAD1043933}"/>
    <cellStyle name="Normal 2 2 2 124 15" xfId="16566" xr:uid="{BE00141C-5974-40FB-B56F-1BBD4E289C3F}"/>
    <cellStyle name="Normal 2 2 2 124 16" xfId="16567" xr:uid="{08DB2ED8-8B58-4176-9DA1-30F9CD88D89F}"/>
    <cellStyle name="Normal 2 2 2 124 17" xfId="16568" xr:uid="{BCB0CEE2-9679-4BE2-A193-568CA3625F29}"/>
    <cellStyle name="Normal 2 2 2 124 18" xfId="16569" xr:uid="{ED6839CA-D479-4260-9C5A-949CAECB20DF}"/>
    <cellStyle name="Normal 2 2 2 124 19" xfId="16570" xr:uid="{01C9AA31-509A-4601-A3EA-CF4ACFAB554C}"/>
    <cellStyle name="Normal 2 2 2 124 2" xfId="16571" xr:uid="{F1F1BCB0-4E18-47D9-940C-6496D6308686}"/>
    <cellStyle name="Normal 2 2 2 124 20" xfId="16572" xr:uid="{23125814-8F63-49B0-872C-32D2083CB460}"/>
    <cellStyle name="Normal 2 2 2 124 21" xfId="16573" xr:uid="{D22060C5-006C-4EC9-A5F0-B83078B8D993}"/>
    <cellStyle name="Normal 2 2 2 124 22" xfId="16574" xr:uid="{8B4570F2-BA42-4CFD-9439-14613B56DE09}"/>
    <cellStyle name="Normal 2 2 2 124 23" xfId="16575" xr:uid="{34A31412-70CB-4F1A-9186-0C36633FC5AD}"/>
    <cellStyle name="Normal 2 2 2 124 24" xfId="16576" xr:uid="{43D851B2-D18B-48C1-B628-B9BA1177B5E9}"/>
    <cellStyle name="Normal 2 2 2 124 3" xfId="16577" xr:uid="{116E11FF-23B7-4E6A-916B-B20A46E33E09}"/>
    <cellStyle name="Normal 2 2 2 124 4" xfId="16578" xr:uid="{AFAE9653-0F03-48FA-AA3E-C1CF9A0691AC}"/>
    <cellStyle name="Normal 2 2 2 124 5" xfId="16579" xr:uid="{91060849-306B-4630-9BA9-C18E810C2F7F}"/>
    <cellStyle name="Normal 2 2 2 124 6" xfId="16580" xr:uid="{B0567503-DD2F-417A-8928-A6F1A181BC3B}"/>
    <cellStyle name="Normal 2 2 2 124 7" xfId="16581" xr:uid="{5BDF1BE0-A050-435A-8B02-7361FE173806}"/>
    <cellStyle name="Normal 2 2 2 124 8" xfId="16582" xr:uid="{EA1DA504-153B-426B-979D-3D9B4261007B}"/>
    <cellStyle name="Normal 2 2 2 124 9" xfId="16583" xr:uid="{2543ED71-5E98-4EE1-9E23-4A706A411643}"/>
    <cellStyle name="Normal 2 2 2 125" xfId="16584" xr:uid="{24C8DCB7-5964-4545-974B-5E4EB9CD8E21}"/>
    <cellStyle name="Normal 2 2 2 125 10" xfId="16585" xr:uid="{EDF773FD-4420-4FF5-856B-E871B90522A1}"/>
    <cellStyle name="Normal 2 2 2 125 11" xfId="16586" xr:uid="{2389134D-05E3-4E96-B9BB-1681523CFFD3}"/>
    <cellStyle name="Normal 2 2 2 125 12" xfId="16587" xr:uid="{30BF6921-7135-4077-BE6D-1ED8D35E9EB1}"/>
    <cellStyle name="Normal 2 2 2 125 13" xfId="16588" xr:uid="{2B598B71-7B04-4811-B76F-70B00C66DAB6}"/>
    <cellStyle name="Normal 2 2 2 125 14" xfId="16589" xr:uid="{69D96418-A5F3-4BA4-81EB-181F3A411781}"/>
    <cellStyle name="Normal 2 2 2 125 15" xfId="16590" xr:uid="{9FC871ED-67F3-4200-85FA-7F15C6F13642}"/>
    <cellStyle name="Normal 2 2 2 125 16" xfId="16591" xr:uid="{078690B1-AE79-477A-B4A9-EC5906BEDB46}"/>
    <cellStyle name="Normal 2 2 2 125 17" xfId="16592" xr:uid="{58DE0A8B-26FF-4C98-99D7-2761072A5349}"/>
    <cellStyle name="Normal 2 2 2 125 18" xfId="16593" xr:uid="{711118C1-6C37-435B-BF6D-4FD5977E7777}"/>
    <cellStyle name="Normal 2 2 2 125 19" xfId="16594" xr:uid="{4A64D31D-9A15-4849-94E3-E9DD969ED4C6}"/>
    <cellStyle name="Normal 2 2 2 125 2" xfId="16595" xr:uid="{AEB2C4B0-F183-48CD-B608-5B0D071E11B2}"/>
    <cellStyle name="Normal 2 2 2 125 20" xfId="16596" xr:uid="{538CA0CE-59F7-4E4C-8136-594C2F93B835}"/>
    <cellStyle name="Normal 2 2 2 125 21" xfId="16597" xr:uid="{68470FFC-8FEF-443D-956B-D8AD811EBE12}"/>
    <cellStyle name="Normal 2 2 2 125 22" xfId="16598" xr:uid="{E095B59B-4128-45F1-9678-C94CBE3477EF}"/>
    <cellStyle name="Normal 2 2 2 125 23" xfId="16599" xr:uid="{BE82A58A-D8EC-468A-A848-B9774BBA09DC}"/>
    <cellStyle name="Normal 2 2 2 125 24" xfId="16600" xr:uid="{1E84156A-92E4-4FEA-8BAE-B890E109AA79}"/>
    <cellStyle name="Normal 2 2 2 125 3" xfId="16601" xr:uid="{470F2393-7B6C-427C-9F54-0A6F7D07B7FA}"/>
    <cellStyle name="Normal 2 2 2 125 4" xfId="16602" xr:uid="{5B2F7F89-1CC1-489F-B726-2AD041FE78FC}"/>
    <cellStyle name="Normal 2 2 2 125 5" xfId="16603" xr:uid="{8682EBF9-4A90-46F2-97E2-673F00A0CBF9}"/>
    <cellStyle name="Normal 2 2 2 125 6" xfId="16604" xr:uid="{DE285EDB-BF9D-48B7-AB0E-E68C39422F3A}"/>
    <cellStyle name="Normal 2 2 2 125 7" xfId="16605" xr:uid="{FE99F3B2-DBAF-4F7C-B7A0-786B8ADFA7A1}"/>
    <cellStyle name="Normal 2 2 2 125 8" xfId="16606" xr:uid="{6ED1AB91-663F-4BEB-B33A-288244640FA0}"/>
    <cellStyle name="Normal 2 2 2 125 9" xfId="16607" xr:uid="{178FB617-65AE-406C-8B96-DB435C3D5EBB}"/>
    <cellStyle name="Normal 2 2 2 126" xfId="16608" xr:uid="{01A45562-D12A-4856-88D9-00DBE876CF44}"/>
    <cellStyle name="Normal 2 2 2 126 10" xfId="16609" xr:uid="{67CF53E8-597F-4816-95C5-B2DD662EFFC4}"/>
    <cellStyle name="Normal 2 2 2 126 11" xfId="16610" xr:uid="{28453CA1-0014-4DCF-A663-1B29D9EECF63}"/>
    <cellStyle name="Normal 2 2 2 126 12" xfId="16611" xr:uid="{DE5ED20B-FD2D-4F0F-AE52-1D1D811D5610}"/>
    <cellStyle name="Normal 2 2 2 126 13" xfId="16612" xr:uid="{17D3C92F-991E-4B05-B75F-7C06B10F94F6}"/>
    <cellStyle name="Normal 2 2 2 126 14" xfId="16613" xr:uid="{326F9CB8-4704-449B-96C5-6A93BCED69BC}"/>
    <cellStyle name="Normal 2 2 2 126 15" xfId="16614" xr:uid="{71DC1160-5B5C-40B9-9243-5F5A39743E5B}"/>
    <cellStyle name="Normal 2 2 2 126 16" xfId="16615" xr:uid="{A6D5EDAA-D29F-4B63-B969-C06F1AEA6C07}"/>
    <cellStyle name="Normal 2 2 2 126 17" xfId="16616" xr:uid="{92C4094F-9ECC-47FD-BFCE-E5B09A656F06}"/>
    <cellStyle name="Normal 2 2 2 126 18" xfId="16617" xr:uid="{577056BF-A861-4BB2-8D41-A4D16BBA4FBA}"/>
    <cellStyle name="Normal 2 2 2 126 19" xfId="16618" xr:uid="{A89F6DEF-9EC3-491B-AEC3-0D77E7412A84}"/>
    <cellStyle name="Normal 2 2 2 126 2" xfId="16619" xr:uid="{9B6B49E0-CF86-44C7-A713-3FA3553DAD97}"/>
    <cellStyle name="Normal 2 2 2 126 20" xfId="16620" xr:uid="{3BB8A242-D047-4749-B1A9-7122B3A338B1}"/>
    <cellStyle name="Normal 2 2 2 126 21" xfId="16621" xr:uid="{D989FDEA-056F-456F-9F32-08EF263B4548}"/>
    <cellStyle name="Normal 2 2 2 126 22" xfId="16622" xr:uid="{70567B54-A603-4290-BDC8-9E168DD2FE80}"/>
    <cellStyle name="Normal 2 2 2 126 23" xfId="16623" xr:uid="{B0B76636-8381-4F7A-B3DD-1B4CF0DEA76C}"/>
    <cellStyle name="Normal 2 2 2 126 24" xfId="16624" xr:uid="{9AF5D8C4-23BB-4457-BDE3-5D8573DF25AC}"/>
    <cellStyle name="Normal 2 2 2 126 3" xfId="16625" xr:uid="{087CB50C-95A1-4DEA-989B-1BED85BD3764}"/>
    <cellStyle name="Normal 2 2 2 126 4" xfId="16626" xr:uid="{650D7C37-30C2-4091-98E4-B730F7E064B0}"/>
    <cellStyle name="Normal 2 2 2 126 5" xfId="16627" xr:uid="{57E7DC0E-0961-4043-8B98-198ED210EFBD}"/>
    <cellStyle name="Normal 2 2 2 126 6" xfId="16628" xr:uid="{9139CA95-9612-4F0C-A2D9-3FD67C994105}"/>
    <cellStyle name="Normal 2 2 2 126 7" xfId="16629" xr:uid="{E02D7753-1455-4CBC-B645-BE0ED63F9F7D}"/>
    <cellStyle name="Normal 2 2 2 126 8" xfId="16630" xr:uid="{9E82E326-3F69-4628-A68F-55C22DE15D3A}"/>
    <cellStyle name="Normal 2 2 2 126 9" xfId="16631" xr:uid="{B1DE6475-74A3-4D00-A955-D17C688F607A}"/>
    <cellStyle name="Normal 2 2 2 127" xfId="16632" xr:uid="{39BC9CF9-3A25-446A-926A-714D752ADE43}"/>
    <cellStyle name="Normal 2 2 2 127 10" xfId="16633" xr:uid="{D84F5FFA-025E-4AD4-855F-064B26B45705}"/>
    <cellStyle name="Normal 2 2 2 127 11" xfId="16634" xr:uid="{F63FF186-B81D-4EE4-A6F2-27D358C305E6}"/>
    <cellStyle name="Normal 2 2 2 127 12" xfId="16635" xr:uid="{4CF30527-EB4A-42D3-9798-83B249B63E45}"/>
    <cellStyle name="Normal 2 2 2 127 13" xfId="16636" xr:uid="{AF6E3B71-A9B5-4B35-A7DA-ADD2C8118841}"/>
    <cellStyle name="Normal 2 2 2 127 14" xfId="16637" xr:uid="{60504DB8-A383-49BE-9F3F-C713F414D1B5}"/>
    <cellStyle name="Normal 2 2 2 127 15" xfId="16638" xr:uid="{47E95A10-CC2E-436F-90BF-68117077D1C8}"/>
    <cellStyle name="Normal 2 2 2 127 16" xfId="16639" xr:uid="{0E8C9CC0-698C-46C9-8282-8EA1F503B0A8}"/>
    <cellStyle name="Normal 2 2 2 127 17" xfId="16640" xr:uid="{750EA856-581A-49F6-808A-A42D7A7E6DE7}"/>
    <cellStyle name="Normal 2 2 2 127 18" xfId="16641" xr:uid="{E58ECEEE-2839-40A4-9F9A-7F22CC321CD4}"/>
    <cellStyle name="Normal 2 2 2 127 19" xfId="16642" xr:uid="{1581F104-7031-4052-B65E-5AA24DF14C92}"/>
    <cellStyle name="Normal 2 2 2 127 2" xfId="16643" xr:uid="{7E90F3DF-D184-42D3-AD46-A156F170BBB2}"/>
    <cellStyle name="Normal 2 2 2 127 20" xfId="16644" xr:uid="{B6A6856A-0F20-4CBE-9104-A048D2592306}"/>
    <cellStyle name="Normal 2 2 2 127 21" xfId="16645" xr:uid="{617724F5-4AAF-47D7-BE54-5900706F3302}"/>
    <cellStyle name="Normal 2 2 2 127 22" xfId="16646" xr:uid="{DF4C17F6-BA86-4A3A-950A-74AEA7651495}"/>
    <cellStyle name="Normal 2 2 2 127 23" xfId="16647" xr:uid="{5D94074A-D497-46E6-B30C-FCF06BD6F38B}"/>
    <cellStyle name="Normal 2 2 2 127 24" xfId="16648" xr:uid="{B6D55113-1D35-4E23-88AE-E359E38ACC38}"/>
    <cellStyle name="Normal 2 2 2 127 3" xfId="16649" xr:uid="{1C64152B-C505-4DB5-93A8-01D7B00A97E8}"/>
    <cellStyle name="Normal 2 2 2 127 4" xfId="16650" xr:uid="{71935B18-E30B-43C4-AF0B-A0FDE56DBC75}"/>
    <cellStyle name="Normal 2 2 2 127 5" xfId="16651" xr:uid="{DE5108D7-7145-405F-B089-C158BF9A7AE2}"/>
    <cellStyle name="Normal 2 2 2 127 6" xfId="16652" xr:uid="{4EB71986-7525-43E3-91B3-C1713BCB1BD5}"/>
    <cellStyle name="Normal 2 2 2 127 7" xfId="16653" xr:uid="{D5913D04-88CB-43EE-9E0E-8854DA099AA7}"/>
    <cellStyle name="Normal 2 2 2 127 8" xfId="16654" xr:uid="{8C63CB4D-0BFB-41A3-B992-34EA58D92965}"/>
    <cellStyle name="Normal 2 2 2 127 9" xfId="16655" xr:uid="{C51BF9C4-65A3-42DE-8041-C02770C8DD0D}"/>
    <cellStyle name="Normal 2 2 2 128" xfId="16656" xr:uid="{414FA1EF-2791-41DA-AEBC-4B6DEC72E0E0}"/>
    <cellStyle name="Normal 2 2 2 128 10" xfId="16657" xr:uid="{97D22661-53AD-4ADD-BE3F-1A5DDBAD620C}"/>
    <cellStyle name="Normal 2 2 2 128 11" xfId="16658" xr:uid="{86490122-8180-4683-993C-B37444B1D433}"/>
    <cellStyle name="Normal 2 2 2 128 12" xfId="16659" xr:uid="{73C5A366-5A1C-4CC8-990F-EA8CC8EDDE1F}"/>
    <cellStyle name="Normal 2 2 2 128 13" xfId="16660" xr:uid="{FED89074-1179-4DF9-9964-4C69A7793A35}"/>
    <cellStyle name="Normal 2 2 2 128 14" xfId="16661" xr:uid="{F78D6805-A513-42A6-9A27-A938357646B1}"/>
    <cellStyle name="Normal 2 2 2 128 15" xfId="16662" xr:uid="{3A273196-B912-4800-97F8-5595718FBB3B}"/>
    <cellStyle name="Normal 2 2 2 128 16" xfId="16663" xr:uid="{4717056A-4C89-42AD-98CD-19A2E680196E}"/>
    <cellStyle name="Normal 2 2 2 128 17" xfId="16664" xr:uid="{F29EA5AF-AC5C-4756-A53F-9E9907E45551}"/>
    <cellStyle name="Normal 2 2 2 128 18" xfId="16665" xr:uid="{B161CFFB-EEB4-466B-BDFB-F8E7844DFBEA}"/>
    <cellStyle name="Normal 2 2 2 128 19" xfId="16666" xr:uid="{5998C235-5788-45BC-A3AE-89B6E1889C74}"/>
    <cellStyle name="Normal 2 2 2 128 2" xfId="16667" xr:uid="{3BD07CBF-8B48-41C7-BB4D-03FAAC4A9598}"/>
    <cellStyle name="Normal 2 2 2 128 20" xfId="16668" xr:uid="{C3DC0A55-B4B5-4874-9766-AA9CB804AD8D}"/>
    <cellStyle name="Normal 2 2 2 128 21" xfId="16669" xr:uid="{864939D8-4CDE-4C65-8FE6-BF5FCEB4F9D7}"/>
    <cellStyle name="Normal 2 2 2 128 22" xfId="16670" xr:uid="{898F962E-54DE-40F1-BACD-D806DF775513}"/>
    <cellStyle name="Normal 2 2 2 128 23" xfId="16671" xr:uid="{9008C70C-D8E3-4919-A681-5898ED75029F}"/>
    <cellStyle name="Normal 2 2 2 128 24" xfId="16672" xr:uid="{A3012472-319A-4219-8BCF-84BE9BB961FB}"/>
    <cellStyle name="Normal 2 2 2 128 3" xfId="16673" xr:uid="{B4DF62A5-4E9A-408B-9B46-B8A938AAB8EE}"/>
    <cellStyle name="Normal 2 2 2 128 4" xfId="16674" xr:uid="{8D2D974E-4EE1-4ABC-A547-2C423D278E6D}"/>
    <cellStyle name="Normal 2 2 2 128 5" xfId="16675" xr:uid="{DB6E0F29-52D7-4BF3-811D-30EBE30B1DF6}"/>
    <cellStyle name="Normal 2 2 2 128 6" xfId="16676" xr:uid="{6BAA37EA-1007-4147-B668-4F8BD0781579}"/>
    <cellStyle name="Normal 2 2 2 128 7" xfId="16677" xr:uid="{5AFFA79B-97AF-404B-AAEF-669E55017823}"/>
    <cellStyle name="Normal 2 2 2 128 8" xfId="16678" xr:uid="{5E2D952E-9AF3-463B-83B9-DA19577C47C1}"/>
    <cellStyle name="Normal 2 2 2 128 9" xfId="16679" xr:uid="{4147EA97-D722-47F1-AFD2-8D3BA99E6D33}"/>
    <cellStyle name="Normal 2 2 2 129" xfId="16680" xr:uid="{7EF13E2A-5B83-4DC7-AD12-66953D5C7510}"/>
    <cellStyle name="Normal 2 2 2 129 10" xfId="16681" xr:uid="{6A036AEA-CA0A-42D9-8EC0-2D52685AB4F7}"/>
    <cellStyle name="Normal 2 2 2 129 11" xfId="16682" xr:uid="{9612C6D7-CC6E-4AE8-8D70-75C0CC5DF158}"/>
    <cellStyle name="Normal 2 2 2 129 12" xfId="16683" xr:uid="{B55DCF48-FB7E-41BB-B699-11DB5D44BF34}"/>
    <cellStyle name="Normal 2 2 2 129 13" xfId="16684" xr:uid="{2A92AE2F-BFBC-4E10-814A-EB23A33DF974}"/>
    <cellStyle name="Normal 2 2 2 129 14" xfId="16685" xr:uid="{7EF19E25-F302-468B-8498-CDFC88F06C6F}"/>
    <cellStyle name="Normal 2 2 2 129 15" xfId="16686" xr:uid="{99D9E98B-5B3B-411B-9443-0768DC5F255C}"/>
    <cellStyle name="Normal 2 2 2 129 16" xfId="16687" xr:uid="{D276FE84-4D16-415A-9A73-7F21A11E9EE3}"/>
    <cellStyle name="Normal 2 2 2 129 17" xfId="16688" xr:uid="{0277DCF5-CDF7-48CE-B038-5C8DC1970BA5}"/>
    <cellStyle name="Normal 2 2 2 129 18" xfId="16689" xr:uid="{88DE8541-084D-49F0-BD66-31D6267AB7D7}"/>
    <cellStyle name="Normal 2 2 2 129 19" xfId="16690" xr:uid="{7E6A68B2-6ED6-474B-BD5C-61E3A39BE3CB}"/>
    <cellStyle name="Normal 2 2 2 129 2" xfId="16691" xr:uid="{ABE062A7-05FA-4071-85C2-C0A75C8DC4A6}"/>
    <cellStyle name="Normal 2 2 2 129 20" xfId="16692" xr:uid="{B038A254-2A9F-424B-B15F-65A142E1C2E1}"/>
    <cellStyle name="Normal 2 2 2 129 21" xfId="16693" xr:uid="{EDDBB887-510C-4C02-81C3-4BFB34B5E005}"/>
    <cellStyle name="Normal 2 2 2 129 22" xfId="16694" xr:uid="{E282BD45-7299-42FF-997E-43FF6914B304}"/>
    <cellStyle name="Normal 2 2 2 129 23" xfId="16695" xr:uid="{CDE1ED29-5B7D-4BCB-9506-19E16D0E38BB}"/>
    <cellStyle name="Normal 2 2 2 129 24" xfId="16696" xr:uid="{7847D144-037C-4C57-BA68-2ADEB0FBE66B}"/>
    <cellStyle name="Normal 2 2 2 129 3" xfId="16697" xr:uid="{985BE99D-F2FA-4CB3-A162-57C8D42F43E9}"/>
    <cellStyle name="Normal 2 2 2 129 4" xfId="16698" xr:uid="{DADB37E8-7D1D-4777-BDED-7D17D748B852}"/>
    <cellStyle name="Normal 2 2 2 129 5" xfId="16699" xr:uid="{E8E7AEC8-0CAC-42EB-A72D-A7EA9D1CC45F}"/>
    <cellStyle name="Normal 2 2 2 129 6" xfId="16700" xr:uid="{F4D728D9-4884-4FFB-BD31-70C23799BE21}"/>
    <cellStyle name="Normal 2 2 2 129 7" xfId="16701" xr:uid="{88AB38E0-089A-43C6-B573-394B7A75FC64}"/>
    <cellStyle name="Normal 2 2 2 129 8" xfId="16702" xr:uid="{062CF005-F99E-410C-8B0C-DE9B2E1420BC}"/>
    <cellStyle name="Normal 2 2 2 129 9" xfId="16703" xr:uid="{D0188A39-12B6-4547-A9F3-CB19FD2FE913}"/>
    <cellStyle name="Normal 2 2 2 13" xfId="16704" xr:uid="{82143721-6180-4C78-B788-47E9D8835DCB}"/>
    <cellStyle name="Normal 2 2 2 13 10" xfId="16705" xr:uid="{C9619E60-1A4F-4B7B-B08B-242EE3205DA6}"/>
    <cellStyle name="Normal 2 2 2 13 11" xfId="16706" xr:uid="{859C2D8C-206B-454A-B1F0-1F137BF10DDF}"/>
    <cellStyle name="Normal 2 2 2 13 12" xfId="16707" xr:uid="{97472ACB-6169-47FB-8406-A9CC7CB27A35}"/>
    <cellStyle name="Normal 2 2 2 13 13" xfId="16708" xr:uid="{B987BF4F-E73C-448B-AB95-8EAA003F3AFE}"/>
    <cellStyle name="Normal 2 2 2 13 14" xfId="16709" xr:uid="{CD7F7616-5CA0-4EC5-B81D-61B9253D1CE1}"/>
    <cellStyle name="Normal 2 2 2 13 15" xfId="16710" xr:uid="{416E08AD-E0D3-4331-B276-1D48FE907A84}"/>
    <cellStyle name="Normal 2 2 2 13 16" xfId="16711" xr:uid="{78636E27-BECF-40D5-B855-03DF98568748}"/>
    <cellStyle name="Normal 2 2 2 13 17" xfId="16712" xr:uid="{2C80D63D-336F-4C55-AC42-2F690469B26E}"/>
    <cellStyle name="Normal 2 2 2 13 18" xfId="16713" xr:uid="{27E5B6B8-1A3A-4499-A04E-D88C6A09E653}"/>
    <cellStyle name="Normal 2 2 2 13 19" xfId="16714" xr:uid="{34625233-CABA-4088-9030-32BAF6E5C250}"/>
    <cellStyle name="Normal 2 2 2 13 2" xfId="16715" xr:uid="{B6C1A40A-0DF7-4532-8778-5DB8700A417D}"/>
    <cellStyle name="Normal 2 2 2 13 20" xfId="16716" xr:uid="{1BDDFE9C-0133-4E21-8B3C-0EDC7E41D1D3}"/>
    <cellStyle name="Normal 2 2 2 13 21" xfId="16717" xr:uid="{DD224306-CCF1-4FCA-98C8-C29114F64F27}"/>
    <cellStyle name="Normal 2 2 2 13 22" xfId="16718" xr:uid="{EFB1BC44-AD46-4325-9F1A-2C384F462D58}"/>
    <cellStyle name="Normal 2 2 2 13 23" xfId="16719" xr:uid="{9E7BC7A0-52F3-46AF-A847-A32B9BB358D5}"/>
    <cellStyle name="Normal 2 2 2 13 24" xfId="16720" xr:uid="{BAA1CB5E-740C-45EF-B68D-EEEE01E11380}"/>
    <cellStyle name="Normal 2 2 2 13 3" xfId="16721" xr:uid="{E1377E6E-2E94-48C9-B834-5721BDA489A8}"/>
    <cellStyle name="Normal 2 2 2 13 4" xfId="16722" xr:uid="{1470B881-DB9E-4275-989B-B72D0CE368EE}"/>
    <cellStyle name="Normal 2 2 2 13 5" xfId="16723" xr:uid="{7ADEC1E7-8BCF-441C-A04E-4FE145420B47}"/>
    <cellStyle name="Normal 2 2 2 13 6" xfId="16724" xr:uid="{844B00A5-9AD9-446E-A2E5-967972FFD899}"/>
    <cellStyle name="Normal 2 2 2 13 7" xfId="16725" xr:uid="{41F2E4BD-20DC-41E3-B758-165D6E3F894E}"/>
    <cellStyle name="Normal 2 2 2 13 8" xfId="16726" xr:uid="{BE080244-F47E-494E-86A0-90CAE1370337}"/>
    <cellStyle name="Normal 2 2 2 13 9" xfId="16727" xr:uid="{1FBC80B5-6DB4-4C3C-8F5F-A5DA70078BE7}"/>
    <cellStyle name="Normal 2 2 2 130" xfId="16728" xr:uid="{A4A7670A-D1CA-4390-866D-4CD1FF756AC2}"/>
    <cellStyle name="Normal 2 2 2 130 10" xfId="16729" xr:uid="{397A88C9-4502-4A30-B460-3249D9DB97AE}"/>
    <cellStyle name="Normal 2 2 2 130 11" xfId="16730" xr:uid="{E6FFAE92-C86C-4DA6-A63C-CD2FE2B3D5A3}"/>
    <cellStyle name="Normal 2 2 2 130 12" xfId="16731" xr:uid="{041C1734-1CE1-444D-A861-4CE0C2A35F0D}"/>
    <cellStyle name="Normal 2 2 2 130 13" xfId="16732" xr:uid="{3FEBB6AE-A1F8-4B45-A9B8-0A4E36AE498D}"/>
    <cellStyle name="Normal 2 2 2 130 14" xfId="16733" xr:uid="{6B19A020-06A9-4DFE-9D3A-D48770B6D9E5}"/>
    <cellStyle name="Normal 2 2 2 130 15" xfId="16734" xr:uid="{89E3EFD7-CBCB-414B-8040-82180BAD947C}"/>
    <cellStyle name="Normal 2 2 2 130 16" xfId="16735" xr:uid="{1259B2B4-1B66-4975-8B3A-B155A268F96A}"/>
    <cellStyle name="Normal 2 2 2 130 17" xfId="16736" xr:uid="{2DEECA7C-6FCA-4CEB-8195-D61DFC5E10C7}"/>
    <cellStyle name="Normal 2 2 2 130 18" xfId="16737" xr:uid="{0110F94F-F58C-4E30-951D-EBF3A71C694C}"/>
    <cellStyle name="Normal 2 2 2 130 19" xfId="16738" xr:uid="{0CB105E1-1108-4620-80EB-2EFDE5096615}"/>
    <cellStyle name="Normal 2 2 2 130 2" xfId="16739" xr:uid="{095E56E0-BFB7-4752-B0BA-261EB86C9BB1}"/>
    <cellStyle name="Normal 2 2 2 130 20" xfId="16740" xr:uid="{5FD9B198-7BFF-4585-8F59-896C2217BFB9}"/>
    <cellStyle name="Normal 2 2 2 130 21" xfId="16741" xr:uid="{F4A1FE87-9EBE-4535-8374-027BE097D09C}"/>
    <cellStyle name="Normal 2 2 2 130 22" xfId="16742" xr:uid="{3AD27C5C-4B69-4096-8256-6FF943BCC51D}"/>
    <cellStyle name="Normal 2 2 2 130 23" xfId="16743" xr:uid="{01954855-B142-43E9-B5A0-C5A52120C13E}"/>
    <cellStyle name="Normal 2 2 2 130 24" xfId="16744" xr:uid="{C9E9B062-01DD-48FC-9CC3-A93138842E9A}"/>
    <cellStyle name="Normal 2 2 2 130 3" xfId="16745" xr:uid="{D199F6BF-3D63-4413-9EFC-2897765A8705}"/>
    <cellStyle name="Normal 2 2 2 130 4" xfId="16746" xr:uid="{5DDCB995-876B-4A8E-BF3D-266A321D8A9D}"/>
    <cellStyle name="Normal 2 2 2 130 5" xfId="16747" xr:uid="{ED069C45-4F02-49D1-8B91-F12ABF0E260E}"/>
    <cellStyle name="Normal 2 2 2 130 6" xfId="16748" xr:uid="{69C407E4-2179-441E-9914-CCE08112DE93}"/>
    <cellStyle name="Normal 2 2 2 130 7" xfId="16749" xr:uid="{89050E97-336A-46FD-8C46-4A2557492640}"/>
    <cellStyle name="Normal 2 2 2 130 8" xfId="16750" xr:uid="{C8E04F8A-EF09-4F62-90C3-D42886C5635D}"/>
    <cellStyle name="Normal 2 2 2 130 9" xfId="16751" xr:uid="{963D6CD6-DDF7-4DD5-A450-FE77B81084C0}"/>
    <cellStyle name="Normal 2 2 2 131" xfId="16752" xr:uid="{B35C270D-C4C1-4D62-8142-01BC4592CD90}"/>
    <cellStyle name="Normal 2 2 2 131 10" xfId="16753" xr:uid="{8EC22410-2E0A-43DE-98AA-EC4EE3991A77}"/>
    <cellStyle name="Normal 2 2 2 131 11" xfId="16754" xr:uid="{3B1D2DB4-5A6F-4645-8787-30775EBAF5FE}"/>
    <cellStyle name="Normal 2 2 2 131 12" xfId="16755" xr:uid="{2E5C03FE-9BD7-4121-A49D-05B4C6091928}"/>
    <cellStyle name="Normal 2 2 2 131 13" xfId="16756" xr:uid="{A2A0BD04-40F1-454F-A567-E1DC377461F5}"/>
    <cellStyle name="Normal 2 2 2 131 14" xfId="16757" xr:uid="{2661B41F-8228-41D1-91DA-8E384E27CB56}"/>
    <cellStyle name="Normal 2 2 2 131 15" xfId="16758" xr:uid="{6C7D52C0-F799-473D-8623-01C65B4EE4F3}"/>
    <cellStyle name="Normal 2 2 2 131 16" xfId="16759" xr:uid="{682F5C1E-BBA7-4C95-A51A-1784CB0829C0}"/>
    <cellStyle name="Normal 2 2 2 131 17" xfId="16760" xr:uid="{371DD95A-53A7-45B7-B47C-E0C634F3857C}"/>
    <cellStyle name="Normal 2 2 2 131 18" xfId="16761" xr:uid="{1AF30719-8A50-42BA-BBA7-C0703A8F8D5F}"/>
    <cellStyle name="Normal 2 2 2 131 19" xfId="16762" xr:uid="{1FB6E1F3-5F86-4AED-B3F4-E7C81F145C95}"/>
    <cellStyle name="Normal 2 2 2 131 2" xfId="16763" xr:uid="{EFCC6CF0-7067-4E6E-8EC8-CBF350402A13}"/>
    <cellStyle name="Normal 2 2 2 131 20" xfId="16764" xr:uid="{6CAC4375-36B5-44BB-AAC7-01B06985DB48}"/>
    <cellStyle name="Normal 2 2 2 131 21" xfId="16765" xr:uid="{1B9E5D15-B505-4E97-A23C-C81A529131AC}"/>
    <cellStyle name="Normal 2 2 2 131 22" xfId="16766" xr:uid="{2055DDD6-C18D-40A3-BA59-5583EF49383A}"/>
    <cellStyle name="Normal 2 2 2 131 23" xfId="16767" xr:uid="{A63A57FF-102A-4AD3-9490-0C4EA06BEC95}"/>
    <cellStyle name="Normal 2 2 2 131 24" xfId="16768" xr:uid="{8F61564E-7A39-4116-A436-4A74D34423FC}"/>
    <cellStyle name="Normal 2 2 2 131 3" xfId="16769" xr:uid="{66F3E713-5423-41D5-B932-19A3D7C37AF1}"/>
    <cellStyle name="Normal 2 2 2 131 4" xfId="16770" xr:uid="{95AD9782-3E38-449F-8694-B52ACD77D303}"/>
    <cellStyle name="Normal 2 2 2 131 5" xfId="16771" xr:uid="{926D540C-A48E-4052-94AF-583D43348B12}"/>
    <cellStyle name="Normal 2 2 2 131 6" xfId="16772" xr:uid="{B06748D5-EDB0-46BF-AC1D-D31F43C2DAD6}"/>
    <cellStyle name="Normal 2 2 2 131 7" xfId="16773" xr:uid="{9DD95465-4D14-49E1-85CF-84CC32F54124}"/>
    <cellStyle name="Normal 2 2 2 131 8" xfId="16774" xr:uid="{6CE9FA26-046B-4F3D-BCBB-15C4729AF19B}"/>
    <cellStyle name="Normal 2 2 2 131 9" xfId="16775" xr:uid="{91D641D4-32DF-4588-9633-70311AF2D574}"/>
    <cellStyle name="Normal 2 2 2 132" xfId="16776" xr:uid="{4F1B742F-B042-4966-B7E6-CDFEB3FCFF1F}"/>
    <cellStyle name="Normal 2 2 2 132 10" xfId="16777" xr:uid="{C10C5E49-38B9-4884-918D-2F0528FA90B3}"/>
    <cellStyle name="Normal 2 2 2 132 11" xfId="16778" xr:uid="{779D7C90-EF14-42D1-B7FA-5A32A2C5B2FF}"/>
    <cellStyle name="Normal 2 2 2 132 12" xfId="16779" xr:uid="{EC27242E-4A16-40AA-9A9C-6225531E1EDB}"/>
    <cellStyle name="Normal 2 2 2 132 13" xfId="16780" xr:uid="{17AFEA58-422D-4057-9DB0-47F46BB8D2D4}"/>
    <cellStyle name="Normal 2 2 2 132 14" xfId="16781" xr:uid="{1D5FFCD9-5CF0-4FF1-B7CF-701EE99D153E}"/>
    <cellStyle name="Normal 2 2 2 132 15" xfId="16782" xr:uid="{E4FDCFFE-651E-473A-866C-D0138E5E0162}"/>
    <cellStyle name="Normal 2 2 2 132 16" xfId="16783" xr:uid="{08662031-F5C0-418D-94B8-C8151CFEA1A9}"/>
    <cellStyle name="Normal 2 2 2 132 17" xfId="16784" xr:uid="{D2C4D64A-94A9-40BF-BD66-0284C178FD9F}"/>
    <cellStyle name="Normal 2 2 2 132 18" xfId="16785" xr:uid="{D5EA31F3-FB1D-48F7-AF6A-F94CB8024A23}"/>
    <cellStyle name="Normal 2 2 2 132 19" xfId="16786" xr:uid="{8C55F589-F63C-4FE5-B511-0FE045850729}"/>
    <cellStyle name="Normal 2 2 2 132 2" xfId="16787" xr:uid="{CDDEF146-5F72-438E-B242-392850876675}"/>
    <cellStyle name="Normal 2 2 2 132 20" xfId="16788" xr:uid="{185F7D32-49F3-4522-8399-4637763911EA}"/>
    <cellStyle name="Normal 2 2 2 132 21" xfId="16789" xr:uid="{10BEA529-3293-4DB5-9019-47F68862C3F7}"/>
    <cellStyle name="Normal 2 2 2 132 22" xfId="16790" xr:uid="{B5CD2423-7F30-4C16-87B0-CC0F62873576}"/>
    <cellStyle name="Normal 2 2 2 132 23" xfId="16791" xr:uid="{E910F3DD-ADD7-4494-9FB7-F00A5B46F84A}"/>
    <cellStyle name="Normal 2 2 2 132 24" xfId="16792" xr:uid="{A9F18262-D87B-4BF0-823E-C31D0F3E98BB}"/>
    <cellStyle name="Normal 2 2 2 132 3" xfId="16793" xr:uid="{D0D5D00E-043F-4D91-866E-72B9CC286FE7}"/>
    <cellStyle name="Normal 2 2 2 132 4" xfId="16794" xr:uid="{33D3BD63-3AB9-4E28-AB08-3C44E34128F9}"/>
    <cellStyle name="Normal 2 2 2 132 5" xfId="16795" xr:uid="{99F789BE-D017-4FDB-A28A-2705456EBE89}"/>
    <cellStyle name="Normal 2 2 2 132 6" xfId="16796" xr:uid="{79A9B554-168C-4ED8-84A6-E4AECFCA6A59}"/>
    <cellStyle name="Normal 2 2 2 132 7" xfId="16797" xr:uid="{E47C92CE-BBE3-4A5B-82F4-71BE8F266A48}"/>
    <cellStyle name="Normal 2 2 2 132 8" xfId="16798" xr:uid="{0D22FFB7-4216-48EE-8DB0-4C6CC4C77FF2}"/>
    <cellStyle name="Normal 2 2 2 132 9" xfId="16799" xr:uid="{EA945DFA-64FC-4D87-B8AD-4CCC9DE06F14}"/>
    <cellStyle name="Normal 2 2 2 133" xfId="16800" xr:uid="{23ACDC53-115B-4216-AFB7-D3F0ED07CA42}"/>
    <cellStyle name="Normal 2 2 2 133 10" xfId="16801" xr:uid="{1544F3ED-0344-48DC-A9DE-B3E5A52362E0}"/>
    <cellStyle name="Normal 2 2 2 133 11" xfId="16802" xr:uid="{C29BE83F-D31C-4625-AADE-8101A4817EB1}"/>
    <cellStyle name="Normal 2 2 2 133 12" xfId="16803" xr:uid="{5A90A658-58E6-40CF-9013-67B25DCEC7C4}"/>
    <cellStyle name="Normal 2 2 2 133 13" xfId="16804" xr:uid="{F0BBAC52-03E7-4404-B9C4-446F4595A7E6}"/>
    <cellStyle name="Normal 2 2 2 133 14" xfId="16805" xr:uid="{593CF359-C79B-4FE7-8809-013254F31160}"/>
    <cellStyle name="Normal 2 2 2 133 15" xfId="16806" xr:uid="{27B005F9-FABE-49F5-A617-B23011CF6248}"/>
    <cellStyle name="Normal 2 2 2 133 16" xfId="16807" xr:uid="{FDC9B1E5-8082-490D-AEF9-2C6A3AEED8CE}"/>
    <cellStyle name="Normal 2 2 2 133 17" xfId="16808" xr:uid="{3FDBD8A1-10FC-4A5F-8FD0-7DF6CBB3B928}"/>
    <cellStyle name="Normal 2 2 2 133 18" xfId="16809" xr:uid="{DD410D13-EFE1-4984-9B99-5942DD9CA25B}"/>
    <cellStyle name="Normal 2 2 2 133 19" xfId="16810" xr:uid="{CFD0A2B6-65E3-44B5-860D-B31A72C6865B}"/>
    <cellStyle name="Normal 2 2 2 133 2" xfId="16811" xr:uid="{F9E63684-515A-49F6-A8D5-7B5387E046F0}"/>
    <cellStyle name="Normal 2 2 2 133 20" xfId="16812" xr:uid="{AF119F31-481E-409D-9765-6B6359D85474}"/>
    <cellStyle name="Normal 2 2 2 133 21" xfId="16813" xr:uid="{AE2217E3-E1EF-4B8B-B006-BF77D1524EEC}"/>
    <cellStyle name="Normal 2 2 2 133 22" xfId="16814" xr:uid="{15ACD53D-2E5C-4973-8A6A-904755A89021}"/>
    <cellStyle name="Normal 2 2 2 133 23" xfId="16815" xr:uid="{44754546-7C61-423B-BE81-8330DD93E30B}"/>
    <cellStyle name="Normal 2 2 2 133 24" xfId="16816" xr:uid="{604D9B88-DF5E-4B07-B5FB-B106468A538E}"/>
    <cellStyle name="Normal 2 2 2 133 3" xfId="16817" xr:uid="{34DEF34A-6D40-432F-AC52-259E9DCB0EEB}"/>
    <cellStyle name="Normal 2 2 2 133 4" xfId="16818" xr:uid="{D34365DB-03F2-4041-A7D9-3F9CD629F2FB}"/>
    <cellStyle name="Normal 2 2 2 133 5" xfId="16819" xr:uid="{6862E14B-5EEA-4936-BA86-272F40C2E022}"/>
    <cellStyle name="Normal 2 2 2 133 6" xfId="16820" xr:uid="{1E0F0828-5412-49DE-A7A2-47567E7E85DC}"/>
    <cellStyle name="Normal 2 2 2 133 7" xfId="16821" xr:uid="{D8415813-B548-4F9F-BFC5-AD465000DECF}"/>
    <cellStyle name="Normal 2 2 2 133 8" xfId="16822" xr:uid="{D6BED883-B90F-4103-AA56-CCE9DF6086D1}"/>
    <cellStyle name="Normal 2 2 2 133 9" xfId="16823" xr:uid="{00E6A537-ACFE-4A9E-8D73-2E9A516E1B7F}"/>
    <cellStyle name="Normal 2 2 2 134" xfId="16824" xr:uid="{DF566643-D8F7-448C-9FBF-EFD6FF9CE6B5}"/>
    <cellStyle name="Normal 2 2 2 134 10" xfId="16825" xr:uid="{6E7CB17F-3FBF-45C0-A41F-88DAFE483424}"/>
    <cellStyle name="Normal 2 2 2 134 11" xfId="16826" xr:uid="{7F8A19A0-44E3-44E3-9EBF-D5B471C0C9A7}"/>
    <cellStyle name="Normal 2 2 2 134 12" xfId="16827" xr:uid="{D07AD873-86C3-442E-8777-E92C839E1616}"/>
    <cellStyle name="Normal 2 2 2 134 13" xfId="16828" xr:uid="{6AD0B7A6-03AB-4BF5-9B2F-FA6F06437C0B}"/>
    <cellStyle name="Normal 2 2 2 134 14" xfId="16829" xr:uid="{FA12412D-9B6D-46B1-B60D-584DE7630E25}"/>
    <cellStyle name="Normal 2 2 2 134 15" xfId="16830" xr:uid="{DA1C3D34-81DF-4972-9A0B-6DFE20179B8E}"/>
    <cellStyle name="Normal 2 2 2 134 16" xfId="16831" xr:uid="{F4A9E13B-7C39-4C24-8D80-F64BF46EB92A}"/>
    <cellStyle name="Normal 2 2 2 134 17" xfId="16832" xr:uid="{1D5B4E24-9564-4359-ABBE-97F6FCE4BDB1}"/>
    <cellStyle name="Normal 2 2 2 134 18" xfId="16833" xr:uid="{B362D7D4-412B-4E2A-B77E-0BD260789B4A}"/>
    <cellStyle name="Normal 2 2 2 134 19" xfId="16834" xr:uid="{BD0C2064-C0EA-44CB-8993-08AA18E3337D}"/>
    <cellStyle name="Normal 2 2 2 134 2" xfId="16835" xr:uid="{0B48404E-A045-44D8-A9BF-33C4BB862626}"/>
    <cellStyle name="Normal 2 2 2 134 20" xfId="16836" xr:uid="{9A22E2C0-79DD-49A2-AE53-F83679D66D9B}"/>
    <cellStyle name="Normal 2 2 2 134 21" xfId="16837" xr:uid="{7B873789-9F07-40A7-9B40-9B040DFFDBC9}"/>
    <cellStyle name="Normal 2 2 2 134 22" xfId="16838" xr:uid="{979E9974-408E-4F1E-830C-2F41EE39F4BF}"/>
    <cellStyle name="Normal 2 2 2 134 23" xfId="16839" xr:uid="{2FA18C88-8009-4EF7-802A-A9B16B32DD24}"/>
    <cellStyle name="Normal 2 2 2 134 24" xfId="16840" xr:uid="{7D90AD67-B8A0-4E19-962D-1E06B5FF5839}"/>
    <cellStyle name="Normal 2 2 2 134 3" xfId="16841" xr:uid="{78DCC317-9C04-4D9E-827B-F3514093FC15}"/>
    <cellStyle name="Normal 2 2 2 134 4" xfId="16842" xr:uid="{2BC8DFED-119D-402D-8410-35697276D8AA}"/>
    <cellStyle name="Normal 2 2 2 134 5" xfId="16843" xr:uid="{001A727C-1CBC-43D7-88F6-0BFED6E23573}"/>
    <cellStyle name="Normal 2 2 2 134 6" xfId="16844" xr:uid="{012605AF-47A7-4733-A3F1-863464083D4D}"/>
    <cellStyle name="Normal 2 2 2 134 7" xfId="16845" xr:uid="{7A8DC486-27C2-4ED8-B065-9D98AE9D05D2}"/>
    <cellStyle name="Normal 2 2 2 134 8" xfId="16846" xr:uid="{AE09191D-AAA9-46A1-8CA7-1851F0772CFE}"/>
    <cellStyle name="Normal 2 2 2 134 9" xfId="16847" xr:uid="{A2222270-A324-4161-8A46-809BCA4B05A6}"/>
    <cellStyle name="Normal 2 2 2 135" xfId="16848" xr:uid="{EC1C25F0-83BE-4995-B51F-075532675918}"/>
    <cellStyle name="Normal 2 2 2 135 10" xfId="16849" xr:uid="{433ACEB4-8683-4EEF-9DF8-46F930D96495}"/>
    <cellStyle name="Normal 2 2 2 135 11" xfId="16850" xr:uid="{CB696060-9875-45EC-AD33-E66A226ABD75}"/>
    <cellStyle name="Normal 2 2 2 135 12" xfId="16851" xr:uid="{F7435655-4E4B-4393-812C-5582EF551616}"/>
    <cellStyle name="Normal 2 2 2 135 13" xfId="16852" xr:uid="{A668FAF4-B86E-4FF8-9613-EE86A623C071}"/>
    <cellStyle name="Normal 2 2 2 135 14" xfId="16853" xr:uid="{22A0F9AB-3AFE-47D3-B451-195EBDBDC06A}"/>
    <cellStyle name="Normal 2 2 2 135 15" xfId="16854" xr:uid="{5530AD49-EE05-4286-8422-8582EBCF6F93}"/>
    <cellStyle name="Normal 2 2 2 135 16" xfId="16855" xr:uid="{362F8D07-80A9-4055-9F97-26F3F645BBD4}"/>
    <cellStyle name="Normal 2 2 2 135 17" xfId="16856" xr:uid="{1B71B97C-2B40-45D3-9300-A5E6426CDC67}"/>
    <cellStyle name="Normal 2 2 2 135 18" xfId="16857" xr:uid="{6CBF7CBF-70D6-418D-8D85-93820E5701E6}"/>
    <cellStyle name="Normal 2 2 2 135 19" xfId="16858" xr:uid="{7C541301-C2F8-465B-B161-32B77B9415FF}"/>
    <cellStyle name="Normal 2 2 2 135 2" xfId="16859" xr:uid="{0CF2E729-EE87-4B07-9138-709DDC66A7E7}"/>
    <cellStyle name="Normal 2 2 2 135 20" xfId="16860" xr:uid="{DC32E1E0-AF0B-4731-A5EA-38AF1CC9390D}"/>
    <cellStyle name="Normal 2 2 2 135 21" xfId="16861" xr:uid="{463B8E89-3B39-4227-B8FC-D369DAEDAE0F}"/>
    <cellStyle name="Normal 2 2 2 135 22" xfId="16862" xr:uid="{1245A2B7-F8A8-47BE-9B42-6934E68DE4D4}"/>
    <cellStyle name="Normal 2 2 2 135 23" xfId="16863" xr:uid="{5773CC41-BB8B-4A2B-A75F-E55448EC93EB}"/>
    <cellStyle name="Normal 2 2 2 135 24" xfId="16864" xr:uid="{6B9CD34C-06D9-4340-ABA7-0C156FBB0F8C}"/>
    <cellStyle name="Normal 2 2 2 135 3" xfId="16865" xr:uid="{9F65872F-A96E-4F25-A5DC-2BBE6983E991}"/>
    <cellStyle name="Normal 2 2 2 135 4" xfId="16866" xr:uid="{0E089D4A-F442-48C2-9793-2F3259701358}"/>
    <cellStyle name="Normal 2 2 2 135 5" xfId="16867" xr:uid="{83FDDB66-B8D8-4210-83A0-658B8BEB4877}"/>
    <cellStyle name="Normal 2 2 2 135 6" xfId="16868" xr:uid="{51D81C82-F926-4E55-8CB1-726A479B7273}"/>
    <cellStyle name="Normal 2 2 2 135 7" xfId="16869" xr:uid="{8CF5B0EC-B421-4529-BF35-485646BC47FC}"/>
    <cellStyle name="Normal 2 2 2 135 8" xfId="16870" xr:uid="{FC23CA93-CDE4-4F48-9FE2-C155DE897123}"/>
    <cellStyle name="Normal 2 2 2 135 9" xfId="16871" xr:uid="{2C543EF5-9B63-4B10-B062-C3805761BD75}"/>
    <cellStyle name="Normal 2 2 2 136" xfId="16872" xr:uid="{10B7B07E-3B4E-429A-973E-D7BE190D5913}"/>
    <cellStyle name="Normal 2 2 2 136 10" xfId="16873" xr:uid="{AFB48AD2-8B5D-40EC-A010-FED209A03BBF}"/>
    <cellStyle name="Normal 2 2 2 136 11" xfId="16874" xr:uid="{D336B534-8364-4128-8C38-87E8E2968E3B}"/>
    <cellStyle name="Normal 2 2 2 136 12" xfId="16875" xr:uid="{BC814D4F-3F56-4AC3-B9E9-FC6C198DE24B}"/>
    <cellStyle name="Normal 2 2 2 136 13" xfId="16876" xr:uid="{71D3A1FE-0C3D-4C9F-8645-948494430D10}"/>
    <cellStyle name="Normal 2 2 2 136 14" xfId="16877" xr:uid="{E07568B6-BC58-40BA-8B59-A2748176320A}"/>
    <cellStyle name="Normal 2 2 2 136 15" xfId="16878" xr:uid="{4321358D-214B-4081-81B4-BCD09B1ABB61}"/>
    <cellStyle name="Normal 2 2 2 136 16" xfId="16879" xr:uid="{D2BC9640-539D-49A9-B891-B2618AC59435}"/>
    <cellStyle name="Normal 2 2 2 136 17" xfId="16880" xr:uid="{324694DB-C1C9-4779-86DB-87B84F04FA44}"/>
    <cellStyle name="Normal 2 2 2 136 18" xfId="16881" xr:uid="{101A5B85-D3F5-4F59-8677-E8F8675CD3D7}"/>
    <cellStyle name="Normal 2 2 2 136 19" xfId="16882" xr:uid="{56443D1D-EF92-44D2-A52B-3018D85C7115}"/>
    <cellStyle name="Normal 2 2 2 136 2" xfId="16883" xr:uid="{89ADD326-7654-4B8A-A4E3-35ED40555CF5}"/>
    <cellStyle name="Normal 2 2 2 136 20" xfId="16884" xr:uid="{CAC2E125-96A9-472F-8BAF-2469BE6CDB13}"/>
    <cellStyle name="Normal 2 2 2 136 21" xfId="16885" xr:uid="{DB0E2DB7-B1F1-45A9-827E-D8A7C07284CE}"/>
    <cellStyle name="Normal 2 2 2 136 22" xfId="16886" xr:uid="{00AF00CD-579D-4AF7-977C-D7F12EC6256E}"/>
    <cellStyle name="Normal 2 2 2 136 23" xfId="16887" xr:uid="{ADA75D1C-1437-48DE-81C0-28286B28C659}"/>
    <cellStyle name="Normal 2 2 2 136 24" xfId="16888" xr:uid="{40791601-B16A-4CDE-8A1C-CE1443EF22E5}"/>
    <cellStyle name="Normal 2 2 2 136 3" xfId="16889" xr:uid="{DD3EC9F6-2AB7-44BA-914B-B8B093CC969A}"/>
    <cellStyle name="Normal 2 2 2 136 4" xfId="16890" xr:uid="{2D7B60C5-FF75-4E89-9556-963E7858A901}"/>
    <cellStyle name="Normal 2 2 2 136 5" xfId="16891" xr:uid="{A57EDE33-F26F-498F-A21A-CA29EED78A97}"/>
    <cellStyle name="Normal 2 2 2 136 6" xfId="16892" xr:uid="{BE371277-73B8-444A-BB41-4EE381E3B501}"/>
    <cellStyle name="Normal 2 2 2 136 7" xfId="16893" xr:uid="{B9ED01AD-4A99-452B-809D-5002A88550CA}"/>
    <cellStyle name="Normal 2 2 2 136 8" xfId="16894" xr:uid="{A5251A0A-16F4-4978-BCBD-BF80730EEB8E}"/>
    <cellStyle name="Normal 2 2 2 136 9" xfId="16895" xr:uid="{8B09B60D-FBC7-44CE-A368-19A1F9C58452}"/>
    <cellStyle name="Normal 2 2 2 137" xfId="16896" xr:uid="{622B59C4-F25D-4330-89FE-9C1C3AEB21EF}"/>
    <cellStyle name="Normal 2 2 2 137 2" xfId="16897" xr:uid="{34BF7491-F79B-4E4B-A92B-530D65770FF1}"/>
    <cellStyle name="Normal 2 2 2 137 2 2" xfId="16898" xr:uid="{3C36568E-8846-47D0-B591-853FA6EB6970}"/>
    <cellStyle name="Normal 2 2 2 137 2 2 2" xfId="16899" xr:uid="{026704EB-5556-4B00-9E16-D1F10A4F5F38}"/>
    <cellStyle name="Normal 2 2 2 137 2 3" xfId="16900" xr:uid="{32852E1E-1713-40CD-AC48-34A3CDADD6FB}"/>
    <cellStyle name="Normal 2 2 2 137 3" xfId="16901" xr:uid="{478CC965-E2EE-4AD1-839E-629848B269EE}"/>
    <cellStyle name="Normal 2 2 2 137 3 2" xfId="16902" xr:uid="{008858A7-3200-4746-80F8-9DA98D683E3C}"/>
    <cellStyle name="Normal 2 2 2 137 4" xfId="16903" xr:uid="{99D69E04-27BD-4F0E-B71B-44C130EF54D5}"/>
    <cellStyle name="Normal 2 2 2 138" xfId="16904" xr:uid="{AA0E74A2-B834-412C-AD1F-1A7EAEE19E4B}"/>
    <cellStyle name="Normal 2 2 2 138 2" xfId="16905" xr:uid="{18927701-6579-4CF4-A325-F035426532A6}"/>
    <cellStyle name="Normal 2 2 2 138 2 2" xfId="16906" xr:uid="{02630EAD-BCF6-44E4-AE46-AEBE554EA217}"/>
    <cellStyle name="Normal 2 2 2 138 2 2 2" xfId="16907" xr:uid="{5C4CE47B-A7F8-46C2-A8E6-4568B0DB0F4F}"/>
    <cellStyle name="Normal 2 2 2 138 2 3" xfId="16908" xr:uid="{BCBE5A30-3D0C-4EF7-81EE-914060B7023A}"/>
    <cellStyle name="Normal 2 2 2 138 3" xfId="16909" xr:uid="{56524F4F-D131-42D9-969D-D0DEB28A1489}"/>
    <cellStyle name="Normal 2 2 2 138 3 2" xfId="16910" xr:uid="{6D391DFC-0AE8-410E-A961-3FA4D9C75F1D}"/>
    <cellStyle name="Normal 2 2 2 138 4" xfId="16911" xr:uid="{3EA6FFD8-41E7-4212-8FD9-A23714439D4C}"/>
    <cellStyle name="Normal 2 2 2 139" xfId="16912" xr:uid="{630B17B6-57EA-4856-9B05-CFCBB11C78BE}"/>
    <cellStyle name="Normal 2 2 2 139 2" xfId="16913" xr:uid="{59D75049-CECD-4BC2-B741-119243A31D24}"/>
    <cellStyle name="Normal 2 2 2 139 2 2" xfId="16914" xr:uid="{9C99D1EE-281B-47CA-B269-8D26C8884F79}"/>
    <cellStyle name="Normal 2 2 2 139 2 2 2" xfId="16915" xr:uid="{E4A4E920-2B04-404E-9F30-27DC2644FF36}"/>
    <cellStyle name="Normal 2 2 2 139 2 3" xfId="16916" xr:uid="{D09CEFD9-785D-4DD7-852F-51CA5ED22243}"/>
    <cellStyle name="Normal 2 2 2 139 3" xfId="16917" xr:uid="{46C70449-E22C-48D3-8EF5-43FF253BB5BE}"/>
    <cellStyle name="Normal 2 2 2 139 3 2" xfId="16918" xr:uid="{6B7E89F3-B336-4BD0-888D-0159C7E44BFD}"/>
    <cellStyle name="Normal 2 2 2 139 4" xfId="16919" xr:uid="{221894D8-6D8B-4BD1-B971-CF79AFD50749}"/>
    <cellStyle name="Normal 2 2 2 14" xfId="16920" xr:uid="{1A6AB8E2-AC74-41FF-85C5-9EE99C52879C}"/>
    <cellStyle name="Normal 2 2 2 14 10" xfId="16921" xr:uid="{08539A53-20E9-4806-8ED5-C414EDCE4394}"/>
    <cellStyle name="Normal 2 2 2 14 11" xfId="16922" xr:uid="{98FEC23C-985A-4FDD-8165-C61531CC1838}"/>
    <cellStyle name="Normal 2 2 2 14 12" xfId="16923" xr:uid="{062690F0-AC5B-44D6-B4F2-08C5695B3015}"/>
    <cellStyle name="Normal 2 2 2 14 13" xfId="16924" xr:uid="{F3DA4C6D-6536-47D6-9AAE-73B8B7375309}"/>
    <cellStyle name="Normal 2 2 2 14 14" xfId="16925" xr:uid="{3EDE5C61-0317-42E2-8609-0F42E4AEBF45}"/>
    <cellStyle name="Normal 2 2 2 14 15" xfId="16926" xr:uid="{528D105F-CFF9-458A-9373-9270F3A0E5DD}"/>
    <cellStyle name="Normal 2 2 2 14 16" xfId="16927" xr:uid="{01AAC3D8-3EC6-4F04-8764-609B69F64067}"/>
    <cellStyle name="Normal 2 2 2 14 17" xfId="16928" xr:uid="{5E564361-D02D-47EE-9DFF-2F047D8E74BD}"/>
    <cellStyle name="Normal 2 2 2 14 18" xfId="16929" xr:uid="{ED76BA2A-A83F-4A8F-90DE-AAC2F66552BC}"/>
    <cellStyle name="Normal 2 2 2 14 19" xfId="16930" xr:uid="{EEA6176A-F6D1-4ABE-A19C-6BA84F253860}"/>
    <cellStyle name="Normal 2 2 2 14 2" xfId="16931" xr:uid="{8B2E6E44-C173-4122-AE40-17BFB16341C6}"/>
    <cellStyle name="Normal 2 2 2 14 20" xfId="16932" xr:uid="{6922A2FA-48EC-49D5-BF78-EF00B53FE8C5}"/>
    <cellStyle name="Normal 2 2 2 14 21" xfId="16933" xr:uid="{7CD6CADA-C04C-4AE8-9B8A-1BF1933DC35E}"/>
    <cellStyle name="Normal 2 2 2 14 22" xfId="16934" xr:uid="{4DDA63EC-24D3-4903-BEDB-554CA72379FF}"/>
    <cellStyle name="Normal 2 2 2 14 23" xfId="16935" xr:uid="{5AF74ABB-1652-4E68-B08C-9DC07DFD488A}"/>
    <cellStyle name="Normal 2 2 2 14 24" xfId="16936" xr:uid="{43C3428D-599E-4AC9-A47C-EA7251F56CA7}"/>
    <cellStyle name="Normal 2 2 2 14 3" xfId="16937" xr:uid="{3CFFC21C-667B-41F3-815F-19A55E637841}"/>
    <cellStyle name="Normal 2 2 2 14 4" xfId="16938" xr:uid="{EB63B28F-9638-440F-9EB9-7F16A0D91211}"/>
    <cellStyle name="Normal 2 2 2 14 5" xfId="16939" xr:uid="{5FAB9073-296B-493B-BC49-3A8251913BB9}"/>
    <cellStyle name="Normal 2 2 2 14 6" xfId="16940" xr:uid="{14631FC4-42C2-4A26-B44A-54F92A331A5F}"/>
    <cellStyle name="Normal 2 2 2 14 7" xfId="16941" xr:uid="{B7635CB2-7830-4025-8D71-6492B041FA39}"/>
    <cellStyle name="Normal 2 2 2 14 8" xfId="16942" xr:uid="{A1860262-14F8-4DE8-BC1C-93F620C99B10}"/>
    <cellStyle name="Normal 2 2 2 14 9" xfId="16943" xr:uid="{254CFB9A-2284-41FD-86F5-62291CEA5B89}"/>
    <cellStyle name="Normal 2 2 2 140" xfId="16944" xr:uid="{1E0B3E8E-C6D3-48B4-8F45-079FFB9CD832}"/>
    <cellStyle name="Normal 2 2 2 140 2" xfId="16945" xr:uid="{722DACED-BF83-48A0-A774-797EE505333D}"/>
    <cellStyle name="Normal 2 2 2 140 2 2" xfId="16946" xr:uid="{2483B6B4-5C8D-4730-B14A-BFDD1FCE8AFD}"/>
    <cellStyle name="Normal 2 2 2 140 2 2 2" xfId="16947" xr:uid="{D282B3CF-384C-4BEF-A594-D27283C94455}"/>
    <cellStyle name="Normal 2 2 2 140 2 3" xfId="16948" xr:uid="{2FA29C56-E280-41E0-87BC-564BD2739ED8}"/>
    <cellStyle name="Normal 2 2 2 140 3" xfId="16949" xr:uid="{99A01AC0-CA41-4BB5-8510-0A5842E7539B}"/>
    <cellStyle name="Normal 2 2 2 140 3 2" xfId="16950" xr:uid="{84408996-BE1A-4D85-8262-7F1556E16788}"/>
    <cellStyle name="Normal 2 2 2 140 4" xfId="16951" xr:uid="{4A3B4C3B-8CCC-4A95-98CD-E20F17329BF7}"/>
    <cellStyle name="Normal 2 2 2 141" xfId="16952" xr:uid="{C85BF8DE-2DC8-428F-B148-D79F301501D4}"/>
    <cellStyle name="Normal 2 2 2 141 2" xfId="16953" xr:uid="{55B47446-0C2A-4E67-BE90-BA38A322D3BF}"/>
    <cellStyle name="Normal 2 2 2 141 2 2" xfId="16954" xr:uid="{9642FAF5-29D1-4818-AA0F-C45837AABA05}"/>
    <cellStyle name="Normal 2 2 2 141 2 2 2" xfId="16955" xr:uid="{68329747-C5BF-4C3D-A80E-D509272BB2EE}"/>
    <cellStyle name="Normal 2 2 2 141 2 3" xfId="16956" xr:uid="{64F87FC9-43EB-4AC9-8466-5E351038C2B1}"/>
    <cellStyle name="Normal 2 2 2 141 3" xfId="16957" xr:uid="{1DFBB689-2A77-4626-BB0D-6D8B24626DBD}"/>
    <cellStyle name="Normal 2 2 2 141 3 2" xfId="16958" xr:uid="{7E3CA4BB-D93C-450C-82DD-FDD5CC0BA76E}"/>
    <cellStyle name="Normal 2 2 2 141 4" xfId="16959" xr:uid="{F37A7554-8C17-4DB8-B724-08C16B6AA85F}"/>
    <cellStyle name="Normal 2 2 2 142" xfId="16960" xr:uid="{1281BC0B-197F-497E-AD47-7DF2F84769A6}"/>
    <cellStyle name="Normal 2 2 2 142 2" xfId="16961" xr:uid="{B5AFDE40-AD0F-4C61-AD8C-FD77F0A4C50F}"/>
    <cellStyle name="Normal 2 2 2 142 2 2" xfId="16962" xr:uid="{897AF4F2-56A2-4C6C-A683-C035504891F0}"/>
    <cellStyle name="Normal 2 2 2 142 2 2 2" xfId="16963" xr:uid="{BDACB59E-03AB-4566-B2BB-399ACAB51922}"/>
    <cellStyle name="Normal 2 2 2 142 2 3" xfId="16964" xr:uid="{5F0B84CD-8802-438B-B0CE-3BC2D43B502F}"/>
    <cellStyle name="Normal 2 2 2 142 3" xfId="16965" xr:uid="{664C1205-AEDC-4ABB-8E21-DBD18D9C2B86}"/>
    <cellStyle name="Normal 2 2 2 142 3 2" xfId="16966" xr:uid="{595176C9-0FF3-4FC6-B1E6-E33F44F35F78}"/>
    <cellStyle name="Normal 2 2 2 142 4" xfId="16967" xr:uid="{C7614350-311F-4CF1-B1DC-3BC437C16506}"/>
    <cellStyle name="Normal 2 2 2 143" xfId="16968" xr:uid="{6D44FD98-E26A-47CE-96D4-907233D565EB}"/>
    <cellStyle name="Normal 2 2 2 143 2" xfId="16969" xr:uid="{4C71E710-B51A-4DCE-859B-2BA5AE509AFA}"/>
    <cellStyle name="Normal 2 2 2 143 2 2" xfId="16970" xr:uid="{BB97B568-D638-471D-BB49-3900DEE4796C}"/>
    <cellStyle name="Normal 2 2 2 143 2 2 2" xfId="16971" xr:uid="{DF23C264-8FF4-4A52-956E-6AB8B0422E59}"/>
    <cellStyle name="Normal 2 2 2 143 2 3" xfId="16972" xr:uid="{7573FC38-EC7C-4740-95F0-90AE70D5AAC0}"/>
    <cellStyle name="Normal 2 2 2 143 3" xfId="16973" xr:uid="{9938126B-C345-47AA-85CC-2523C1E35412}"/>
    <cellStyle name="Normal 2 2 2 143 3 2" xfId="16974" xr:uid="{FE074F96-6C78-4178-A1DA-681C60AEC116}"/>
    <cellStyle name="Normal 2 2 2 143 4" xfId="16975" xr:uid="{3AFFF389-3930-40E3-9ACC-2F56BD60A5AE}"/>
    <cellStyle name="Normal 2 2 2 144" xfId="16976" xr:uid="{438CE2A1-56CC-4015-BBD3-5F1FE50923E7}"/>
    <cellStyle name="Normal 2 2 2 144 2" xfId="16977" xr:uid="{3B7B0091-AE48-4131-AFBC-CACB8868B0DF}"/>
    <cellStyle name="Normal 2 2 2 144 2 2" xfId="16978" xr:uid="{DAC2BB23-3727-4CA6-929A-78642A93B413}"/>
    <cellStyle name="Normal 2 2 2 144 2 2 2" xfId="16979" xr:uid="{81038B9F-150B-4250-AE4E-3261DB387142}"/>
    <cellStyle name="Normal 2 2 2 144 2 3" xfId="16980" xr:uid="{03ABE4D0-F6C1-4AF7-9F53-9333FB1BDBD2}"/>
    <cellStyle name="Normal 2 2 2 144 3" xfId="16981" xr:uid="{8517E5E4-3FBF-4A1F-B158-7C3A00C33ABE}"/>
    <cellStyle name="Normal 2 2 2 144 3 2" xfId="16982" xr:uid="{6D1B0B98-BFBD-43E0-AF66-F9549BF0EBEF}"/>
    <cellStyle name="Normal 2 2 2 144 4" xfId="16983" xr:uid="{E6CE4F13-7B46-4038-8E9D-1723AA35DEB9}"/>
    <cellStyle name="Normal 2 2 2 145" xfId="16984" xr:uid="{52CE68C2-2AB4-476E-968F-89545264FF38}"/>
    <cellStyle name="Normal 2 2 2 145 2" xfId="16985" xr:uid="{18BD465E-EE5C-44D6-9B88-26B07C0E242A}"/>
    <cellStyle name="Normal 2 2 2 145 2 2" xfId="16986" xr:uid="{8548EE27-816B-4EA2-8650-76930EFA2DFB}"/>
    <cellStyle name="Normal 2 2 2 145 2 2 2" xfId="16987" xr:uid="{EA4CF20A-DA23-4F8D-A406-89FF3B54C7F4}"/>
    <cellStyle name="Normal 2 2 2 145 2 3" xfId="16988" xr:uid="{24DCCFCE-865E-438C-92C2-6690D10D374D}"/>
    <cellStyle name="Normal 2 2 2 145 3" xfId="16989" xr:uid="{632FEB8C-AE3E-41B6-A771-E6AF62124D68}"/>
    <cellStyle name="Normal 2 2 2 145 3 2" xfId="16990" xr:uid="{965EEF26-463C-4A6D-A416-3FC94399928C}"/>
    <cellStyle name="Normal 2 2 2 145 4" xfId="16991" xr:uid="{962AC4C2-D352-42AA-A4A6-6C2A296D3961}"/>
    <cellStyle name="Normal 2 2 2 146" xfId="16992" xr:uid="{8E0D23F2-C9E6-47B6-9A84-304884AF5848}"/>
    <cellStyle name="Normal 2 2 2 146 2" xfId="16993" xr:uid="{3FAF0A9E-82F6-415B-A11C-124A0B9167D3}"/>
    <cellStyle name="Normal 2 2 2 146 2 2" xfId="16994" xr:uid="{7C438FC3-E294-40ED-9044-11DDE94BA162}"/>
    <cellStyle name="Normal 2 2 2 146 2 2 2" xfId="16995" xr:uid="{C558399E-B400-4245-9679-A72A0C8E4520}"/>
    <cellStyle name="Normal 2 2 2 146 2 3" xfId="16996" xr:uid="{A6988BBA-EE90-4EA6-85E3-0983CFF826A6}"/>
    <cellStyle name="Normal 2 2 2 146 3" xfId="16997" xr:uid="{D728E1F1-4D41-424B-932E-3256D759774D}"/>
    <cellStyle name="Normal 2 2 2 146 3 2" xfId="16998" xr:uid="{EC770B90-AFE8-47FC-BDF0-5D7E3F27B352}"/>
    <cellStyle name="Normal 2 2 2 146 4" xfId="16999" xr:uid="{CF2CF8E9-C3E4-477C-BCE8-3718CA8F85F7}"/>
    <cellStyle name="Normal 2 2 2 147" xfId="17000" xr:uid="{576641C5-0470-4E44-B214-539A5955652D}"/>
    <cellStyle name="Normal 2 2 2 147 2" xfId="17001" xr:uid="{B39C27FD-E5FD-40C1-8DDB-667F510C3048}"/>
    <cellStyle name="Normal 2 2 2 147 2 2" xfId="17002" xr:uid="{ACAA830A-0804-4378-BA19-1EF91DE6D87A}"/>
    <cellStyle name="Normal 2 2 2 147 2 2 2" xfId="17003" xr:uid="{0E8D66BC-032B-4C3A-BE47-B0E78800D2E8}"/>
    <cellStyle name="Normal 2 2 2 147 2 3" xfId="17004" xr:uid="{52D3E481-1A55-49E1-B608-250F36C8C305}"/>
    <cellStyle name="Normal 2 2 2 147 3" xfId="17005" xr:uid="{F645AE7A-5A2A-4942-B663-0AC86D92A0C4}"/>
    <cellStyle name="Normal 2 2 2 147 3 2" xfId="17006" xr:uid="{E5C3E800-CC93-44E9-A53C-EE4E6779437D}"/>
    <cellStyle name="Normal 2 2 2 147 4" xfId="17007" xr:uid="{F13D433B-A563-48EF-9905-3F10E2BBDB71}"/>
    <cellStyle name="Normal 2 2 2 148" xfId="17008" xr:uid="{24BEECB5-5701-4B8F-B530-21B4168DC835}"/>
    <cellStyle name="Normal 2 2 2 148 2" xfId="17009" xr:uid="{3441C230-B9FC-4055-B468-8BEBFA736AA8}"/>
    <cellStyle name="Normal 2 2 2 148 2 2" xfId="17010" xr:uid="{9A9061BC-560A-42BC-8C48-2F47F5E88B30}"/>
    <cellStyle name="Normal 2 2 2 148 2 2 2" xfId="17011" xr:uid="{9014C161-FE28-411B-9580-3038179C7822}"/>
    <cellStyle name="Normal 2 2 2 148 2 3" xfId="17012" xr:uid="{B7467B90-AFBC-4440-96F2-3F7A38BD1877}"/>
    <cellStyle name="Normal 2 2 2 148 3" xfId="17013" xr:uid="{DA5722D6-F1A1-49F4-BB6E-0C26365DB0BE}"/>
    <cellStyle name="Normal 2 2 2 148 3 2" xfId="17014" xr:uid="{4C9748EB-6D14-4107-8ACD-4B1DBFDEFB72}"/>
    <cellStyle name="Normal 2 2 2 148 4" xfId="17015" xr:uid="{421157BF-1581-42B4-93A7-5F582C6B4BA8}"/>
    <cellStyle name="Normal 2 2 2 149" xfId="17016" xr:uid="{175E5EC9-E71A-40E2-93A1-31FA06921161}"/>
    <cellStyle name="Normal 2 2 2 149 2" xfId="17017" xr:uid="{B2789945-1CFE-4F0F-B2D9-5D649B9E4746}"/>
    <cellStyle name="Normal 2 2 2 149 2 2" xfId="17018" xr:uid="{0BE830D0-CC4C-4DA3-B14F-2CA891722409}"/>
    <cellStyle name="Normal 2 2 2 149 2 2 2" xfId="17019" xr:uid="{4A3A289B-C404-4AED-9682-D0994A71C1BF}"/>
    <cellStyle name="Normal 2 2 2 149 2 3" xfId="17020" xr:uid="{47E371CB-F942-42B3-9D12-034AECCB03D1}"/>
    <cellStyle name="Normal 2 2 2 149 3" xfId="17021" xr:uid="{84D39FCD-D885-49AD-A671-B36115BC085D}"/>
    <cellStyle name="Normal 2 2 2 149 3 2" xfId="17022" xr:uid="{77F86843-BC92-4C1E-8DD2-BFF2ED017116}"/>
    <cellStyle name="Normal 2 2 2 149 4" xfId="17023" xr:uid="{85691DBD-05FE-4604-9AFB-672BEB21F4FD}"/>
    <cellStyle name="Normal 2 2 2 15" xfId="17024" xr:uid="{0D3F334A-399A-446D-BE48-CF42495B74A8}"/>
    <cellStyle name="Normal 2 2 2 15 10" xfId="17025" xr:uid="{795CE405-C0CE-43FF-B0A6-7A2A21C86ECC}"/>
    <cellStyle name="Normal 2 2 2 15 11" xfId="17026" xr:uid="{0D4BEE99-E4D0-4F70-A52A-6A1946724C0F}"/>
    <cellStyle name="Normal 2 2 2 15 12" xfId="17027" xr:uid="{C01C63B0-C03A-4745-8807-6D2A624BAF5E}"/>
    <cellStyle name="Normal 2 2 2 15 13" xfId="17028" xr:uid="{9A6F7F6B-B01F-4DEF-AD15-615B3DE896FE}"/>
    <cellStyle name="Normal 2 2 2 15 14" xfId="17029" xr:uid="{B6A15453-5735-407C-8532-644C3DE44405}"/>
    <cellStyle name="Normal 2 2 2 15 15" xfId="17030" xr:uid="{8AC293B0-02A1-4CE9-ABE0-B4DB89C9AEFB}"/>
    <cellStyle name="Normal 2 2 2 15 16" xfId="17031" xr:uid="{05DE62C5-D11E-4F51-B77D-F5045EC1D5F4}"/>
    <cellStyle name="Normal 2 2 2 15 17" xfId="17032" xr:uid="{045731BF-3045-4F82-B693-4FBF7C499669}"/>
    <cellStyle name="Normal 2 2 2 15 18" xfId="17033" xr:uid="{450FC8B8-039A-40D0-BC32-FEC588E98ED1}"/>
    <cellStyle name="Normal 2 2 2 15 19" xfId="17034" xr:uid="{D5FE8B6E-CC16-4D5C-8D1E-799F603872D0}"/>
    <cellStyle name="Normal 2 2 2 15 2" xfId="17035" xr:uid="{8094693A-A8EC-4291-9737-A94A86F5D2B2}"/>
    <cellStyle name="Normal 2 2 2 15 20" xfId="17036" xr:uid="{5F088C47-5FE1-49E7-9246-20C609A6047E}"/>
    <cellStyle name="Normal 2 2 2 15 21" xfId="17037" xr:uid="{1F16114D-0D6B-481D-A38D-2D5010BA4748}"/>
    <cellStyle name="Normal 2 2 2 15 22" xfId="17038" xr:uid="{D85F315A-12AE-4852-93B7-F8580BED4F5F}"/>
    <cellStyle name="Normal 2 2 2 15 23" xfId="17039" xr:uid="{A7E624E0-52BA-4F32-B1D8-8800B9D21201}"/>
    <cellStyle name="Normal 2 2 2 15 24" xfId="17040" xr:uid="{A8FE3D59-21E8-4063-87BF-C3252BF728BF}"/>
    <cellStyle name="Normal 2 2 2 15 3" xfId="17041" xr:uid="{8BD5B596-6686-4D69-906B-C56F672846FA}"/>
    <cellStyle name="Normal 2 2 2 15 4" xfId="17042" xr:uid="{B9B53176-CFB2-4E7A-A55C-1751493316FE}"/>
    <cellStyle name="Normal 2 2 2 15 5" xfId="17043" xr:uid="{D5508E2B-0362-4847-8699-3648A54EC0E7}"/>
    <cellStyle name="Normal 2 2 2 15 6" xfId="17044" xr:uid="{CF75B5A5-A1B2-445B-978F-730AB22ACD6C}"/>
    <cellStyle name="Normal 2 2 2 15 7" xfId="17045" xr:uid="{B4D7D29C-C106-4B39-9760-CAFB8B1F4008}"/>
    <cellStyle name="Normal 2 2 2 15 8" xfId="17046" xr:uid="{EA1143D2-7486-4CFF-87F1-0F7F2EE4316A}"/>
    <cellStyle name="Normal 2 2 2 15 9" xfId="17047" xr:uid="{1D7A72AC-E4AA-4B0C-B120-39429A27F5B4}"/>
    <cellStyle name="Normal 2 2 2 150" xfId="17048" xr:uid="{3F74F734-8B15-4467-96F1-FC1644021850}"/>
    <cellStyle name="Normal 2 2 2 150 2" xfId="17049" xr:uid="{4353A5CE-998A-4563-A870-C14D098BD1FE}"/>
    <cellStyle name="Normal 2 2 2 150 2 2" xfId="17050" xr:uid="{16C6C0E8-3F04-4713-958E-7B777E70D062}"/>
    <cellStyle name="Normal 2 2 2 150 2 2 2" xfId="17051" xr:uid="{43425193-13AF-464D-9870-A72C4EB51A28}"/>
    <cellStyle name="Normal 2 2 2 150 2 3" xfId="17052" xr:uid="{9E0BE1EB-22F2-4783-A77A-628471B4A1E3}"/>
    <cellStyle name="Normal 2 2 2 150 3" xfId="17053" xr:uid="{1A28B478-3BFA-442B-958E-2DF19E0D6507}"/>
    <cellStyle name="Normal 2 2 2 150 3 2" xfId="17054" xr:uid="{00D75A54-D516-4C59-BED8-7571E1591016}"/>
    <cellStyle name="Normal 2 2 2 150 4" xfId="17055" xr:uid="{EBC14490-EE8E-4DD8-A057-3A6510F3EC9A}"/>
    <cellStyle name="Normal 2 2 2 151" xfId="17056" xr:uid="{614E211B-66FC-4048-A2F3-D61AEA0735A7}"/>
    <cellStyle name="Normal 2 2 2 151 2" xfId="17057" xr:uid="{D7A8344B-EB70-4685-A501-5A8002BF57E4}"/>
    <cellStyle name="Normal 2 2 2 151 2 2" xfId="17058" xr:uid="{3BA13ABA-3987-4A3D-B9CF-5522C84EF839}"/>
    <cellStyle name="Normal 2 2 2 151 2 2 2" xfId="17059" xr:uid="{5BCF7274-98A2-446A-923D-03F98DA7513C}"/>
    <cellStyle name="Normal 2 2 2 151 2 3" xfId="17060" xr:uid="{883E256F-0225-453B-90EA-FFFEACF0DE27}"/>
    <cellStyle name="Normal 2 2 2 151 3" xfId="17061" xr:uid="{79861A31-64C7-480A-A214-FC0E9D1592A8}"/>
    <cellStyle name="Normal 2 2 2 151 3 2" xfId="17062" xr:uid="{E73AF665-3758-4D6C-985A-C7279B80EF25}"/>
    <cellStyle name="Normal 2 2 2 151 4" xfId="17063" xr:uid="{F86BCD7C-6151-495D-8013-573C15791654}"/>
    <cellStyle name="Normal 2 2 2 152" xfId="17064" xr:uid="{0FF8824D-5C26-4383-82A5-AC1C241E5565}"/>
    <cellStyle name="Normal 2 2 2 152 2" xfId="17065" xr:uid="{648A6A9E-5DE6-4F10-BECA-FA923A29F5F7}"/>
    <cellStyle name="Normal 2 2 2 152 2 2" xfId="17066" xr:uid="{F5391D44-BCAC-45A8-A6FA-07CC88F9D33E}"/>
    <cellStyle name="Normal 2 2 2 152 2 2 2" xfId="17067" xr:uid="{5983A71D-3296-4E1C-8728-B898ABB8B273}"/>
    <cellStyle name="Normal 2 2 2 152 2 3" xfId="17068" xr:uid="{BB1CA86C-84B4-48B3-9E24-DCA40C10BF6C}"/>
    <cellStyle name="Normal 2 2 2 152 3" xfId="17069" xr:uid="{40BA7D3E-14AC-458B-A0F9-9B11ECA56C25}"/>
    <cellStyle name="Normal 2 2 2 152 3 2" xfId="17070" xr:uid="{2AD950D9-BFEB-435C-BC9D-EC9A51773463}"/>
    <cellStyle name="Normal 2 2 2 152 4" xfId="17071" xr:uid="{7CA1D10C-1F93-43F2-9BF6-DED6D2897FF5}"/>
    <cellStyle name="Normal 2 2 2 153" xfId="17072" xr:uid="{D96427B4-D6C5-4318-80F8-3C38AEEF7181}"/>
    <cellStyle name="Normal 2 2 2 153 2" xfId="17073" xr:uid="{3236F368-A789-4B39-A55D-8DC34D067E47}"/>
    <cellStyle name="Normal 2 2 2 153 2 2" xfId="17074" xr:uid="{4B1A75C4-EC56-4D65-A6D0-0A38FE7E96A5}"/>
    <cellStyle name="Normal 2 2 2 153 2 2 2" xfId="17075" xr:uid="{B536264F-19C9-40B3-A70A-F3938EF14D55}"/>
    <cellStyle name="Normal 2 2 2 153 2 3" xfId="17076" xr:uid="{EE256006-1034-4F20-B425-84A8B803C33F}"/>
    <cellStyle name="Normal 2 2 2 153 3" xfId="17077" xr:uid="{841B671D-CEA9-433E-8287-71D266212170}"/>
    <cellStyle name="Normal 2 2 2 153 3 2" xfId="17078" xr:uid="{3816592E-7CF5-4F3B-A559-929E240568DF}"/>
    <cellStyle name="Normal 2 2 2 153 4" xfId="17079" xr:uid="{4573DA34-C583-4B78-8360-1AE05EF3BC13}"/>
    <cellStyle name="Normal 2 2 2 154" xfId="17080" xr:uid="{938C4A13-A048-4DAC-88FA-1ACE565B9125}"/>
    <cellStyle name="Normal 2 2 2 154 2" xfId="17081" xr:uid="{9E290CD6-EE5E-498A-9A62-CFE32CC8635D}"/>
    <cellStyle name="Normal 2 2 2 154 2 2" xfId="17082" xr:uid="{8B60E437-3AF5-4531-97CF-569C08AFDAF6}"/>
    <cellStyle name="Normal 2 2 2 154 2 2 2" xfId="17083" xr:uid="{660A2C4E-F4D8-4550-A8AF-13EBBBB7DF35}"/>
    <cellStyle name="Normal 2 2 2 154 2 3" xfId="17084" xr:uid="{2721D8E7-01EF-436F-9D76-5AD8E16CC07A}"/>
    <cellStyle name="Normal 2 2 2 154 3" xfId="17085" xr:uid="{711E12B7-1E70-4059-8052-A90E57848F5A}"/>
    <cellStyle name="Normal 2 2 2 154 3 2" xfId="17086" xr:uid="{19FD4AD3-7EC1-470D-8931-A703E1289691}"/>
    <cellStyle name="Normal 2 2 2 154 4" xfId="17087" xr:uid="{E92D526B-AA3D-4FBD-967C-D913389AFB60}"/>
    <cellStyle name="Normal 2 2 2 155" xfId="17088" xr:uid="{1E3A6582-9CF2-41FC-A1D3-3CC9CB8F71D2}"/>
    <cellStyle name="Normal 2 2 2 155 2" xfId="17089" xr:uid="{AFDA6111-7E32-424C-A834-E647BD394DDD}"/>
    <cellStyle name="Normal 2 2 2 155 2 2" xfId="17090" xr:uid="{E6FE76FF-7A80-4C54-8A49-9678FC2AF7F8}"/>
    <cellStyle name="Normal 2 2 2 155 2 2 2" xfId="17091" xr:uid="{823B3E64-DEE0-4839-9B1A-080ED477BEC1}"/>
    <cellStyle name="Normal 2 2 2 155 2 3" xfId="17092" xr:uid="{0868EF73-C8AC-4F90-B26F-A30BD5646FC8}"/>
    <cellStyle name="Normal 2 2 2 155 3" xfId="17093" xr:uid="{82A2CD00-34C9-4E15-BD74-9708E32ED16E}"/>
    <cellStyle name="Normal 2 2 2 155 3 2" xfId="17094" xr:uid="{6DA0739C-441F-4E97-A1F0-0B57CD927ECB}"/>
    <cellStyle name="Normal 2 2 2 155 4" xfId="17095" xr:uid="{CC5C5349-CC09-4518-B862-C41205959649}"/>
    <cellStyle name="Normal 2 2 2 156" xfId="17096" xr:uid="{7F645A48-2E76-4677-A411-A823BD9C6D6B}"/>
    <cellStyle name="Normal 2 2 2 156 2" xfId="17097" xr:uid="{52DB4931-9533-40E3-9EC2-89060C44B0F6}"/>
    <cellStyle name="Normal 2 2 2 156 2 2" xfId="17098" xr:uid="{CD561178-CD08-489F-BA82-88A8B0706662}"/>
    <cellStyle name="Normal 2 2 2 156 2 2 2" xfId="17099" xr:uid="{9428D139-E4CB-49BF-A0D1-E6FEA1712C8E}"/>
    <cellStyle name="Normal 2 2 2 156 2 3" xfId="17100" xr:uid="{28ABB9C4-E34C-4551-9BBB-380D79C8EB3A}"/>
    <cellStyle name="Normal 2 2 2 156 3" xfId="17101" xr:uid="{19844037-73DF-4C0D-8F08-4A0350195569}"/>
    <cellStyle name="Normal 2 2 2 156 3 2" xfId="17102" xr:uid="{E1E1C2BB-CAB5-4591-8C5C-1D555E19246E}"/>
    <cellStyle name="Normal 2 2 2 156 4" xfId="17103" xr:uid="{14F66701-0144-40B7-8B19-5EF136FA1EEB}"/>
    <cellStyle name="Normal 2 2 2 157" xfId="17104" xr:uid="{F21946F1-B4A9-40C2-AB48-5DD65C67A147}"/>
    <cellStyle name="Normal 2 2 2 157 2" xfId="17105" xr:uid="{22EF22EA-27B7-4F45-9DA8-0E55792BCEFF}"/>
    <cellStyle name="Normal 2 2 2 157 2 2" xfId="17106" xr:uid="{12A14228-0078-4CC6-AE30-30433B973480}"/>
    <cellStyle name="Normal 2 2 2 157 2 2 2" xfId="17107" xr:uid="{5C91226A-81FA-445F-9E6A-69CE88489B01}"/>
    <cellStyle name="Normal 2 2 2 157 2 3" xfId="17108" xr:uid="{1D38DB53-3C4B-46F2-AC5A-99EC075AE385}"/>
    <cellStyle name="Normal 2 2 2 157 3" xfId="17109" xr:uid="{2C1874D5-1CD2-4D8A-883E-5333812F9D76}"/>
    <cellStyle name="Normal 2 2 2 157 3 2" xfId="17110" xr:uid="{D4DC3539-0A97-4147-AD81-109F27107BAC}"/>
    <cellStyle name="Normal 2 2 2 157 4" xfId="17111" xr:uid="{05E49625-336B-43BF-B0D9-E3824DB2A1D7}"/>
    <cellStyle name="Normal 2 2 2 158" xfId="17112" xr:uid="{910A4DAD-B39D-4923-AFA6-82CB5F074B05}"/>
    <cellStyle name="Normal 2 2 2 158 2" xfId="17113" xr:uid="{0372DADC-306F-40C6-82E6-81A337C4035E}"/>
    <cellStyle name="Normal 2 2 2 158 2 2" xfId="17114" xr:uid="{22C8A9A0-A962-4D7B-87AF-55A5E02C11A9}"/>
    <cellStyle name="Normal 2 2 2 158 2 2 2" xfId="17115" xr:uid="{DF222CA9-DCE5-49C4-A67B-4093D3E11DB4}"/>
    <cellStyle name="Normal 2 2 2 158 2 3" xfId="17116" xr:uid="{CB75799B-C800-40C8-9981-01EF6052725F}"/>
    <cellStyle name="Normal 2 2 2 158 3" xfId="17117" xr:uid="{35E21D59-F55E-4224-AEB8-1CCB95918ADD}"/>
    <cellStyle name="Normal 2 2 2 158 3 2" xfId="17118" xr:uid="{23BCBDAD-5444-4D36-B74F-874E9248A5CB}"/>
    <cellStyle name="Normal 2 2 2 158 4" xfId="17119" xr:uid="{1A74E1D0-95B8-47E9-B2F7-DAB1D9D1F5A8}"/>
    <cellStyle name="Normal 2 2 2 159" xfId="17120" xr:uid="{9ACB26D8-505D-40FE-9408-29540F68AA15}"/>
    <cellStyle name="Normal 2 2 2 159 2" xfId="17121" xr:uid="{9F956CE2-163B-41E3-936B-A11C9AF010D8}"/>
    <cellStyle name="Normal 2 2 2 159 2 2" xfId="17122" xr:uid="{C2A4E164-D606-4B3B-B823-D271A15CBC45}"/>
    <cellStyle name="Normal 2 2 2 159 2 2 2" xfId="17123" xr:uid="{766D3CF3-15A3-4984-BEE3-41EC2E7C6C2F}"/>
    <cellStyle name="Normal 2 2 2 159 2 3" xfId="17124" xr:uid="{605AB473-9678-4056-AF45-C890328BE197}"/>
    <cellStyle name="Normal 2 2 2 159 3" xfId="17125" xr:uid="{414C72BE-04D9-470E-B644-DAFB81662D0F}"/>
    <cellStyle name="Normal 2 2 2 159 3 2" xfId="17126" xr:uid="{5E68BFAE-BE7A-4C44-9214-0F4EAB7498DE}"/>
    <cellStyle name="Normal 2 2 2 159 4" xfId="17127" xr:uid="{70EB47A0-FE56-401E-886B-8114944667D7}"/>
    <cellStyle name="Normal 2 2 2 16" xfId="17128" xr:uid="{3C7F406A-E662-485C-9A9A-063220538935}"/>
    <cellStyle name="Normal 2 2 2 16 10" xfId="17129" xr:uid="{D68AEDF8-3802-4002-A31B-0ABF920750A8}"/>
    <cellStyle name="Normal 2 2 2 16 11" xfId="17130" xr:uid="{9567390D-F3B8-471A-946E-85A7D468F44C}"/>
    <cellStyle name="Normal 2 2 2 16 12" xfId="17131" xr:uid="{2DA55B82-966D-453A-815D-CCAF07295EFD}"/>
    <cellStyle name="Normal 2 2 2 16 13" xfId="17132" xr:uid="{2FE75018-7DCE-4C5F-A7DA-1F50C9A5B7EE}"/>
    <cellStyle name="Normal 2 2 2 16 14" xfId="17133" xr:uid="{E1CA84A8-ADDA-4429-AC82-DE6BAAF5D668}"/>
    <cellStyle name="Normal 2 2 2 16 15" xfId="17134" xr:uid="{8E139EE5-EFFE-4F66-A72D-35019B6B5D47}"/>
    <cellStyle name="Normal 2 2 2 16 16" xfId="17135" xr:uid="{3C9B6D51-2E39-4A6B-A809-62E29493D4A6}"/>
    <cellStyle name="Normal 2 2 2 16 17" xfId="17136" xr:uid="{E8E850CF-1FD9-4289-B540-8463936B6BB3}"/>
    <cellStyle name="Normal 2 2 2 16 18" xfId="17137" xr:uid="{7F932779-26F2-4270-A7A5-22222AAFE4D3}"/>
    <cellStyle name="Normal 2 2 2 16 19" xfId="17138" xr:uid="{EEFC96B6-93DA-4216-95CB-A543FC1A5A9B}"/>
    <cellStyle name="Normal 2 2 2 16 2" xfId="17139" xr:uid="{33A83FFA-C638-4FE9-8381-317444573A56}"/>
    <cellStyle name="Normal 2 2 2 16 20" xfId="17140" xr:uid="{250D182C-FC49-4850-9A76-2F3301C68D78}"/>
    <cellStyle name="Normal 2 2 2 16 21" xfId="17141" xr:uid="{1F36D914-148F-4942-8EBB-77220CC38C74}"/>
    <cellStyle name="Normal 2 2 2 16 22" xfId="17142" xr:uid="{A1D621BE-6BED-4C1F-A784-F6927A879479}"/>
    <cellStyle name="Normal 2 2 2 16 23" xfId="17143" xr:uid="{4F2EF651-5A8D-48D5-B482-31430195C830}"/>
    <cellStyle name="Normal 2 2 2 16 24" xfId="17144" xr:uid="{9D60535F-6970-4E11-BF36-1A3553FA60F5}"/>
    <cellStyle name="Normal 2 2 2 16 3" xfId="17145" xr:uid="{3680946E-19BF-431D-BB53-36F29507FA5C}"/>
    <cellStyle name="Normal 2 2 2 16 4" xfId="17146" xr:uid="{6D9BBE5C-5FE2-4DCA-B76F-C1411FB0C17F}"/>
    <cellStyle name="Normal 2 2 2 16 5" xfId="17147" xr:uid="{4F4A3A95-4F9E-4369-B160-9C029B03A927}"/>
    <cellStyle name="Normal 2 2 2 16 6" xfId="17148" xr:uid="{65075939-183A-485B-A3A9-193D4020F5AB}"/>
    <cellStyle name="Normal 2 2 2 16 7" xfId="17149" xr:uid="{B6B628AF-DF25-43CA-BBA7-6B4AD2B4DBB1}"/>
    <cellStyle name="Normal 2 2 2 16 8" xfId="17150" xr:uid="{4A150A95-D6C8-4C93-BC85-D85E90280C10}"/>
    <cellStyle name="Normal 2 2 2 16 9" xfId="17151" xr:uid="{12249E8E-D97B-48A4-9404-7DB53D50E844}"/>
    <cellStyle name="Normal 2 2 2 160" xfId="17152" xr:uid="{49E3EB41-01B1-40FE-A6CF-C78BE73E578A}"/>
    <cellStyle name="Normal 2 2 2 160 2" xfId="17153" xr:uid="{816A417F-3E64-4D2D-8894-C57EBC770B7E}"/>
    <cellStyle name="Normal 2 2 2 160 2 2" xfId="17154" xr:uid="{3492D2C3-850F-4FA3-A733-10AF41D7A9E4}"/>
    <cellStyle name="Normal 2 2 2 160 3" xfId="17155" xr:uid="{7A2E4955-9479-4588-92FA-0ACAADCF5CF9}"/>
    <cellStyle name="Normal 2 2 2 161" xfId="17156" xr:uid="{46576835-91E2-46EC-AD7A-CF7AEDAC733B}"/>
    <cellStyle name="Normal 2 2 2 161 2" xfId="17157" xr:uid="{44A9FB8C-B003-4A05-914E-AC14713128E1}"/>
    <cellStyle name="Normal 2 2 2 162" xfId="17158" xr:uid="{93551C81-606C-469B-A089-0B6148F36D65}"/>
    <cellStyle name="Normal 2 2 2 17" xfId="17159" xr:uid="{0D5C5E19-109F-494E-9543-5DADEE8DDA09}"/>
    <cellStyle name="Normal 2 2 2 17 10" xfId="17160" xr:uid="{ACB154AA-AC4C-4D2C-B3B2-7D9D96EE42EA}"/>
    <cellStyle name="Normal 2 2 2 17 11" xfId="17161" xr:uid="{6B97D86B-5A44-460F-BCC3-257ACEF3CC2B}"/>
    <cellStyle name="Normal 2 2 2 17 12" xfId="17162" xr:uid="{AE9BB484-6512-4EDE-AB7C-24C01A7F9443}"/>
    <cellStyle name="Normal 2 2 2 17 13" xfId="17163" xr:uid="{371E9C82-45BC-44C4-B716-B8A0F4FED66C}"/>
    <cellStyle name="Normal 2 2 2 17 14" xfId="17164" xr:uid="{6195B6AF-7ED7-4219-B63B-960542FD328B}"/>
    <cellStyle name="Normal 2 2 2 17 15" xfId="17165" xr:uid="{C9411580-A1DB-4DB3-AB6B-40A644400873}"/>
    <cellStyle name="Normal 2 2 2 17 16" xfId="17166" xr:uid="{A968DF5C-9911-432D-9036-CDDA51191BFF}"/>
    <cellStyle name="Normal 2 2 2 17 17" xfId="17167" xr:uid="{5232A2BB-04ED-4B77-8420-42EFA6AE300C}"/>
    <cellStyle name="Normal 2 2 2 17 18" xfId="17168" xr:uid="{3F118AFD-6F73-443E-AB6A-13F2FDFDBFA4}"/>
    <cellStyle name="Normal 2 2 2 17 19" xfId="17169" xr:uid="{5FD15417-74C4-41F3-BBB9-FBC3726B0D4E}"/>
    <cellStyle name="Normal 2 2 2 17 2" xfId="17170" xr:uid="{72D1C9EA-9976-4F53-B18E-E4B8AFC49F92}"/>
    <cellStyle name="Normal 2 2 2 17 20" xfId="17171" xr:uid="{CA44B6AA-9A3B-4479-9A59-AA7ECFDBD552}"/>
    <cellStyle name="Normal 2 2 2 17 21" xfId="17172" xr:uid="{709167E9-C382-4D20-A5E9-A8DE998173A3}"/>
    <cellStyle name="Normal 2 2 2 17 22" xfId="17173" xr:uid="{0B65F74E-0084-4CC6-A03E-6A35C48EDB1B}"/>
    <cellStyle name="Normal 2 2 2 17 23" xfId="17174" xr:uid="{0272CF2C-9814-40F2-9038-41A1E581BFAF}"/>
    <cellStyle name="Normal 2 2 2 17 24" xfId="17175" xr:uid="{21F5F26A-D928-47AF-A3E2-D2B84D61316A}"/>
    <cellStyle name="Normal 2 2 2 17 3" xfId="17176" xr:uid="{D3E80977-491C-419E-99F2-74E67A49063A}"/>
    <cellStyle name="Normal 2 2 2 17 4" xfId="17177" xr:uid="{04434005-FF4C-40EE-889C-01CA178ADCF8}"/>
    <cellStyle name="Normal 2 2 2 17 5" xfId="17178" xr:uid="{0CA0C657-2FA8-46E9-AE59-9ED7CAD51C31}"/>
    <cellStyle name="Normal 2 2 2 17 6" xfId="17179" xr:uid="{F29FE921-4CE2-4F88-B260-22D2C52C1C71}"/>
    <cellStyle name="Normal 2 2 2 17 7" xfId="17180" xr:uid="{0F0A60EE-96ED-4B54-A104-23A789422857}"/>
    <cellStyle name="Normal 2 2 2 17 8" xfId="17181" xr:uid="{1A3740FC-63D7-4FA1-85F2-3042B626F4A6}"/>
    <cellStyle name="Normal 2 2 2 17 9" xfId="17182" xr:uid="{68759293-75F5-4180-8669-4EC4469074A6}"/>
    <cellStyle name="Normal 2 2 2 18" xfId="17183" xr:uid="{00A70766-3A20-4314-8270-832B47C1B2A3}"/>
    <cellStyle name="Normal 2 2 2 18 10" xfId="17184" xr:uid="{A4C57C30-E4A2-4A24-86EB-759D02CEC5B9}"/>
    <cellStyle name="Normal 2 2 2 18 11" xfId="17185" xr:uid="{BA2F80C0-A0EF-428C-9484-122F789800A3}"/>
    <cellStyle name="Normal 2 2 2 18 12" xfId="17186" xr:uid="{A7462B10-2FAA-44BE-AEA8-92D2A6937BAE}"/>
    <cellStyle name="Normal 2 2 2 18 13" xfId="17187" xr:uid="{F7C5EBB1-888C-4843-9296-7AB29F1A7EBE}"/>
    <cellStyle name="Normal 2 2 2 18 14" xfId="17188" xr:uid="{6A3948DF-3639-4092-AF8F-0DBF978C43D9}"/>
    <cellStyle name="Normal 2 2 2 18 15" xfId="17189" xr:uid="{965B5DBF-27D5-4E63-B0FD-0A6A3A96B8B6}"/>
    <cellStyle name="Normal 2 2 2 18 16" xfId="17190" xr:uid="{6B2A2940-0000-4AA6-9D61-AB089A898476}"/>
    <cellStyle name="Normal 2 2 2 18 17" xfId="17191" xr:uid="{8E9E61CE-82DD-4D38-832C-2D16BC800169}"/>
    <cellStyle name="Normal 2 2 2 18 18" xfId="17192" xr:uid="{FC01357C-495B-4B4F-B374-0FCFECA962B7}"/>
    <cellStyle name="Normal 2 2 2 18 19" xfId="17193" xr:uid="{83A9F6A9-AA38-42C0-9CED-284F2D73BBDE}"/>
    <cellStyle name="Normal 2 2 2 18 2" xfId="17194" xr:uid="{16ACACE5-4F3F-497A-90F3-CB4E7E553322}"/>
    <cellStyle name="Normal 2 2 2 18 20" xfId="17195" xr:uid="{ABD2FA0C-265A-4259-9D6B-3D5875CC44C6}"/>
    <cellStyle name="Normal 2 2 2 18 21" xfId="17196" xr:uid="{B63BA6A6-4036-4909-8D01-95283AB6B23C}"/>
    <cellStyle name="Normal 2 2 2 18 22" xfId="17197" xr:uid="{964624A7-2A41-4D9A-A6A2-05119923A0B6}"/>
    <cellStyle name="Normal 2 2 2 18 23" xfId="17198" xr:uid="{E83ADCA0-99DA-45C9-86B9-5DE2724F5B20}"/>
    <cellStyle name="Normal 2 2 2 18 24" xfId="17199" xr:uid="{1B3C6E1F-55B5-42E0-ADC7-988AAEB3E3DD}"/>
    <cellStyle name="Normal 2 2 2 18 3" xfId="17200" xr:uid="{6CEC9B0F-C752-4D21-AA71-5AF087EE96B5}"/>
    <cellStyle name="Normal 2 2 2 18 4" xfId="17201" xr:uid="{EA4E5EBB-5455-4DC7-B0BC-268BDC0F6254}"/>
    <cellStyle name="Normal 2 2 2 18 5" xfId="17202" xr:uid="{BD9EC1F8-0DB0-4C49-AB19-F95C9AEDC8B5}"/>
    <cellStyle name="Normal 2 2 2 18 6" xfId="17203" xr:uid="{E0B3EAAC-4D8C-4860-92C6-0160A3B9AB0F}"/>
    <cellStyle name="Normal 2 2 2 18 7" xfId="17204" xr:uid="{241BDB41-CAEE-45DE-AB08-6D40E597947D}"/>
    <cellStyle name="Normal 2 2 2 18 8" xfId="17205" xr:uid="{8EC13825-A225-4CA1-9753-06E272103781}"/>
    <cellStyle name="Normal 2 2 2 18 9" xfId="17206" xr:uid="{9A410D38-14C1-419B-A1FF-0038BD54C521}"/>
    <cellStyle name="Normal 2 2 2 19" xfId="17207" xr:uid="{B4A2ACFB-FDFB-4BF2-9239-370081087EF0}"/>
    <cellStyle name="Normal 2 2 2 19 10" xfId="17208" xr:uid="{650A30DE-E1EA-4E4B-A3EB-7CEEF8A11675}"/>
    <cellStyle name="Normal 2 2 2 19 11" xfId="17209" xr:uid="{41F160F0-433C-4F85-A016-1A45C7FCCF16}"/>
    <cellStyle name="Normal 2 2 2 19 12" xfId="17210" xr:uid="{9AFDF925-805A-4D7E-A259-CE60D69F427D}"/>
    <cellStyle name="Normal 2 2 2 19 13" xfId="17211" xr:uid="{1304DEC7-989F-4B5E-8BEF-7F2F45733264}"/>
    <cellStyle name="Normal 2 2 2 19 14" xfId="17212" xr:uid="{D2393A05-A35B-4466-88A0-B093527ED62E}"/>
    <cellStyle name="Normal 2 2 2 19 15" xfId="17213" xr:uid="{D21B92EF-8798-46A9-A9EC-641B5B8EE441}"/>
    <cellStyle name="Normal 2 2 2 19 16" xfId="17214" xr:uid="{5FF51273-1AEC-4222-8B28-A40EF4BCD784}"/>
    <cellStyle name="Normal 2 2 2 19 17" xfId="17215" xr:uid="{536B9205-7478-4740-A9CF-A91A7EC3464A}"/>
    <cellStyle name="Normal 2 2 2 19 18" xfId="17216" xr:uid="{BA560AA1-6627-4410-BD52-233B73710204}"/>
    <cellStyle name="Normal 2 2 2 19 19" xfId="17217" xr:uid="{BA36BED5-691A-40EA-B229-88FEBA924C6B}"/>
    <cellStyle name="Normal 2 2 2 19 2" xfId="17218" xr:uid="{297AB53B-AC69-48AE-9AC6-CE900AF0A723}"/>
    <cellStyle name="Normal 2 2 2 19 20" xfId="17219" xr:uid="{1B6F40AE-D80F-43CC-8148-83C257721A9C}"/>
    <cellStyle name="Normal 2 2 2 19 21" xfId="17220" xr:uid="{804FA3CA-98DC-4A64-9D77-31021B68ABA6}"/>
    <cellStyle name="Normal 2 2 2 19 22" xfId="17221" xr:uid="{1B7D24BD-D53C-4D92-BB88-5B63C1A48387}"/>
    <cellStyle name="Normal 2 2 2 19 23" xfId="17222" xr:uid="{B79CE63B-EDD8-4EE3-B83C-82259861F2A7}"/>
    <cellStyle name="Normal 2 2 2 19 24" xfId="17223" xr:uid="{12CF7092-2567-454B-8FE3-F4BF63C8A3EC}"/>
    <cellStyle name="Normal 2 2 2 19 3" xfId="17224" xr:uid="{B4FCE310-1C53-41BB-8052-776638F53411}"/>
    <cellStyle name="Normal 2 2 2 19 4" xfId="17225" xr:uid="{237C27FF-E631-41D9-BC7C-C1E42026DE51}"/>
    <cellStyle name="Normal 2 2 2 19 5" xfId="17226" xr:uid="{6B69B689-EC42-43DB-A482-E9260CA9F9A1}"/>
    <cellStyle name="Normal 2 2 2 19 6" xfId="17227" xr:uid="{00BE63B5-CC27-4D38-92C0-4DB5144CD03A}"/>
    <cellStyle name="Normal 2 2 2 19 7" xfId="17228" xr:uid="{F3A6C073-FAA1-4B65-9C38-ED34328594F9}"/>
    <cellStyle name="Normal 2 2 2 19 8" xfId="17229" xr:uid="{359ED06D-26EF-4E96-941E-D32AE05EC049}"/>
    <cellStyle name="Normal 2 2 2 19 9" xfId="17230" xr:uid="{3ED97C4F-FFFC-427D-B5A4-7A8F9907068C}"/>
    <cellStyle name="Normal 2 2 2 2" xfId="17231" xr:uid="{4B7C14A9-58D4-43BE-8927-A5567577D03C}"/>
    <cellStyle name="Normal 2 2 2 2 10" xfId="17232" xr:uid="{4C51A790-97E6-43B1-BB26-17C30DAECA69}"/>
    <cellStyle name="Normal 2 2 2 2 10 2" xfId="17233" xr:uid="{E3D89C2C-FF99-438D-AB39-A0AA6CD9D457}"/>
    <cellStyle name="Normal 2 2 2 2 10 2 2" xfId="17234" xr:uid="{71B44B24-6228-4796-B57E-9AB5C3300951}"/>
    <cellStyle name="Normal 2 2 2 2 10 2 2 2" xfId="17235" xr:uid="{0AEC2E0D-8890-4E05-A8C9-DD54772A4BC6}"/>
    <cellStyle name="Normal 2 2 2 2 10 2 3" xfId="17236" xr:uid="{50D97282-030B-41C6-AE97-329B28907CB8}"/>
    <cellStyle name="Normal 2 2 2 2 10 3" xfId="17237" xr:uid="{E8E34E7E-5991-4807-B054-546AF440666B}"/>
    <cellStyle name="Normal 2 2 2 2 10 3 2" xfId="17238" xr:uid="{D85B9702-7F2B-45AD-AAF4-1F0849718B25}"/>
    <cellStyle name="Normal 2 2 2 2 10 4" xfId="17239" xr:uid="{93CAAFFD-315D-4786-9C30-EB9153D5DDCF}"/>
    <cellStyle name="Normal 2 2 2 2 100" xfId="17240" xr:uid="{6841AB1C-C294-49DD-A619-B4C63C9F8761}"/>
    <cellStyle name="Normal 2 2 2 2 100 10" xfId="17241" xr:uid="{48E760E6-6189-4859-8C47-D0620C3BC284}"/>
    <cellStyle name="Normal 2 2 2 2 100 11" xfId="17242" xr:uid="{235F464F-1F4E-4A94-8A93-934695E89E2B}"/>
    <cellStyle name="Normal 2 2 2 2 100 12" xfId="17243" xr:uid="{9F369052-8C6F-4A84-8234-BF3ACAD1B5A6}"/>
    <cellStyle name="Normal 2 2 2 2 100 13" xfId="17244" xr:uid="{756A6902-11C7-4A29-B8AF-9B9E7F102888}"/>
    <cellStyle name="Normal 2 2 2 2 100 14" xfId="17245" xr:uid="{96C620F8-CAE0-4211-8CA1-4B86C7201453}"/>
    <cellStyle name="Normal 2 2 2 2 100 15" xfId="17246" xr:uid="{91D0071C-AE59-4422-8F95-B3D99D8A597B}"/>
    <cellStyle name="Normal 2 2 2 2 100 16" xfId="17247" xr:uid="{F1B4DC0C-B843-43F7-8168-F58CBD6FE222}"/>
    <cellStyle name="Normal 2 2 2 2 100 17" xfId="17248" xr:uid="{5385E5C3-4ED7-4472-B639-3195BE7D3FD6}"/>
    <cellStyle name="Normal 2 2 2 2 100 18" xfId="17249" xr:uid="{C6899F9E-44D8-4EEF-8B23-5BD18CAB8A7C}"/>
    <cellStyle name="Normal 2 2 2 2 100 19" xfId="17250" xr:uid="{2C0D63BD-2A3B-4A91-90D0-5A5C7628A91A}"/>
    <cellStyle name="Normal 2 2 2 2 100 2" xfId="17251" xr:uid="{64995CEC-8617-4061-8CB5-EB5E33F8DA07}"/>
    <cellStyle name="Normal 2 2 2 2 100 20" xfId="17252" xr:uid="{96463FBA-0E44-48E0-B2FB-672D05EC5490}"/>
    <cellStyle name="Normal 2 2 2 2 100 21" xfId="17253" xr:uid="{83FE1581-8087-4093-A8C4-B1F0BC1A2E63}"/>
    <cellStyle name="Normal 2 2 2 2 100 22" xfId="17254" xr:uid="{DED585BE-B081-42AA-9024-322847BB5119}"/>
    <cellStyle name="Normal 2 2 2 2 100 23" xfId="17255" xr:uid="{D2D9FC35-8795-49EF-86DB-670EECCAF944}"/>
    <cellStyle name="Normal 2 2 2 2 100 24" xfId="17256" xr:uid="{E9AEFAB6-5DB4-469F-83FA-BBE9D5743CF0}"/>
    <cellStyle name="Normal 2 2 2 2 100 3" xfId="17257" xr:uid="{FEB956BF-08ED-49DA-9E00-90DD62E14BB1}"/>
    <cellStyle name="Normal 2 2 2 2 100 4" xfId="17258" xr:uid="{C60FA44C-774D-4CAA-AA9F-C46F4DA01DC8}"/>
    <cellStyle name="Normal 2 2 2 2 100 5" xfId="17259" xr:uid="{F7B808D6-6C37-46CA-B0DA-F825C67C206E}"/>
    <cellStyle name="Normal 2 2 2 2 100 6" xfId="17260" xr:uid="{DDDC18F1-F219-41F3-809C-F0D5B25EC8FB}"/>
    <cellStyle name="Normal 2 2 2 2 100 7" xfId="17261" xr:uid="{EA65E6AA-DC3A-4C9B-8BDA-75346FBCCC8E}"/>
    <cellStyle name="Normal 2 2 2 2 100 8" xfId="17262" xr:uid="{C4FC6DDF-1D16-4B82-A756-8BD61D8A363B}"/>
    <cellStyle name="Normal 2 2 2 2 100 9" xfId="17263" xr:uid="{885CBEF1-8365-4F96-9401-E2F2DB6E2210}"/>
    <cellStyle name="Normal 2 2 2 2 101" xfId="17264" xr:uid="{9966C56C-529F-4C9B-8E60-1EF26D392928}"/>
    <cellStyle name="Normal 2 2 2 2 101 10" xfId="17265" xr:uid="{8DA8D7CA-7293-4304-B349-64F9BA3F3A43}"/>
    <cellStyle name="Normal 2 2 2 2 101 11" xfId="17266" xr:uid="{F869CA36-1D9B-4FFC-8167-D810EAE07B88}"/>
    <cellStyle name="Normal 2 2 2 2 101 12" xfId="17267" xr:uid="{207E92D6-E347-4890-9638-0E637A73AA5A}"/>
    <cellStyle name="Normal 2 2 2 2 101 13" xfId="17268" xr:uid="{6C76C357-FD33-4205-AAB0-7667F629AF77}"/>
    <cellStyle name="Normal 2 2 2 2 101 14" xfId="17269" xr:uid="{E83E5EE4-BD9E-4E95-B413-685992D98179}"/>
    <cellStyle name="Normal 2 2 2 2 101 15" xfId="17270" xr:uid="{F33F1EAE-B3EC-4DC2-8BF2-A2F216272B2D}"/>
    <cellStyle name="Normal 2 2 2 2 101 16" xfId="17271" xr:uid="{17392EBF-F64A-452A-81F0-14077DA5DF6B}"/>
    <cellStyle name="Normal 2 2 2 2 101 17" xfId="17272" xr:uid="{4B9B0234-DBAD-498C-AC5A-0D6F2067E613}"/>
    <cellStyle name="Normal 2 2 2 2 101 18" xfId="17273" xr:uid="{6AADC3D3-F2E6-4E71-A579-962AAB085E01}"/>
    <cellStyle name="Normal 2 2 2 2 101 19" xfId="17274" xr:uid="{D40B01CB-14E4-4D6F-8BC9-2802A5002D59}"/>
    <cellStyle name="Normal 2 2 2 2 101 2" xfId="17275" xr:uid="{8C62F0ED-7875-440D-91EB-F36278A74008}"/>
    <cellStyle name="Normal 2 2 2 2 101 20" xfId="17276" xr:uid="{9EA3E752-FB7C-45B7-B618-53DBF59CC41E}"/>
    <cellStyle name="Normal 2 2 2 2 101 21" xfId="17277" xr:uid="{D3BED8F8-5D26-42B9-97AF-1DD2AB1C21A1}"/>
    <cellStyle name="Normal 2 2 2 2 101 22" xfId="17278" xr:uid="{2D88B06E-9189-45CD-BF33-2D89E3951609}"/>
    <cellStyle name="Normal 2 2 2 2 101 23" xfId="17279" xr:uid="{2D6E8747-5397-4364-8C5A-24C12A6C538A}"/>
    <cellStyle name="Normal 2 2 2 2 101 24" xfId="17280" xr:uid="{FF23F4C2-8144-4155-89DA-C5CB998C233E}"/>
    <cellStyle name="Normal 2 2 2 2 101 3" xfId="17281" xr:uid="{1F7569AB-DB03-41FD-B0EC-EA5880E2E526}"/>
    <cellStyle name="Normal 2 2 2 2 101 4" xfId="17282" xr:uid="{2D5A97B8-DB53-41D4-8A7F-30172C1A0E71}"/>
    <cellStyle name="Normal 2 2 2 2 101 5" xfId="17283" xr:uid="{2820D8C8-8890-4CAA-949B-59AD0124A17C}"/>
    <cellStyle name="Normal 2 2 2 2 101 6" xfId="17284" xr:uid="{93196DBB-CE61-4704-BFF2-37D5EB6162E6}"/>
    <cellStyle name="Normal 2 2 2 2 101 7" xfId="17285" xr:uid="{4AC71F22-529F-4C9A-AA57-1F11DA0988C7}"/>
    <cellStyle name="Normal 2 2 2 2 101 8" xfId="17286" xr:uid="{41C8DEA4-371A-4A67-83D2-0A2452BB3B86}"/>
    <cellStyle name="Normal 2 2 2 2 101 9" xfId="17287" xr:uid="{4A49FFBE-9C70-4CCE-8D8B-EED809A68A59}"/>
    <cellStyle name="Normal 2 2 2 2 102" xfId="17288" xr:uid="{F7B71D19-0069-459D-9BBA-E0C65F82C732}"/>
    <cellStyle name="Normal 2 2 2 2 102 10" xfId="17289" xr:uid="{0A8339C4-6CEB-4851-94CF-0F5B97E62857}"/>
    <cellStyle name="Normal 2 2 2 2 102 11" xfId="17290" xr:uid="{D4B7B938-7F47-4BED-8A1C-662DE8F71536}"/>
    <cellStyle name="Normal 2 2 2 2 102 12" xfId="17291" xr:uid="{F159F7DF-7601-4D53-BAF1-31924107EB69}"/>
    <cellStyle name="Normal 2 2 2 2 102 13" xfId="17292" xr:uid="{354E01F9-4591-4AA8-A71B-857EAFA38033}"/>
    <cellStyle name="Normal 2 2 2 2 102 14" xfId="17293" xr:uid="{99B2C56A-ADB5-4BED-8EE1-C06FD7E5D9EA}"/>
    <cellStyle name="Normal 2 2 2 2 102 15" xfId="17294" xr:uid="{B48D226D-70F1-4E8D-8A06-7E6D3CB09756}"/>
    <cellStyle name="Normal 2 2 2 2 102 16" xfId="17295" xr:uid="{AC555D5F-4F1B-46CF-8794-CC39BFA02451}"/>
    <cellStyle name="Normal 2 2 2 2 102 17" xfId="17296" xr:uid="{5DA6D264-01FE-46BF-8404-103DE46FB61A}"/>
    <cellStyle name="Normal 2 2 2 2 102 18" xfId="17297" xr:uid="{F9C2842E-4D0D-4544-8988-F872B19A2F11}"/>
    <cellStyle name="Normal 2 2 2 2 102 19" xfId="17298" xr:uid="{38F5F7B7-8C32-40C3-99FA-8E24BC842F0C}"/>
    <cellStyle name="Normal 2 2 2 2 102 2" xfId="17299" xr:uid="{BEE38722-9728-436F-9809-AF946818FE1D}"/>
    <cellStyle name="Normal 2 2 2 2 102 20" xfId="17300" xr:uid="{AC306672-D44F-4AB5-B603-9B2911252D03}"/>
    <cellStyle name="Normal 2 2 2 2 102 21" xfId="17301" xr:uid="{89D3B701-4EA2-454B-BDFA-385F515597D5}"/>
    <cellStyle name="Normal 2 2 2 2 102 22" xfId="17302" xr:uid="{1BD6F96C-28E3-499B-BF61-30B14325B4CC}"/>
    <cellStyle name="Normal 2 2 2 2 102 23" xfId="17303" xr:uid="{98AAC57F-64D7-44A9-A2DC-E21B8D90586C}"/>
    <cellStyle name="Normal 2 2 2 2 102 24" xfId="17304" xr:uid="{6FAED43F-EED3-4467-828C-3CEDF612C543}"/>
    <cellStyle name="Normal 2 2 2 2 102 3" xfId="17305" xr:uid="{221EBA55-3148-4071-93C5-F4844F72FBF8}"/>
    <cellStyle name="Normal 2 2 2 2 102 4" xfId="17306" xr:uid="{6D44EDD6-8B0E-4606-B05C-1B9FBA39573C}"/>
    <cellStyle name="Normal 2 2 2 2 102 5" xfId="17307" xr:uid="{417C82E7-BEA3-48D7-BD16-771AB4A66C54}"/>
    <cellStyle name="Normal 2 2 2 2 102 6" xfId="17308" xr:uid="{81E6B966-57D7-4895-AAD1-F2DC270A7523}"/>
    <cellStyle name="Normal 2 2 2 2 102 7" xfId="17309" xr:uid="{E70242C9-B140-4C14-AA82-DD69263603FF}"/>
    <cellStyle name="Normal 2 2 2 2 102 8" xfId="17310" xr:uid="{57F0E0B9-0738-4641-B973-FA1F9F1AC146}"/>
    <cellStyle name="Normal 2 2 2 2 102 9" xfId="17311" xr:uid="{E3ACB268-EFC0-489C-978A-733567D416B3}"/>
    <cellStyle name="Normal 2 2 2 2 103" xfId="17312" xr:uid="{CC48A33C-4C54-4A78-8077-1F0032F21347}"/>
    <cellStyle name="Normal 2 2 2 2 103 10" xfId="17313" xr:uid="{985A048D-307B-4D1A-BDF7-F0045504A875}"/>
    <cellStyle name="Normal 2 2 2 2 103 11" xfId="17314" xr:uid="{5E0B97C8-4124-4EC9-9FF3-24FA67E5AEFB}"/>
    <cellStyle name="Normal 2 2 2 2 103 12" xfId="17315" xr:uid="{7216EE65-7468-4A1E-9269-9B9C4A19EE27}"/>
    <cellStyle name="Normal 2 2 2 2 103 13" xfId="17316" xr:uid="{5127E5E5-8F22-4424-860F-AC35B45717FA}"/>
    <cellStyle name="Normal 2 2 2 2 103 14" xfId="17317" xr:uid="{826704B0-8BC0-4F2F-9176-71E41F910225}"/>
    <cellStyle name="Normal 2 2 2 2 103 15" xfId="17318" xr:uid="{3B9D9C3E-AA30-4DD8-8DAC-1B19898DF302}"/>
    <cellStyle name="Normal 2 2 2 2 103 16" xfId="17319" xr:uid="{8E4F775D-A45D-4B05-A7D5-57C84C2E9134}"/>
    <cellStyle name="Normal 2 2 2 2 103 17" xfId="17320" xr:uid="{6226CA93-E901-445A-95DD-6C264C75AB2B}"/>
    <cellStyle name="Normal 2 2 2 2 103 18" xfId="17321" xr:uid="{1ADB2CFB-854C-4B3A-B61F-509A29F4AB09}"/>
    <cellStyle name="Normal 2 2 2 2 103 19" xfId="17322" xr:uid="{8817A836-8B5D-4193-A820-29F9D9E456D6}"/>
    <cellStyle name="Normal 2 2 2 2 103 2" xfId="17323" xr:uid="{F8823B08-7F5C-428E-B6FF-C929562C3E2A}"/>
    <cellStyle name="Normal 2 2 2 2 103 20" xfId="17324" xr:uid="{ACAD99FC-B02C-453A-99EC-31E56A1B3098}"/>
    <cellStyle name="Normal 2 2 2 2 103 21" xfId="17325" xr:uid="{04D71487-BFDA-4D77-8A28-016706EC2B6F}"/>
    <cellStyle name="Normal 2 2 2 2 103 22" xfId="17326" xr:uid="{D0C4E030-2969-4089-9EC0-FE96B13F499D}"/>
    <cellStyle name="Normal 2 2 2 2 103 23" xfId="17327" xr:uid="{EDE35937-1D67-432A-A395-535FBD6E4684}"/>
    <cellStyle name="Normal 2 2 2 2 103 24" xfId="17328" xr:uid="{58FE09EA-452D-49B9-A076-536564969CA0}"/>
    <cellStyle name="Normal 2 2 2 2 103 3" xfId="17329" xr:uid="{4C4A5A9F-3BA4-4E9F-B9F1-023F26E01EFD}"/>
    <cellStyle name="Normal 2 2 2 2 103 4" xfId="17330" xr:uid="{C1B68372-10DC-43BE-8839-4F211A5FF3C5}"/>
    <cellStyle name="Normal 2 2 2 2 103 5" xfId="17331" xr:uid="{48498DEC-A08E-4EBB-A4C6-B18383A605D5}"/>
    <cellStyle name="Normal 2 2 2 2 103 6" xfId="17332" xr:uid="{4964250F-9012-437E-8F42-15D6AFDECC57}"/>
    <cellStyle name="Normal 2 2 2 2 103 7" xfId="17333" xr:uid="{0372587B-F527-45EF-AFE0-95D0F9C63FEE}"/>
    <cellStyle name="Normal 2 2 2 2 103 8" xfId="17334" xr:uid="{A6F53F90-6498-4053-9DA8-29D448B16E4F}"/>
    <cellStyle name="Normal 2 2 2 2 103 9" xfId="17335" xr:uid="{812DF123-F4C5-4CA5-9ADC-6C1226F44FDC}"/>
    <cellStyle name="Normal 2 2 2 2 104" xfId="17336" xr:uid="{44CF892B-D01B-4155-9BDB-A3A716F7616D}"/>
    <cellStyle name="Normal 2 2 2 2 104 10" xfId="17337" xr:uid="{26696482-4F6A-43A5-9B75-E5D1219E5DEB}"/>
    <cellStyle name="Normal 2 2 2 2 104 11" xfId="17338" xr:uid="{F98BDB2D-F298-49B2-B541-55966D0989EF}"/>
    <cellStyle name="Normal 2 2 2 2 104 12" xfId="17339" xr:uid="{D1EE0E56-1F33-403E-AA38-EC6E12C1B7BD}"/>
    <cellStyle name="Normal 2 2 2 2 104 13" xfId="17340" xr:uid="{E83671D2-7093-49A7-8EC9-33F9BED05000}"/>
    <cellStyle name="Normal 2 2 2 2 104 14" xfId="17341" xr:uid="{CDCC0E6B-1394-48A1-A4E6-FF4E481785E1}"/>
    <cellStyle name="Normal 2 2 2 2 104 15" xfId="17342" xr:uid="{B50C991E-7678-4571-B7AC-160A21601560}"/>
    <cellStyle name="Normal 2 2 2 2 104 16" xfId="17343" xr:uid="{E1E62028-8327-4011-B325-62F8BE05FB06}"/>
    <cellStyle name="Normal 2 2 2 2 104 17" xfId="17344" xr:uid="{62C25CD7-1D9D-4866-BBC0-0289FEDE6B87}"/>
    <cellStyle name="Normal 2 2 2 2 104 18" xfId="17345" xr:uid="{80F9DD15-19C6-4B2D-B220-B46168CB139A}"/>
    <cellStyle name="Normal 2 2 2 2 104 19" xfId="17346" xr:uid="{C40B7538-4635-4462-93F8-F506AB5D9849}"/>
    <cellStyle name="Normal 2 2 2 2 104 2" xfId="17347" xr:uid="{D89B7DE0-1B90-4DAC-BF73-FC63DC390254}"/>
    <cellStyle name="Normal 2 2 2 2 104 20" xfId="17348" xr:uid="{075FB02B-4477-4B83-AE62-CB25C6FCB8BC}"/>
    <cellStyle name="Normal 2 2 2 2 104 21" xfId="17349" xr:uid="{71EA1F85-9B45-4B38-88A7-AAA1C0CA93DF}"/>
    <cellStyle name="Normal 2 2 2 2 104 22" xfId="17350" xr:uid="{A1EDCB44-D30A-4E67-9918-5FCC86E7C33B}"/>
    <cellStyle name="Normal 2 2 2 2 104 23" xfId="17351" xr:uid="{E6B0930C-5F86-4E20-B5CC-6A9431C71535}"/>
    <cellStyle name="Normal 2 2 2 2 104 24" xfId="17352" xr:uid="{723DCBFB-3B6C-46B3-85CA-211E8DD5C14B}"/>
    <cellStyle name="Normal 2 2 2 2 104 3" xfId="17353" xr:uid="{491BD16A-BBC8-4B20-BCC3-66FEFA198560}"/>
    <cellStyle name="Normal 2 2 2 2 104 4" xfId="17354" xr:uid="{3F442821-4492-4D7C-9B3F-B5E9E5042C20}"/>
    <cellStyle name="Normal 2 2 2 2 104 5" xfId="17355" xr:uid="{4A40A381-C628-4103-B230-8FF7788613F5}"/>
    <cellStyle name="Normal 2 2 2 2 104 6" xfId="17356" xr:uid="{86388D86-1E67-41BA-8897-B37FB0EBF229}"/>
    <cellStyle name="Normal 2 2 2 2 104 7" xfId="17357" xr:uid="{ACBCCA74-995E-4A75-B763-5C2473FF73AF}"/>
    <cellStyle name="Normal 2 2 2 2 104 8" xfId="17358" xr:uid="{BE185EDC-2DFA-4212-91AD-48985689722B}"/>
    <cellStyle name="Normal 2 2 2 2 104 9" xfId="17359" xr:uid="{1AE1686E-F9E7-4A82-A994-BA3686A8C7DA}"/>
    <cellStyle name="Normal 2 2 2 2 105" xfId="17360" xr:uid="{164D7262-33AE-44E1-A6A7-C206F71CB33D}"/>
    <cellStyle name="Normal 2 2 2 2 105 10" xfId="17361" xr:uid="{B198EFC5-41F6-433B-9B7C-BACED2B74ADD}"/>
    <cellStyle name="Normal 2 2 2 2 105 11" xfId="17362" xr:uid="{C8C10B3C-B96C-42A8-8A90-AB060918F14F}"/>
    <cellStyle name="Normal 2 2 2 2 105 12" xfId="17363" xr:uid="{97EFD7F8-D539-45CE-B539-E01D36FB64C1}"/>
    <cellStyle name="Normal 2 2 2 2 105 13" xfId="17364" xr:uid="{9E24DE43-C1C4-46DF-9234-26ABD9BFCFC9}"/>
    <cellStyle name="Normal 2 2 2 2 105 14" xfId="17365" xr:uid="{5C3B8DB1-9D68-4518-A1AF-D65A7FA1323D}"/>
    <cellStyle name="Normal 2 2 2 2 105 15" xfId="17366" xr:uid="{1C6A608B-C168-4986-BE86-0FA760628C7B}"/>
    <cellStyle name="Normal 2 2 2 2 105 16" xfId="17367" xr:uid="{5C21AAF1-5670-48A5-86B9-2333997C0BA9}"/>
    <cellStyle name="Normal 2 2 2 2 105 17" xfId="17368" xr:uid="{DB533484-5F36-4D18-9945-F048496531D2}"/>
    <cellStyle name="Normal 2 2 2 2 105 18" xfId="17369" xr:uid="{4606296A-493F-416D-9355-2557A49C1FB6}"/>
    <cellStyle name="Normal 2 2 2 2 105 19" xfId="17370" xr:uid="{D3A616F3-DAFA-440D-9D11-206CAB46F245}"/>
    <cellStyle name="Normal 2 2 2 2 105 2" xfId="17371" xr:uid="{9E1B6074-D676-4769-925B-730F48281D9A}"/>
    <cellStyle name="Normal 2 2 2 2 105 20" xfId="17372" xr:uid="{6D4ED95F-9F3E-44B1-B223-F4170108D90E}"/>
    <cellStyle name="Normal 2 2 2 2 105 21" xfId="17373" xr:uid="{47E28931-8193-481B-83EA-21FD9C4B5C15}"/>
    <cellStyle name="Normal 2 2 2 2 105 22" xfId="17374" xr:uid="{272B86C0-BA83-4312-B64E-0BA541DC2DB8}"/>
    <cellStyle name="Normal 2 2 2 2 105 23" xfId="17375" xr:uid="{93918AD5-CD22-40A7-B3F0-859C57F75D81}"/>
    <cellStyle name="Normal 2 2 2 2 105 24" xfId="17376" xr:uid="{0906E2A6-2A06-46F8-8B83-A6B2C760DD87}"/>
    <cellStyle name="Normal 2 2 2 2 105 3" xfId="17377" xr:uid="{B2A09850-9C98-4EBA-B230-4D9991A76F2B}"/>
    <cellStyle name="Normal 2 2 2 2 105 4" xfId="17378" xr:uid="{0EDC0DCD-3ACA-43A4-8788-7617C425751C}"/>
    <cellStyle name="Normal 2 2 2 2 105 5" xfId="17379" xr:uid="{DE24A3C3-0FD5-443A-B805-F61CCDA4E97D}"/>
    <cellStyle name="Normal 2 2 2 2 105 6" xfId="17380" xr:uid="{5FBD704A-0DA2-46DB-9DFD-14A5CCF81673}"/>
    <cellStyle name="Normal 2 2 2 2 105 7" xfId="17381" xr:uid="{52DB7F81-CE1B-4BE5-92F0-7F46C87FC118}"/>
    <cellStyle name="Normal 2 2 2 2 105 8" xfId="17382" xr:uid="{8873B195-ACA5-43D8-A60B-E119A2C143E7}"/>
    <cellStyle name="Normal 2 2 2 2 105 9" xfId="17383" xr:uid="{281349DC-3DAA-49BB-9658-7CA7859557D4}"/>
    <cellStyle name="Normal 2 2 2 2 106" xfId="17384" xr:uid="{F652F6E7-375A-4CB1-A53F-BF4EEE888951}"/>
    <cellStyle name="Normal 2 2 2 2 106 2" xfId="17385" xr:uid="{2CF24070-0841-42D8-9724-1661573FA527}"/>
    <cellStyle name="Normal 2 2 2 2 106 2 2" xfId="17386" xr:uid="{D7508E13-A5F3-4617-BCA5-689992B534F9}"/>
    <cellStyle name="Normal 2 2 2 2 106 2 2 2" xfId="17387" xr:uid="{E577AA62-94FB-4DDF-96A8-E3CF8358FD14}"/>
    <cellStyle name="Normal 2 2 2 2 106 2 3" xfId="17388" xr:uid="{57F7F7EE-DDB1-4E5B-B443-012F28DF33B5}"/>
    <cellStyle name="Normal 2 2 2 2 106 3" xfId="17389" xr:uid="{32807689-787D-48F9-A145-EAADC2A0F496}"/>
    <cellStyle name="Normal 2 2 2 2 106 3 2" xfId="17390" xr:uid="{C3A8C469-781E-4AA5-8E3B-942472AF4B84}"/>
    <cellStyle name="Normal 2 2 2 2 106 4" xfId="17391" xr:uid="{5147076D-914C-44D6-AF85-55E65B8FC665}"/>
    <cellStyle name="Normal 2 2 2 2 107" xfId="17392" xr:uid="{2FCE20EC-1CBE-47BD-BA28-BDA1DF4E8AC0}"/>
    <cellStyle name="Normal 2 2 2 2 107 2" xfId="17393" xr:uid="{D19DE84F-E384-47B0-B739-504E6648687B}"/>
    <cellStyle name="Normal 2 2 2 2 107 2 2" xfId="17394" xr:uid="{6A652E1D-4701-4600-B30E-0689BEE72575}"/>
    <cellStyle name="Normal 2 2 2 2 107 2 2 2" xfId="17395" xr:uid="{F0B2FF97-32EE-41EE-BED1-DCEB1043B232}"/>
    <cellStyle name="Normal 2 2 2 2 107 2 3" xfId="17396" xr:uid="{A844C982-0B69-404C-B175-802C93492646}"/>
    <cellStyle name="Normal 2 2 2 2 107 3" xfId="17397" xr:uid="{7094FC7C-DAF0-42AF-9647-7313DD0A6550}"/>
    <cellStyle name="Normal 2 2 2 2 107 3 2" xfId="17398" xr:uid="{BDECAF18-97A9-4836-B17C-BB4202873DE1}"/>
    <cellStyle name="Normal 2 2 2 2 107 4" xfId="17399" xr:uid="{31BCB32D-8564-45CF-BCE1-9B1B2BE1E43E}"/>
    <cellStyle name="Normal 2 2 2 2 108" xfId="17400" xr:uid="{75D0890E-1DF3-4D66-B573-EA7D0B608B1F}"/>
    <cellStyle name="Normal 2 2 2 2 108 2" xfId="17401" xr:uid="{8D5B357F-5926-4995-9970-8709D9F49AF8}"/>
    <cellStyle name="Normal 2 2 2 2 108 2 2" xfId="17402" xr:uid="{5D96CA53-E2D6-408D-A683-40DAF62D43B6}"/>
    <cellStyle name="Normal 2 2 2 2 108 2 2 2" xfId="17403" xr:uid="{7F135703-0E93-434E-9A60-3F647644BC50}"/>
    <cellStyle name="Normal 2 2 2 2 108 2 3" xfId="17404" xr:uid="{82F5BB4A-9CF4-4ECB-8B2E-09FBAE228A10}"/>
    <cellStyle name="Normal 2 2 2 2 108 3" xfId="17405" xr:uid="{6C8318E7-E974-43BA-8EA2-C42894418579}"/>
    <cellStyle name="Normal 2 2 2 2 108 3 2" xfId="17406" xr:uid="{A82FE484-1F63-42DC-AA6B-213BCAB17DF2}"/>
    <cellStyle name="Normal 2 2 2 2 108 4" xfId="17407" xr:uid="{04C6AD69-433C-4F76-8F1C-DDDBA51C8335}"/>
    <cellStyle name="Normal 2 2 2 2 109" xfId="17408" xr:uid="{8EC5CA10-EDE7-4EFF-95F2-4A6ED1BB4BAD}"/>
    <cellStyle name="Normal 2 2 2 2 109 2" xfId="17409" xr:uid="{0381E1BB-3149-4690-AEA9-CF9D6AFB80C1}"/>
    <cellStyle name="Normal 2 2 2 2 109 2 2" xfId="17410" xr:uid="{8DF5ACB9-450C-443E-A496-DE6631581561}"/>
    <cellStyle name="Normal 2 2 2 2 109 2 2 2" xfId="17411" xr:uid="{1F73BC55-A0B3-496D-9A6C-4F7F59CFA15A}"/>
    <cellStyle name="Normal 2 2 2 2 109 2 3" xfId="17412" xr:uid="{3EA10038-9CD0-4A27-BD5B-64A9E928CB60}"/>
    <cellStyle name="Normal 2 2 2 2 109 3" xfId="17413" xr:uid="{AFE040B9-833B-43F8-959B-A59637B41D19}"/>
    <cellStyle name="Normal 2 2 2 2 109 3 2" xfId="17414" xr:uid="{45D5642A-B502-4734-B808-795656A81338}"/>
    <cellStyle name="Normal 2 2 2 2 109 4" xfId="17415" xr:uid="{42AC6AAF-0540-4D46-8BED-99A1925F3266}"/>
    <cellStyle name="Normal 2 2 2 2 11" xfId="17416" xr:uid="{314FB662-FA03-4784-A041-49605980BA1B}"/>
    <cellStyle name="Normal 2 2 2 2 11 2" xfId="17417" xr:uid="{CE4F5040-FDC3-4062-9E47-858741F1F60B}"/>
    <cellStyle name="Normal 2 2 2 2 11 2 2" xfId="17418" xr:uid="{78571493-ABEA-4E5F-BD13-41A0866A8B1D}"/>
    <cellStyle name="Normal 2 2 2 2 11 2 2 2" xfId="17419" xr:uid="{B5A85BC1-220B-4E3F-8166-8F82F0F2D301}"/>
    <cellStyle name="Normal 2 2 2 2 11 2 3" xfId="17420" xr:uid="{9BE09B0F-D31E-4624-94E3-697BECABA9D7}"/>
    <cellStyle name="Normal 2 2 2 2 11 3" xfId="17421" xr:uid="{A8CA3901-C923-42BC-BD4A-F2F19986E725}"/>
    <cellStyle name="Normal 2 2 2 2 11 3 2" xfId="17422" xr:uid="{F332D48B-12D1-4335-9969-4CD90BB756C2}"/>
    <cellStyle name="Normal 2 2 2 2 11 4" xfId="17423" xr:uid="{613BB519-9683-4905-821E-CBF880D3F813}"/>
    <cellStyle name="Normal 2 2 2 2 110" xfId="17424" xr:uid="{3336887D-D43E-4193-BA26-3C2C95EFB4B1}"/>
    <cellStyle name="Normal 2 2 2 2 110 2" xfId="17425" xr:uid="{0CA51765-F4FA-40DF-9D0C-CEB30A3A7F22}"/>
    <cellStyle name="Normal 2 2 2 2 110 2 2" xfId="17426" xr:uid="{BB5765AB-A5E7-45E8-906D-DB4CCA8ED161}"/>
    <cellStyle name="Normal 2 2 2 2 110 2 2 2" xfId="17427" xr:uid="{123B020B-16AC-4869-B68A-D71F043697BE}"/>
    <cellStyle name="Normal 2 2 2 2 110 2 3" xfId="17428" xr:uid="{43BCC7B8-0845-47D4-9354-035815FE6BDD}"/>
    <cellStyle name="Normal 2 2 2 2 110 3" xfId="17429" xr:uid="{B811603D-9AAA-47CB-ACE6-F3B97C33A186}"/>
    <cellStyle name="Normal 2 2 2 2 110 3 2" xfId="17430" xr:uid="{6FDBFC99-3CF3-4951-B395-F4A260546DA1}"/>
    <cellStyle name="Normal 2 2 2 2 110 4" xfId="17431" xr:uid="{1CC95E46-21B9-4B62-A1F5-BA98A06A6AE0}"/>
    <cellStyle name="Normal 2 2 2 2 111" xfId="17432" xr:uid="{A923D7D9-B3AF-41F4-BA02-CCB35155D4EF}"/>
    <cellStyle name="Normal 2 2 2 2 111 2" xfId="17433" xr:uid="{61DEE7CE-E43B-429F-85C0-9827C3DD3DCB}"/>
    <cellStyle name="Normal 2 2 2 2 111 2 2" xfId="17434" xr:uid="{F68973EC-CBE5-412F-8DC3-B6E82BADA770}"/>
    <cellStyle name="Normal 2 2 2 2 111 2 2 2" xfId="17435" xr:uid="{C132A0C6-FEA6-471E-9310-1781B134D0D6}"/>
    <cellStyle name="Normal 2 2 2 2 111 2 3" xfId="17436" xr:uid="{81748ADB-336A-4AF0-A047-46188755DCF7}"/>
    <cellStyle name="Normal 2 2 2 2 111 3" xfId="17437" xr:uid="{557DA270-690B-4CC7-8585-90B6DFC41684}"/>
    <cellStyle name="Normal 2 2 2 2 111 3 2" xfId="17438" xr:uid="{FA5A3FAA-C4A3-4693-A5E4-CA41FCC2B69D}"/>
    <cellStyle name="Normal 2 2 2 2 111 4" xfId="17439" xr:uid="{F29AAE69-F432-489D-98C2-F45EEF2EB71E}"/>
    <cellStyle name="Normal 2 2 2 2 112" xfId="17440" xr:uid="{0D5A7E44-C678-4213-8ED3-23AB28DB34DD}"/>
    <cellStyle name="Normal 2 2 2 2 112 2" xfId="17441" xr:uid="{BB11216D-01D6-4F6C-AB2D-78F8F1CBEEAB}"/>
    <cellStyle name="Normal 2 2 2 2 112 2 2" xfId="17442" xr:uid="{519D97CA-567D-4FBA-B3D4-82BDE11199B9}"/>
    <cellStyle name="Normal 2 2 2 2 112 2 2 2" xfId="17443" xr:uid="{585E42E7-A8E0-48D9-9334-A4D0B69992C6}"/>
    <cellStyle name="Normal 2 2 2 2 112 2 3" xfId="17444" xr:uid="{6B3E1B3C-048C-406D-8502-080FF4C323E3}"/>
    <cellStyle name="Normal 2 2 2 2 112 3" xfId="17445" xr:uid="{A3B6D9C5-1282-45A0-8A28-860ABF9E92F4}"/>
    <cellStyle name="Normal 2 2 2 2 112 3 2" xfId="17446" xr:uid="{E7F2EDE9-FA8A-436D-AEE9-B45C896C1EE3}"/>
    <cellStyle name="Normal 2 2 2 2 112 4" xfId="17447" xr:uid="{D8F1E604-FB53-4A17-837C-1EE210F1764E}"/>
    <cellStyle name="Normal 2 2 2 2 113" xfId="17448" xr:uid="{B2063822-F28E-435F-882F-C6CCF3BA443F}"/>
    <cellStyle name="Normal 2 2 2 2 113 2" xfId="17449" xr:uid="{939D6FD2-2081-4830-8E0F-D7CB2F5312E4}"/>
    <cellStyle name="Normal 2 2 2 2 113 2 2" xfId="17450" xr:uid="{C35015D7-433E-47B7-B737-5A945EBB1D86}"/>
    <cellStyle name="Normal 2 2 2 2 113 2 2 2" xfId="17451" xr:uid="{31A0EF11-B352-4ED7-B049-6720B6F086A9}"/>
    <cellStyle name="Normal 2 2 2 2 113 2 3" xfId="17452" xr:uid="{B588A1CF-BB96-470C-B26C-0849089B3457}"/>
    <cellStyle name="Normal 2 2 2 2 113 3" xfId="17453" xr:uid="{4454494B-2BC6-4847-8905-AB5F1AE696C6}"/>
    <cellStyle name="Normal 2 2 2 2 113 3 2" xfId="17454" xr:uid="{A26ABE12-100C-470A-8BC9-484925471DFB}"/>
    <cellStyle name="Normal 2 2 2 2 113 4" xfId="17455" xr:uid="{8CD4F4A4-41B6-4460-BDC3-1114965C7018}"/>
    <cellStyle name="Normal 2 2 2 2 114" xfId="17456" xr:uid="{772AE022-9AC0-47DF-B618-5CCD46633F66}"/>
    <cellStyle name="Normal 2 2 2 2 114 2" xfId="17457" xr:uid="{4F53D024-5C93-4FCF-9C24-34F2FCF82EAF}"/>
    <cellStyle name="Normal 2 2 2 2 114 2 2" xfId="17458" xr:uid="{CD32E2CA-AE2F-43C7-9390-0C8CAED60868}"/>
    <cellStyle name="Normal 2 2 2 2 114 2 2 2" xfId="17459" xr:uid="{FEFF17CB-29BE-4D49-9F1D-58D4369B0928}"/>
    <cellStyle name="Normal 2 2 2 2 114 2 3" xfId="17460" xr:uid="{DCBED67F-1F57-40BF-966C-6A1157968544}"/>
    <cellStyle name="Normal 2 2 2 2 114 3" xfId="17461" xr:uid="{FED92B37-5BEA-4026-AC2B-86A764128815}"/>
    <cellStyle name="Normal 2 2 2 2 114 3 2" xfId="17462" xr:uid="{9D93FC85-B449-4706-8206-A4428E35D68F}"/>
    <cellStyle name="Normal 2 2 2 2 114 4" xfId="17463" xr:uid="{B212767D-73D0-4B49-805E-F77C3F854986}"/>
    <cellStyle name="Normal 2 2 2 2 115" xfId="17464" xr:uid="{1C6ADAB6-1576-4A10-B768-28EE8A8C5B2A}"/>
    <cellStyle name="Normal 2 2 2 2 115 2" xfId="17465" xr:uid="{5D18A4AD-F475-46B9-8098-05AA4DA0DD40}"/>
    <cellStyle name="Normal 2 2 2 2 115 2 2" xfId="17466" xr:uid="{C2E0709D-A0F8-4B61-90B2-54FE7553F6C7}"/>
    <cellStyle name="Normal 2 2 2 2 115 2 2 2" xfId="17467" xr:uid="{C58A95B0-4151-41EB-9E97-20FFCE728F84}"/>
    <cellStyle name="Normal 2 2 2 2 115 2 3" xfId="17468" xr:uid="{FE583E0E-32D7-4156-BE96-0D2A9E3443F8}"/>
    <cellStyle name="Normal 2 2 2 2 115 3" xfId="17469" xr:uid="{00BAE61C-E7CA-4BCC-A6C2-86D286B1A270}"/>
    <cellStyle name="Normal 2 2 2 2 115 3 2" xfId="17470" xr:uid="{4D31546E-F402-4444-A8A9-2881605635F4}"/>
    <cellStyle name="Normal 2 2 2 2 115 4" xfId="17471" xr:uid="{C0073B4B-9FD0-4CCD-A85A-241068CDD3E3}"/>
    <cellStyle name="Normal 2 2 2 2 116" xfId="17472" xr:uid="{89CE0170-9BF9-43D1-AB2C-73AA90A098B9}"/>
    <cellStyle name="Normal 2 2 2 2 116 2" xfId="17473" xr:uid="{80C3351E-5421-4C29-A1E3-7946692F6391}"/>
    <cellStyle name="Normal 2 2 2 2 116 2 2" xfId="17474" xr:uid="{BE401884-D2CA-4883-A5FC-5DF0F3E3A857}"/>
    <cellStyle name="Normal 2 2 2 2 116 2 2 2" xfId="17475" xr:uid="{B1D3941D-A414-4B4E-B59D-875EC345717B}"/>
    <cellStyle name="Normal 2 2 2 2 116 2 3" xfId="17476" xr:uid="{77F492FB-EE90-4EDA-8792-FD77395A959D}"/>
    <cellStyle name="Normal 2 2 2 2 116 3" xfId="17477" xr:uid="{99859165-F7ED-4D49-9538-79573FE8F1E3}"/>
    <cellStyle name="Normal 2 2 2 2 116 3 2" xfId="17478" xr:uid="{8DC0D5DF-7048-45D8-906A-6EEAE159AA50}"/>
    <cellStyle name="Normal 2 2 2 2 116 4" xfId="17479" xr:uid="{BED382C7-A4B1-4B4B-AD4D-5B1883E26193}"/>
    <cellStyle name="Normal 2 2 2 2 117" xfId="17480" xr:uid="{2700385C-D78B-49CC-92F7-521816E2FDD9}"/>
    <cellStyle name="Normal 2 2 2 2 117 2" xfId="17481" xr:uid="{9BB0E66A-F44C-41FC-8764-5573705E5427}"/>
    <cellStyle name="Normal 2 2 2 2 117 2 2" xfId="17482" xr:uid="{3AB052D6-4A2C-4613-B480-3AAD9EA0E8C5}"/>
    <cellStyle name="Normal 2 2 2 2 117 2 2 2" xfId="17483" xr:uid="{082FF491-2018-48EE-9081-D82D6122F07A}"/>
    <cellStyle name="Normal 2 2 2 2 117 2 3" xfId="17484" xr:uid="{6D8DE9AC-D052-4FF8-BBF8-BC67B4A26E34}"/>
    <cellStyle name="Normal 2 2 2 2 117 3" xfId="17485" xr:uid="{6FBFD948-0CA5-4E60-9111-3180D87F6333}"/>
    <cellStyle name="Normal 2 2 2 2 117 3 2" xfId="17486" xr:uid="{361B4740-4A4A-43F8-8E56-EA5F107A4C97}"/>
    <cellStyle name="Normal 2 2 2 2 117 4" xfId="17487" xr:uid="{D2820A36-4B6B-4773-8C3F-68D1573778E1}"/>
    <cellStyle name="Normal 2 2 2 2 118" xfId="17488" xr:uid="{91D41080-4E1C-44DB-BC09-3246B08DD4B2}"/>
    <cellStyle name="Normal 2 2 2 2 118 2" xfId="17489" xr:uid="{E249F4A2-831B-4FBD-B970-4314318ED7BD}"/>
    <cellStyle name="Normal 2 2 2 2 118 2 2" xfId="17490" xr:uid="{D2666689-5514-4F71-AE84-32C8A155AC81}"/>
    <cellStyle name="Normal 2 2 2 2 118 2 2 2" xfId="17491" xr:uid="{D05B6C46-4CD6-405F-8032-70B72D2C561A}"/>
    <cellStyle name="Normal 2 2 2 2 118 2 3" xfId="17492" xr:uid="{019DA988-4500-4CAD-AA21-B2F316C05A05}"/>
    <cellStyle name="Normal 2 2 2 2 118 3" xfId="17493" xr:uid="{2E66ADBD-A6BF-4F0B-A7AA-8AE4E73AB845}"/>
    <cellStyle name="Normal 2 2 2 2 118 3 2" xfId="17494" xr:uid="{B13A2044-FC11-497E-805D-2398F8B3BC4E}"/>
    <cellStyle name="Normal 2 2 2 2 118 4" xfId="17495" xr:uid="{2C7BCAEF-77E6-4920-8EAA-E11F9ECEE025}"/>
    <cellStyle name="Normal 2 2 2 2 119" xfId="17496" xr:uid="{0400709F-6533-4BB9-853C-43EF0DE70307}"/>
    <cellStyle name="Normal 2 2 2 2 119 2" xfId="17497" xr:uid="{52ABEC23-EBF5-40E7-B38B-A02D751DD0D5}"/>
    <cellStyle name="Normal 2 2 2 2 119 2 2" xfId="17498" xr:uid="{76F6CC18-13CD-4632-ADC1-758228823812}"/>
    <cellStyle name="Normal 2 2 2 2 119 2 2 2" xfId="17499" xr:uid="{F8591825-B117-47C2-A73E-EDE21B5C9525}"/>
    <cellStyle name="Normal 2 2 2 2 119 2 3" xfId="17500" xr:uid="{DE0A43E9-E831-4A1B-B9B7-FE7C8B550A4A}"/>
    <cellStyle name="Normal 2 2 2 2 119 3" xfId="17501" xr:uid="{33850B6A-B50A-4AE3-8BEC-BA67D7B5992F}"/>
    <cellStyle name="Normal 2 2 2 2 119 3 2" xfId="17502" xr:uid="{101591B0-BD01-48D4-9150-D25B1D7C0945}"/>
    <cellStyle name="Normal 2 2 2 2 119 4" xfId="17503" xr:uid="{C300B2E3-63D3-4E5B-B4D7-C3DE3AE996BD}"/>
    <cellStyle name="Normal 2 2 2 2 12" xfId="17504" xr:uid="{9C6D5634-DE1D-41A2-8720-D6E5B75E59DE}"/>
    <cellStyle name="Normal 2 2 2 2 12 2" xfId="17505" xr:uid="{BBE7F465-42D6-4869-BEA7-770154696BD3}"/>
    <cellStyle name="Normal 2 2 2 2 12 2 2" xfId="17506" xr:uid="{4E8728DD-B726-4B68-BE35-9C46A45A29CB}"/>
    <cellStyle name="Normal 2 2 2 2 12 2 2 2" xfId="17507" xr:uid="{DBEB72A3-FDB9-4478-B247-F811A31897D7}"/>
    <cellStyle name="Normal 2 2 2 2 12 2 3" xfId="17508" xr:uid="{DE710C5A-5F91-4F55-99C9-2459A8CF72EF}"/>
    <cellStyle name="Normal 2 2 2 2 12 3" xfId="17509" xr:uid="{DF4536DE-FF37-4FF1-9461-6C66BC67C76E}"/>
    <cellStyle name="Normal 2 2 2 2 12 3 2" xfId="17510" xr:uid="{BA8A218A-A05F-48B4-B8FC-9528662A2F2E}"/>
    <cellStyle name="Normal 2 2 2 2 12 4" xfId="17511" xr:uid="{C727128E-1E54-401D-B694-4E983BFC60DA}"/>
    <cellStyle name="Normal 2 2 2 2 120" xfId="17512" xr:uid="{DC2C19B4-E45C-44BB-A691-A3D88EB03740}"/>
    <cellStyle name="Normal 2 2 2 2 120 2" xfId="17513" xr:uid="{6C27EA2E-6722-4334-A382-699C612E0631}"/>
    <cellStyle name="Normal 2 2 2 2 120 2 2" xfId="17514" xr:uid="{983ABF6A-F3F7-4240-B511-BA670E5113D6}"/>
    <cellStyle name="Normal 2 2 2 2 120 2 2 2" xfId="17515" xr:uid="{121D5CE3-766D-4583-8EBC-674284088FAF}"/>
    <cellStyle name="Normal 2 2 2 2 120 2 3" xfId="17516" xr:uid="{2119229B-ADAA-4B35-8879-B0ECE8AB6F33}"/>
    <cellStyle name="Normal 2 2 2 2 120 3" xfId="17517" xr:uid="{CD494E85-9BCE-4563-801B-EA0EBF743127}"/>
    <cellStyle name="Normal 2 2 2 2 120 3 2" xfId="17518" xr:uid="{98A09950-70D3-443F-9B36-994166B574E8}"/>
    <cellStyle name="Normal 2 2 2 2 120 4" xfId="17519" xr:uid="{9CF936D8-E692-4B1D-A9EA-A110E207EE2E}"/>
    <cellStyle name="Normal 2 2 2 2 121" xfId="17520" xr:uid="{627C370C-D98E-48CE-A4DD-7703B7648640}"/>
    <cellStyle name="Normal 2 2 2 2 121 2" xfId="17521" xr:uid="{E635F2C4-D90E-4C6F-974B-8DCEB8EF5C85}"/>
    <cellStyle name="Normal 2 2 2 2 121 2 2" xfId="17522" xr:uid="{CA441BC7-DE2F-4CE9-A82D-2E035080C559}"/>
    <cellStyle name="Normal 2 2 2 2 121 2 2 2" xfId="17523" xr:uid="{CE38D3DE-B4DC-449F-909E-8C12EA8DFDD2}"/>
    <cellStyle name="Normal 2 2 2 2 121 2 3" xfId="17524" xr:uid="{F4008AEA-404E-43E8-9D5E-63FD1583EFAE}"/>
    <cellStyle name="Normal 2 2 2 2 121 3" xfId="17525" xr:uid="{946F1B39-93F4-4581-AD8A-70EFEADCAE4F}"/>
    <cellStyle name="Normal 2 2 2 2 121 3 2" xfId="17526" xr:uid="{ADF077D7-68A9-4613-AAB4-B7C1D493408F}"/>
    <cellStyle name="Normal 2 2 2 2 121 4" xfId="17527" xr:uid="{0CE1DE79-B42C-4397-BFA1-2EDEA9A0EF42}"/>
    <cellStyle name="Normal 2 2 2 2 122" xfId="17528" xr:uid="{5EA85785-0D96-4656-83C1-B2C9D81E700B}"/>
    <cellStyle name="Normal 2 2 2 2 122 2" xfId="17529" xr:uid="{CFAB7619-3502-4174-9B4F-2FFD1D52B418}"/>
    <cellStyle name="Normal 2 2 2 2 122 2 2" xfId="17530" xr:uid="{9C7DD8F8-2376-4FD4-9044-032663CEBD59}"/>
    <cellStyle name="Normal 2 2 2 2 122 2 2 2" xfId="17531" xr:uid="{EDEB1CDB-7E47-4CFA-96D0-3D946C29072D}"/>
    <cellStyle name="Normal 2 2 2 2 122 2 3" xfId="17532" xr:uid="{873B3D88-1DBF-48AC-92E9-5C06E68C6DE2}"/>
    <cellStyle name="Normal 2 2 2 2 122 3" xfId="17533" xr:uid="{A8AA5E88-B6AF-4690-A471-4CD62DE597D1}"/>
    <cellStyle name="Normal 2 2 2 2 122 3 2" xfId="17534" xr:uid="{E2669E55-9251-4496-850A-4082A32BEB1B}"/>
    <cellStyle name="Normal 2 2 2 2 122 4" xfId="17535" xr:uid="{6290385E-AFE1-4521-B15A-8409B724FBF5}"/>
    <cellStyle name="Normal 2 2 2 2 123" xfId="17536" xr:uid="{F7026748-B0DE-4D8D-81DC-2CD650F57732}"/>
    <cellStyle name="Normal 2 2 2 2 123 2" xfId="17537" xr:uid="{229F408A-5B6E-4403-9DC2-D6EEA252F40E}"/>
    <cellStyle name="Normal 2 2 2 2 123 2 2" xfId="17538" xr:uid="{33134C93-2FAA-448C-ABA4-0F6240E4CC8A}"/>
    <cellStyle name="Normal 2 2 2 2 123 2 2 2" xfId="17539" xr:uid="{138D510C-AC47-4596-BDAF-6B2320E0D631}"/>
    <cellStyle name="Normal 2 2 2 2 123 2 3" xfId="17540" xr:uid="{E55F2CE2-BFB3-4633-A805-42ADE3DFAEA9}"/>
    <cellStyle name="Normal 2 2 2 2 123 3" xfId="17541" xr:uid="{C8906467-642A-430A-B971-A00538342D06}"/>
    <cellStyle name="Normal 2 2 2 2 123 3 2" xfId="17542" xr:uid="{6092C7A8-7D8A-4188-A751-2BB82EE8B59F}"/>
    <cellStyle name="Normal 2 2 2 2 123 4" xfId="17543" xr:uid="{5BB5F026-9060-4C58-98D4-89E67559B6DD}"/>
    <cellStyle name="Normal 2 2 2 2 124" xfId="17544" xr:uid="{F2034752-6A1A-493D-BA98-C7F45A044430}"/>
    <cellStyle name="Normal 2 2 2 2 124 2" xfId="17545" xr:uid="{B33F726E-2017-4A3E-A0EC-7B875DF00200}"/>
    <cellStyle name="Normal 2 2 2 2 124 2 2" xfId="17546" xr:uid="{CE1DBE67-644C-4BBB-8C73-D3E9E19D11B0}"/>
    <cellStyle name="Normal 2 2 2 2 124 2 2 2" xfId="17547" xr:uid="{FEDB29B6-7BCC-4217-A75E-AF054CFD9644}"/>
    <cellStyle name="Normal 2 2 2 2 124 2 3" xfId="17548" xr:uid="{CAB4DD99-9BD6-4B94-8CCF-64DCA0B291B0}"/>
    <cellStyle name="Normal 2 2 2 2 124 3" xfId="17549" xr:uid="{08E0D512-4461-49D3-919F-6A2E7044B983}"/>
    <cellStyle name="Normal 2 2 2 2 124 3 2" xfId="17550" xr:uid="{A559E452-F971-45DC-B1A6-D407E6E53BE2}"/>
    <cellStyle name="Normal 2 2 2 2 124 4" xfId="17551" xr:uid="{DAACD325-02BC-4278-83AA-58047149A8AA}"/>
    <cellStyle name="Normal 2 2 2 2 125" xfId="17552" xr:uid="{23CEF546-68E1-47E7-807A-EDD15A52BC16}"/>
    <cellStyle name="Normal 2 2 2 2 125 2" xfId="17553" xr:uid="{FEB3B0A2-07AD-445C-8214-40FD2D56043C}"/>
    <cellStyle name="Normal 2 2 2 2 125 2 2" xfId="17554" xr:uid="{B81D3E42-5935-4B79-B863-468A1CDA4EAB}"/>
    <cellStyle name="Normal 2 2 2 2 125 2 2 2" xfId="17555" xr:uid="{E5D4CB16-995A-4C9F-B9B3-0CDB5803B8BB}"/>
    <cellStyle name="Normal 2 2 2 2 125 2 3" xfId="17556" xr:uid="{9480716D-567B-49D9-88CA-7A8759681B5C}"/>
    <cellStyle name="Normal 2 2 2 2 125 3" xfId="17557" xr:uid="{C07EC8B2-3289-4037-A885-1A16E091725E}"/>
    <cellStyle name="Normal 2 2 2 2 125 3 2" xfId="17558" xr:uid="{93AE2076-C551-4121-B478-95A05FE113D3}"/>
    <cellStyle name="Normal 2 2 2 2 125 4" xfId="17559" xr:uid="{1233D35D-2D78-4B0B-8979-7647EF68E4A6}"/>
    <cellStyle name="Normal 2 2 2 2 126" xfId="17560" xr:uid="{CCC98AC1-A381-4F57-A8CF-013AFF1B638B}"/>
    <cellStyle name="Normal 2 2 2 2 126 2" xfId="17561" xr:uid="{A860BF04-FD43-49A4-B19A-80204D059F72}"/>
    <cellStyle name="Normal 2 2 2 2 126 2 2" xfId="17562" xr:uid="{0C494CE4-93A5-4A16-8D72-618C02B97CA8}"/>
    <cellStyle name="Normal 2 2 2 2 126 2 2 2" xfId="17563" xr:uid="{8D651C87-F535-4B3F-A7E9-2C65C0D74F5A}"/>
    <cellStyle name="Normal 2 2 2 2 126 2 3" xfId="17564" xr:uid="{9B50C1C3-188A-4E2E-98CF-B692297CB4B8}"/>
    <cellStyle name="Normal 2 2 2 2 126 3" xfId="17565" xr:uid="{2952408F-433C-4B8E-A2F6-CA519D7867B5}"/>
    <cellStyle name="Normal 2 2 2 2 126 3 2" xfId="17566" xr:uid="{EDFCEDA0-0D76-44E6-9FD0-655D4C107277}"/>
    <cellStyle name="Normal 2 2 2 2 126 4" xfId="17567" xr:uid="{6708456B-66AF-4287-981A-730B73054462}"/>
    <cellStyle name="Normal 2 2 2 2 127" xfId="17568" xr:uid="{4340C0DA-B298-4139-8257-B7D11BBF7C9C}"/>
    <cellStyle name="Normal 2 2 2 2 127 2" xfId="17569" xr:uid="{8866A178-DD22-4070-9363-9F661AD54D46}"/>
    <cellStyle name="Normal 2 2 2 2 127 2 2" xfId="17570" xr:uid="{D1224D03-A504-48A5-AA08-4088BBEFBC1B}"/>
    <cellStyle name="Normal 2 2 2 2 127 2 2 2" xfId="17571" xr:uid="{9E0A0894-B664-4E8F-89FB-C3A85BE6C689}"/>
    <cellStyle name="Normal 2 2 2 2 127 2 3" xfId="17572" xr:uid="{83A4A7BC-F772-4922-93CB-4E03CFD5B1C8}"/>
    <cellStyle name="Normal 2 2 2 2 127 3" xfId="17573" xr:uid="{3FF68C27-8446-4583-9E51-9628A80AE8BC}"/>
    <cellStyle name="Normal 2 2 2 2 127 3 2" xfId="17574" xr:uid="{D404D26F-4D85-479F-8C2C-14D9F2358746}"/>
    <cellStyle name="Normal 2 2 2 2 127 4" xfId="17575" xr:uid="{7850B94B-A664-4385-88AF-0F28B50FAE95}"/>
    <cellStyle name="Normal 2 2 2 2 128" xfId="17576" xr:uid="{12A75708-C096-4344-AC74-ADF73235A1BA}"/>
    <cellStyle name="Normal 2 2 2 2 128 2" xfId="17577" xr:uid="{7B61C44E-9B36-4000-994B-A92D7B1A65AA}"/>
    <cellStyle name="Normal 2 2 2 2 128 2 2" xfId="17578" xr:uid="{0C466597-E143-425B-A367-25066FA6D49D}"/>
    <cellStyle name="Normal 2 2 2 2 128 2 2 2" xfId="17579" xr:uid="{207A5308-DDF7-4D14-8531-F57A1FB31D2D}"/>
    <cellStyle name="Normal 2 2 2 2 128 2 3" xfId="17580" xr:uid="{AA774A00-98ED-47B3-AD26-256765229BEC}"/>
    <cellStyle name="Normal 2 2 2 2 128 3" xfId="17581" xr:uid="{AA47A432-2E70-47CC-AFB5-C469899BED44}"/>
    <cellStyle name="Normal 2 2 2 2 128 3 2" xfId="17582" xr:uid="{0A5D9787-8CF2-47C1-ADBA-6F4E70A53F91}"/>
    <cellStyle name="Normal 2 2 2 2 128 4" xfId="17583" xr:uid="{C2FFC77D-1116-488C-9CF9-FC86ECC0A2ED}"/>
    <cellStyle name="Normal 2 2 2 2 129" xfId="17584" xr:uid="{EBF083A7-E03A-4C38-A78E-4045E1B33A52}"/>
    <cellStyle name="Normal 2 2 2 2 129 2" xfId="17585" xr:uid="{3FA57043-1D39-4200-893D-A7E8B977FEC6}"/>
    <cellStyle name="Normal 2 2 2 2 129 2 2" xfId="17586" xr:uid="{D0F4AD19-901A-400B-BC44-6861E3803DE5}"/>
    <cellStyle name="Normal 2 2 2 2 129 2 2 2" xfId="17587" xr:uid="{F4385964-00EE-4908-8F5A-C81BCC2E1B4D}"/>
    <cellStyle name="Normal 2 2 2 2 129 2 3" xfId="17588" xr:uid="{DDE114CB-D61B-415B-B165-DA488088E8AB}"/>
    <cellStyle name="Normal 2 2 2 2 129 3" xfId="17589" xr:uid="{73E960DE-CE1B-4282-B090-E9E303B80CCB}"/>
    <cellStyle name="Normal 2 2 2 2 129 3 2" xfId="17590" xr:uid="{C6939FF3-8433-4225-AE29-D123FD1A7C3E}"/>
    <cellStyle name="Normal 2 2 2 2 129 4" xfId="17591" xr:uid="{0BE4F7C3-08B8-4BA4-9C39-C9C8ACEED496}"/>
    <cellStyle name="Normal 2 2 2 2 13" xfId="17592" xr:uid="{2C26BDD6-9796-44E4-9B23-19878D23A875}"/>
    <cellStyle name="Normal 2 2 2 2 13 2" xfId="17593" xr:uid="{76ED620B-A6A0-4EBC-8942-E57EFFD0C7D2}"/>
    <cellStyle name="Normal 2 2 2 2 13 2 2" xfId="17594" xr:uid="{E5143687-13B4-442D-BFA0-A2997437F316}"/>
    <cellStyle name="Normal 2 2 2 2 13 2 2 2" xfId="17595" xr:uid="{61DA7287-402E-4ED6-BAA6-A98BB8A0AA7A}"/>
    <cellStyle name="Normal 2 2 2 2 13 2 3" xfId="17596" xr:uid="{BF2C3DB5-242A-434A-9495-6C8C1DACEC0C}"/>
    <cellStyle name="Normal 2 2 2 2 13 3" xfId="17597" xr:uid="{FBDD55EF-284E-4F8A-95AF-30CEAE99ACFA}"/>
    <cellStyle name="Normal 2 2 2 2 13 3 2" xfId="17598" xr:uid="{31B9557D-0191-4A9A-9CBF-DC8F0896945F}"/>
    <cellStyle name="Normal 2 2 2 2 13 4" xfId="17599" xr:uid="{5DC42017-F706-4176-A255-B98F5EE129D3}"/>
    <cellStyle name="Normal 2 2 2 2 130" xfId="17600" xr:uid="{D699EDEC-25EA-42B5-9489-882489084E82}"/>
    <cellStyle name="Normal 2 2 2 2 130 2" xfId="17601" xr:uid="{2ED1A310-B2B3-40D6-AE3F-8D870365AFAD}"/>
    <cellStyle name="Normal 2 2 2 2 130 2 2" xfId="17602" xr:uid="{95D6C2D7-E413-454F-9A20-CEAAFE0661BD}"/>
    <cellStyle name="Normal 2 2 2 2 130 2 2 2" xfId="17603" xr:uid="{7B07B7DE-4FFB-4910-965B-20C6FA90A20D}"/>
    <cellStyle name="Normal 2 2 2 2 130 2 3" xfId="17604" xr:uid="{D01C45DF-9937-421D-BB02-88DC37477049}"/>
    <cellStyle name="Normal 2 2 2 2 130 3" xfId="17605" xr:uid="{DE957E03-EAEA-4B5A-BB7C-60C3A5619AAF}"/>
    <cellStyle name="Normal 2 2 2 2 130 3 2" xfId="17606" xr:uid="{1A358C28-A0A5-4EB8-A7EB-285FAD40911F}"/>
    <cellStyle name="Normal 2 2 2 2 130 4" xfId="17607" xr:uid="{CBB01650-6853-4F3E-ABED-BA37ED101D91}"/>
    <cellStyle name="Normal 2 2 2 2 131" xfId="17608" xr:uid="{81816347-AC49-49AC-8056-0350EB5B48B1}"/>
    <cellStyle name="Normal 2 2 2 2 131 2" xfId="17609" xr:uid="{AADDCADE-CFB9-4FAA-A90D-33B1529FB3AC}"/>
    <cellStyle name="Normal 2 2 2 2 131 2 2" xfId="17610" xr:uid="{F67A08EB-EF45-49BC-B1E3-CCFE19714F8E}"/>
    <cellStyle name="Normal 2 2 2 2 131 2 2 2" xfId="17611" xr:uid="{E951122B-38DF-4C74-9D1C-BAA3B46EAF79}"/>
    <cellStyle name="Normal 2 2 2 2 131 2 3" xfId="17612" xr:uid="{797315F9-3D6B-4685-90F6-861743D27F8C}"/>
    <cellStyle name="Normal 2 2 2 2 131 3" xfId="17613" xr:uid="{6B007A49-A835-49FE-A8D4-2A6ED81CB8CE}"/>
    <cellStyle name="Normal 2 2 2 2 131 3 2" xfId="17614" xr:uid="{C03530CC-C3D4-4E85-AC79-0BA05563C041}"/>
    <cellStyle name="Normal 2 2 2 2 131 4" xfId="17615" xr:uid="{CDB98C88-6934-46DC-B939-98640C1EFCA0}"/>
    <cellStyle name="Normal 2 2 2 2 132" xfId="17616" xr:uid="{F5572EF6-6981-4F05-876C-5F4440B24A4F}"/>
    <cellStyle name="Normal 2 2 2 2 132 2" xfId="17617" xr:uid="{913225D0-3C60-4396-8C20-63774E20565F}"/>
    <cellStyle name="Normal 2 2 2 2 132 2 2" xfId="17618" xr:uid="{C109C43D-97AC-48FD-AF17-89639E4E6CF4}"/>
    <cellStyle name="Normal 2 2 2 2 132 2 2 2" xfId="17619" xr:uid="{8592BAEF-DDAD-4EBC-82E7-D6E605F5ADBD}"/>
    <cellStyle name="Normal 2 2 2 2 132 2 3" xfId="17620" xr:uid="{53CFCCFF-9532-4723-895B-89D1DD446B40}"/>
    <cellStyle name="Normal 2 2 2 2 132 3" xfId="17621" xr:uid="{8443F85D-326E-4BAC-9070-4FA190C0BCBE}"/>
    <cellStyle name="Normal 2 2 2 2 132 3 2" xfId="17622" xr:uid="{080E9E10-62FB-444B-B60B-904EC8116ECD}"/>
    <cellStyle name="Normal 2 2 2 2 132 4" xfId="17623" xr:uid="{2C42C66E-A1F7-4A40-8B29-F968AB2E8D8D}"/>
    <cellStyle name="Normal 2 2 2 2 133" xfId="17624" xr:uid="{4203D519-D17A-4391-991E-35EDFF087C5E}"/>
    <cellStyle name="Normal 2 2 2 2 133 2" xfId="17625" xr:uid="{B550F127-BACE-411E-86C9-B1F53C2A1609}"/>
    <cellStyle name="Normal 2 2 2 2 133 2 2" xfId="17626" xr:uid="{0081A35F-B29E-414D-81F7-95F3865DD900}"/>
    <cellStyle name="Normal 2 2 2 2 133 2 2 2" xfId="17627" xr:uid="{29C3C88C-8875-41C1-BE7B-F68DFF631E6A}"/>
    <cellStyle name="Normal 2 2 2 2 133 2 3" xfId="17628" xr:uid="{856DC060-DDE1-4619-9129-20E7C918D9A6}"/>
    <cellStyle name="Normal 2 2 2 2 133 3" xfId="17629" xr:uid="{B97FC6A5-64E4-4D98-81C1-265E1A53E4CE}"/>
    <cellStyle name="Normal 2 2 2 2 133 3 2" xfId="17630" xr:uid="{5447EB97-6802-445B-932E-4C395B6C7453}"/>
    <cellStyle name="Normal 2 2 2 2 133 4" xfId="17631" xr:uid="{035CBF95-EA95-43B2-AAD0-65D5BAA486A9}"/>
    <cellStyle name="Normal 2 2 2 2 134" xfId="17632" xr:uid="{F727AFCF-C07B-4886-BD71-ADF0A0EACA3C}"/>
    <cellStyle name="Normal 2 2 2 2 134 2" xfId="17633" xr:uid="{7EBA4860-5182-42F7-B238-06816DD26EDA}"/>
    <cellStyle name="Normal 2 2 2 2 134 2 2" xfId="17634" xr:uid="{EDD6E3E7-E379-4D7C-90D4-25BD1EE99CD4}"/>
    <cellStyle name="Normal 2 2 2 2 134 2 2 2" xfId="17635" xr:uid="{29B66AB8-8DBA-4592-BD92-7D2B87494D98}"/>
    <cellStyle name="Normal 2 2 2 2 134 2 3" xfId="17636" xr:uid="{56A52ABC-0DA1-4E79-8B80-67D15F8F91FC}"/>
    <cellStyle name="Normal 2 2 2 2 134 3" xfId="17637" xr:uid="{2A09525E-C544-49A1-85E7-CBAF5EF9656B}"/>
    <cellStyle name="Normal 2 2 2 2 134 3 2" xfId="17638" xr:uid="{7D2A5C7D-F8F1-495C-A18E-551ED1872FF8}"/>
    <cellStyle name="Normal 2 2 2 2 134 4" xfId="17639" xr:uid="{5201D132-B5BD-435F-94A2-8098F0FC25D3}"/>
    <cellStyle name="Normal 2 2 2 2 135" xfId="17640" xr:uid="{B4B08FB2-52B5-454D-89CA-5C031EDD4019}"/>
    <cellStyle name="Normal 2 2 2 2 135 2" xfId="17641" xr:uid="{FF1F804A-9C2D-4175-9082-CD39002A9163}"/>
    <cellStyle name="Normal 2 2 2 2 135 2 2" xfId="17642" xr:uid="{1B934B90-C2E2-4039-9DFE-29C3AB59A4F1}"/>
    <cellStyle name="Normal 2 2 2 2 135 2 2 2" xfId="17643" xr:uid="{83DA7280-2193-4380-8119-8F4187971CCD}"/>
    <cellStyle name="Normal 2 2 2 2 135 2 3" xfId="17644" xr:uid="{7A53F928-9629-48FE-9450-1E8868C03458}"/>
    <cellStyle name="Normal 2 2 2 2 135 3" xfId="17645" xr:uid="{54CC818D-5479-4ED3-9A7E-A28048BB584C}"/>
    <cellStyle name="Normal 2 2 2 2 135 3 2" xfId="17646" xr:uid="{1C93C530-956D-4436-A575-6E8F66EE857D}"/>
    <cellStyle name="Normal 2 2 2 2 135 4" xfId="17647" xr:uid="{30C64171-79E9-44FC-8C0A-6B68E1EBDBDB}"/>
    <cellStyle name="Normal 2 2 2 2 136" xfId="17648" xr:uid="{1CA04FBD-66D1-41BE-B63C-5EE1E11CD9B5}"/>
    <cellStyle name="Normal 2 2 2 2 137" xfId="17649" xr:uid="{7AB62663-80D9-463D-8945-1FBA4FA4C197}"/>
    <cellStyle name="Normal 2 2 2 2 138" xfId="17650" xr:uid="{380CA8A6-3028-4731-BD33-D94CDCEEEFB1}"/>
    <cellStyle name="Normal 2 2 2 2 139" xfId="17651" xr:uid="{3C3D1F2F-E620-4A9B-9545-0D05BBF94FD9}"/>
    <cellStyle name="Normal 2 2 2 2 14" xfId="17652" xr:uid="{E0908D05-86F2-4886-AFDC-C479C23A5DB6}"/>
    <cellStyle name="Normal 2 2 2 2 14 2" xfId="17653" xr:uid="{C693E61D-9CC7-4009-A464-86236EC139AE}"/>
    <cellStyle name="Normal 2 2 2 2 14 2 2" xfId="17654" xr:uid="{8D79C6E1-71D9-4284-8C1E-DE928F05711C}"/>
    <cellStyle name="Normal 2 2 2 2 14 2 2 2" xfId="17655" xr:uid="{82A8CE3F-295C-4F59-A0E6-81AB1D8C5478}"/>
    <cellStyle name="Normal 2 2 2 2 14 2 3" xfId="17656" xr:uid="{7249F517-6052-4135-B3BA-51058A9F872C}"/>
    <cellStyle name="Normal 2 2 2 2 14 3" xfId="17657" xr:uid="{D90479F4-B095-477D-829C-1D2FA05E17C2}"/>
    <cellStyle name="Normal 2 2 2 2 14 3 2" xfId="17658" xr:uid="{68A91AA3-61AF-47D6-B389-F50C9CBA362D}"/>
    <cellStyle name="Normal 2 2 2 2 14 4" xfId="17659" xr:uid="{6FD880D9-E01D-486D-BBEB-9BC6DC54A924}"/>
    <cellStyle name="Normal 2 2 2 2 140" xfId="17660" xr:uid="{D32A2538-A24C-41D3-BB55-934F0AF5B8FD}"/>
    <cellStyle name="Normal 2 2 2 2 141" xfId="17661" xr:uid="{3C58EA1E-CEEE-4CE7-A350-09113DBD76A8}"/>
    <cellStyle name="Normal 2 2 2 2 142" xfId="17662" xr:uid="{2029AFD5-ABE8-4D72-B1DF-F2028C4505DE}"/>
    <cellStyle name="Normal 2 2 2 2 143" xfId="17663" xr:uid="{405A1AD2-E829-4A71-9C44-512307E80100}"/>
    <cellStyle name="Normal 2 2 2 2 144" xfId="17664" xr:uid="{36E039E0-C06C-4C60-9CE7-EA3F4334D9E9}"/>
    <cellStyle name="Normal 2 2 2 2 145" xfId="17665" xr:uid="{340A48B8-F485-4773-ABC3-64514700EFF6}"/>
    <cellStyle name="Normal 2 2 2 2 146" xfId="17666" xr:uid="{BCF9AA63-9535-49FF-9EF4-F80AF0E39F90}"/>
    <cellStyle name="Normal 2 2 2 2 147" xfId="17667" xr:uid="{E98C71B1-F106-4C44-865B-6630DADEE1E5}"/>
    <cellStyle name="Normal 2 2 2 2 148" xfId="17668" xr:uid="{6612BB63-0C06-4455-B1AF-6EA2AA47224A}"/>
    <cellStyle name="Normal 2 2 2 2 149" xfId="17669" xr:uid="{87B69D33-3773-4D85-881C-E31B79ABEC88}"/>
    <cellStyle name="Normal 2 2 2 2 15" xfId="17670" xr:uid="{8CE46559-DD3D-4267-9401-8F063584A58A}"/>
    <cellStyle name="Normal 2 2 2 2 15 2" xfId="17671" xr:uid="{DD4F3241-8286-43E6-98CB-95DEC03BA214}"/>
    <cellStyle name="Normal 2 2 2 2 15 2 2" xfId="17672" xr:uid="{648EA792-6297-4D14-AC96-DB50F730E1F1}"/>
    <cellStyle name="Normal 2 2 2 2 15 2 2 2" xfId="17673" xr:uid="{3AD939EF-43A5-4961-9448-890A8E5CED5D}"/>
    <cellStyle name="Normal 2 2 2 2 15 2 3" xfId="17674" xr:uid="{0ABD2014-0BB2-41DB-BE99-99A118531C6F}"/>
    <cellStyle name="Normal 2 2 2 2 15 3" xfId="17675" xr:uid="{22D4C302-836D-4177-A731-126855C95A99}"/>
    <cellStyle name="Normal 2 2 2 2 15 3 2" xfId="17676" xr:uid="{8695C817-8B96-4A0E-9BE9-9CEDB54BA3C2}"/>
    <cellStyle name="Normal 2 2 2 2 15 4" xfId="17677" xr:uid="{8F6A8926-A372-47C4-9976-B3B257AB60E4}"/>
    <cellStyle name="Normal 2 2 2 2 150" xfId="17678" xr:uid="{2AFEE495-764F-449D-9CB2-BE6E80B685F4}"/>
    <cellStyle name="Normal 2 2 2 2 151" xfId="17679" xr:uid="{9B55A954-E6E6-41F0-A274-ED81F51E2CFC}"/>
    <cellStyle name="Normal 2 2 2 2 152" xfId="17680" xr:uid="{BD31ADE9-AF5A-4DF4-8BF7-77C3F61E6C1A}"/>
    <cellStyle name="Normal 2 2 2 2 153" xfId="17681" xr:uid="{F07EBC3F-E76E-422C-9D4E-C99D003EAF13}"/>
    <cellStyle name="Normal 2 2 2 2 154" xfId="17682" xr:uid="{CD84C245-067D-47A7-9188-FB25759A23C3}"/>
    <cellStyle name="Normal 2 2 2 2 155" xfId="17683" xr:uid="{D4CC1D44-BAC4-448F-A863-DE50BA790D88}"/>
    <cellStyle name="Normal 2 2 2 2 156" xfId="17684" xr:uid="{DCB7BA6B-C2A4-4909-BC37-CD5ABA5ECA9D}"/>
    <cellStyle name="Normal 2 2 2 2 157" xfId="17685" xr:uid="{AF0DB86E-851B-4688-B362-B751813BD055}"/>
    <cellStyle name="Normal 2 2 2 2 158" xfId="17686" xr:uid="{598945AC-27D6-4DF5-BE98-87B17054EC42}"/>
    <cellStyle name="Normal 2 2 2 2 16" xfId="17687" xr:uid="{83A7188C-35B1-40B9-A05F-505659EF7536}"/>
    <cellStyle name="Normal 2 2 2 2 16 2" xfId="17688" xr:uid="{74BCFC32-9A04-4552-9512-7B61F59E74B8}"/>
    <cellStyle name="Normal 2 2 2 2 16 2 2" xfId="17689" xr:uid="{CFE1997A-93FA-4C64-9ED7-7FFCF931F244}"/>
    <cellStyle name="Normal 2 2 2 2 16 2 2 2" xfId="17690" xr:uid="{829F5088-55A1-42EE-86CE-C2D5BD75D91B}"/>
    <cellStyle name="Normal 2 2 2 2 16 2 3" xfId="17691" xr:uid="{DB2A337E-2A3D-4329-A099-714985E9ADD4}"/>
    <cellStyle name="Normal 2 2 2 2 16 3" xfId="17692" xr:uid="{48C155F7-5F05-423A-997A-9226C2AC1BA8}"/>
    <cellStyle name="Normal 2 2 2 2 16 3 2" xfId="17693" xr:uid="{11F2BEBA-213A-44DA-8C14-50A0065AE363}"/>
    <cellStyle name="Normal 2 2 2 2 16 4" xfId="17694" xr:uid="{C4998C45-3BB2-4BC0-B164-C612E29EFCA0}"/>
    <cellStyle name="Normal 2 2 2 2 17" xfId="17695" xr:uid="{78CF3FE4-C1AB-4465-A1AC-E6E30D810D76}"/>
    <cellStyle name="Normal 2 2 2 2 17 2" xfId="17696" xr:uid="{5B658F62-E81D-4F72-B6F8-B053E378D390}"/>
    <cellStyle name="Normal 2 2 2 2 17 2 2" xfId="17697" xr:uid="{F4FE09ED-D6BE-4F49-9D89-3E011D4F4DE0}"/>
    <cellStyle name="Normal 2 2 2 2 17 2 2 2" xfId="17698" xr:uid="{52DC214F-57C4-47AE-8F64-34507E291F6C}"/>
    <cellStyle name="Normal 2 2 2 2 17 2 3" xfId="17699" xr:uid="{C919377C-4BD0-48F5-88BD-A3A73BAC560F}"/>
    <cellStyle name="Normal 2 2 2 2 17 3" xfId="17700" xr:uid="{4A1939E6-0A4C-4FD7-B422-15825D55D6FF}"/>
    <cellStyle name="Normal 2 2 2 2 17 3 2" xfId="17701" xr:uid="{24B15013-7CF9-4F1A-946B-A72D795A0D2E}"/>
    <cellStyle name="Normal 2 2 2 2 17 4" xfId="17702" xr:uid="{50DA390F-892A-4BAE-9A1A-916AB617FA7D}"/>
    <cellStyle name="Normal 2 2 2 2 18" xfId="17703" xr:uid="{28FC2E0F-9362-45C2-AE89-675C03F85223}"/>
    <cellStyle name="Normal 2 2 2 2 18 2" xfId="17704" xr:uid="{3D411FF8-7DD3-4887-8180-250FAB2C72CD}"/>
    <cellStyle name="Normal 2 2 2 2 18 2 2" xfId="17705" xr:uid="{19AF2B3F-24D9-420B-9788-64C3BD1BAB61}"/>
    <cellStyle name="Normal 2 2 2 2 18 2 2 2" xfId="17706" xr:uid="{668EEC4C-544B-4AAC-A17C-FD1FF6FAB670}"/>
    <cellStyle name="Normal 2 2 2 2 18 2 3" xfId="17707" xr:uid="{8B02AE7B-1300-4D36-9921-B7F7AEBB5519}"/>
    <cellStyle name="Normal 2 2 2 2 18 3" xfId="17708" xr:uid="{BF10B4DB-18D8-4B5C-9C54-C2FBC26565C5}"/>
    <cellStyle name="Normal 2 2 2 2 18 3 2" xfId="17709" xr:uid="{64481A64-F5F0-4B2A-95A7-3DDE15B1B7F4}"/>
    <cellStyle name="Normal 2 2 2 2 18 4" xfId="17710" xr:uid="{53A3E772-AA8D-4BD6-B451-98BE67C9F526}"/>
    <cellStyle name="Normal 2 2 2 2 19" xfId="17711" xr:uid="{613DDF95-277F-4789-8C32-FB3F5398E530}"/>
    <cellStyle name="Normal 2 2 2 2 19 2" xfId="17712" xr:uid="{8C1ECE18-EDD3-45F5-A1BB-56868ED75F18}"/>
    <cellStyle name="Normal 2 2 2 2 19 2 2" xfId="17713" xr:uid="{536B7168-984A-411B-A1DF-4E4F3D5C8C0E}"/>
    <cellStyle name="Normal 2 2 2 2 19 2 2 2" xfId="17714" xr:uid="{7534CD90-F25B-4BC0-834F-CC558A02AAA1}"/>
    <cellStyle name="Normal 2 2 2 2 19 2 3" xfId="17715" xr:uid="{F1F321A7-CCD5-40A6-9D68-256531017516}"/>
    <cellStyle name="Normal 2 2 2 2 19 3" xfId="17716" xr:uid="{A3B88338-9275-43D2-A62C-7DD36F443381}"/>
    <cellStyle name="Normal 2 2 2 2 19 3 2" xfId="17717" xr:uid="{7144D56D-8C00-421D-97A2-1AA8D833F0C0}"/>
    <cellStyle name="Normal 2 2 2 2 19 4" xfId="17718" xr:uid="{9CE7B2F0-9828-4C21-8960-B844A7DD9E30}"/>
    <cellStyle name="Normal 2 2 2 2 2" xfId="17719" xr:uid="{E1F217BE-0CC8-4D81-99EF-2E65901E87FD}"/>
    <cellStyle name="Normal 2 2 2 2 2 10" xfId="17720" xr:uid="{FD07ABFF-70AD-4E2E-BB9B-CEE938A2B752}"/>
    <cellStyle name="Normal 2 2 2 2 2 10 2" xfId="17721" xr:uid="{1453DB7D-15DB-4DB7-B62D-F03BE8BBCAB3}"/>
    <cellStyle name="Normal 2 2 2 2 2 10 2 2" xfId="17722" xr:uid="{0F8DB1A2-4478-40F3-BF64-CB9CEC8A74FB}"/>
    <cellStyle name="Normal 2 2 2 2 2 10 2 2 2" xfId="17723" xr:uid="{BD1746CC-1C72-43B6-9ECD-ADA904E48C93}"/>
    <cellStyle name="Normal 2 2 2 2 2 10 2 3" xfId="17724" xr:uid="{4D3C555A-18E6-4A75-A97D-2A7457E381E1}"/>
    <cellStyle name="Normal 2 2 2 2 2 10 3" xfId="17725" xr:uid="{BABE5FC2-C79C-417D-8E4E-8D4F46BFC9DE}"/>
    <cellStyle name="Normal 2 2 2 2 2 10 3 2" xfId="17726" xr:uid="{65F1B3E2-4FE4-4556-B13B-D2287CB5872A}"/>
    <cellStyle name="Normal 2 2 2 2 2 10 4" xfId="17727" xr:uid="{58449DE6-72D1-4B47-A661-5FEC62213987}"/>
    <cellStyle name="Normal 2 2 2 2 2 100" xfId="17728" xr:uid="{6BBFFE4E-0FD6-49C6-9700-AEDB2410F790}"/>
    <cellStyle name="Normal 2 2 2 2 2 100 10" xfId="17729" xr:uid="{5FAF7797-5CE3-4B24-91EA-37F7B1779C2C}"/>
    <cellStyle name="Normal 2 2 2 2 2 100 11" xfId="17730" xr:uid="{1EE71FAF-3939-4FF4-A8C1-16F86FB79BAF}"/>
    <cellStyle name="Normal 2 2 2 2 2 100 12" xfId="17731" xr:uid="{90A86EB8-E639-453C-BCF2-88C9430213C7}"/>
    <cellStyle name="Normal 2 2 2 2 2 100 13" xfId="17732" xr:uid="{2AA141B3-FE18-4791-B45C-388240D4FAB9}"/>
    <cellStyle name="Normal 2 2 2 2 2 100 14" xfId="17733" xr:uid="{E342A240-4888-481C-A2AF-B9665EA1F20A}"/>
    <cellStyle name="Normal 2 2 2 2 2 100 15" xfId="17734" xr:uid="{54E84A36-87EC-4C35-B04C-3955FB470E58}"/>
    <cellStyle name="Normal 2 2 2 2 2 100 16" xfId="17735" xr:uid="{B16E59C5-F875-4E41-8912-47D7699733EF}"/>
    <cellStyle name="Normal 2 2 2 2 2 100 17" xfId="17736" xr:uid="{361F4D08-6B9D-4A5F-8A1C-ADB047D6F098}"/>
    <cellStyle name="Normal 2 2 2 2 2 100 18" xfId="17737" xr:uid="{47E78CEF-FC15-4DD6-A0D4-C68558F8AD36}"/>
    <cellStyle name="Normal 2 2 2 2 2 100 19" xfId="17738" xr:uid="{50925EAE-9E81-403E-B96E-A5E50B9F8B5A}"/>
    <cellStyle name="Normal 2 2 2 2 2 100 2" xfId="17739" xr:uid="{FE725D3D-E62E-4F62-A813-B6943C04416C}"/>
    <cellStyle name="Normal 2 2 2 2 2 100 20" xfId="17740" xr:uid="{FF8F6A1C-9849-4070-9863-45D11E43D225}"/>
    <cellStyle name="Normal 2 2 2 2 2 100 21" xfId="17741" xr:uid="{E01739FA-EF26-4CCE-8CF3-4BF79BB98A50}"/>
    <cellStyle name="Normal 2 2 2 2 2 100 22" xfId="17742" xr:uid="{3D9D20D1-812D-4095-BE30-8B2F85DA50EC}"/>
    <cellStyle name="Normal 2 2 2 2 2 100 23" xfId="17743" xr:uid="{FD88E581-740E-453E-AC07-0076117FB149}"/>
    <cellStyle name="Normal 2 2 2 2 2 100 24" xfId="17744" xr:uid="{302F2323-D867-4EE1-95F0-CF9C2DFC214E}"/>
    <cellStyle name="Normal 2 2 2 2 2 100 3" xfId="17745" xr:uid="{5B5EB608-7E96-43FF-938D-BA915861FE78}"/>
    <cellStyle name="Normal 2 2 2 2 2 100 4" xfId="17746" xr:uid="{7FA46416-AEF1-4694-AA9A-0B309A2AEFA7}"/>
    <cellStyle name="Normal 2 2 2 2 2 100 5" xfId="17747" xr:uid="{A84DB85E-8819-436D-8D04-412413E58886}"/>
    <cellStyle name="Normal 2 2 2 2 2 100 6" xfId="17748" xr:uid="{3BA5404A-44CB-48DD-842D-7281FFFD93B9}"/>
    <cellStyle name="Normal 2 2 2 2 2 100 7" xfId="17749" xr:uid="{F1C7A351-72D9-4DCB-9391-72CFE1861C9C}"/>
    <cellStyle name="Normal 2 2 2 2 2 100 8" xfId="17750" xr:uid="{3A7605B7-245D-4F78-B9EE-9BD11D089063}"/>
    <cellStyle name="Normal 2 2 2 2 2 100 9" xfId="17751" xr:uid="{6CFF7CA2-D1F1-4524-A64D-DFAFBDE3E410}"/>
    <cellStyle name="Normal 2 2 2 2 2 101" xfId="17752" xr:uid="{2EEBF9B5-92B6-47D6-BAAD-E2F154239D9E}"/>
    <cellStyle name="Normal 2 2 2 2 2 101 10" xfId="17753" xr:uid="{C18969DB-FDB3-4158-AC64-BAEBE72BDE9D}"/>
    <cellStyle name="Normal 2 2 2 2 2 101 11" xfId="17754" xr:uid="{9F78EE87-A5DB-4AE6-808B-34ABDA232540}"/>
    <cellStyle name="Normal 2 2 2 2 2 101 12" xfId="17755" xr:uid="{53CFB4C2-2E77-4806-89F4-70BBBCF06358}"/>
    <cellStyle name="Normal 2 2 2 2 2 101 13" xfId="17756" xr:uid="{33C26D61-0F18-46FB-9E3C-7957373C56A8}"/>
    <cellStyle name="Normal 2 2 2 2 2 101 14" xfId="17757" xr:uid="{03151B0D-6AB6-479C-B88A-44303FBFB160}"/>
    <cellStyle name="Normal 2 2 2 2 2 101 15" xfId="17758" xr:uid="{1A868543-1B74-4F1E-BD38-F5D71108ECC7}"/>
    <cellStyle name="Normal 2 2 2 2 2 101 16" xfId="17759" xr:uid="{0AABC38F-FD4E-49A4-88BF-0FEB561B7DE7}"/>
    <cellStyle name="Normal 2 2 2 2 2 101 17" xfId="17760" xr:uid="{33A468BD-2C37-4837-9731-28005B1103F2}"/>
    <cellStyle name="Normal 2 2 2 2 2 101 18" xfId="17761" xr:uid="{E976A75C-4E05-4BC7-AE16-E52B8BCFB150}"/>
    <cellStyle name="Normal 2 2 2 2 2 101 19" xfId="17762" xr:uid="{BE123E79-7011-4A67-8160-C98D668A0315}"/>
    <cellStyle name="Normal 2 2 2 2 2 101 2" xfId="17763" xr:uid="{80DCC88B-EECD-4A62-BEC9-91E13B11CF46}"/>
    <cellStyle name="Normal 2 2 2 2 2 101 20" xfId="17764" xr:uid="{80946193-B210-41F3-8CF5-7FE2190EBEA8}"/>
    <cellStyle name="Normal 2 2 2 2 2 101 21" xfId="17765" xr:uid="{228ABE6C-F4D8-458D-97D0-2EF7E7B2958C}"/>
    <cellStyle name="Normal 2 2 2 2 2 101 22" xfId="17766" xr:uid="{6CD3A0C6-4C94-4DC5-9B10-E5499E87A93B}"/>
    <cellStyle name="Normal 2 2 2 2 2 101 23" xfId="17767" xr:uid="{DA0E2733-F848-4FED-8D21-AADCEF2194D6}"/>
    <cellStyle name="Normal 2 2 2 2 2 101 24" xfId="17768" xr:uid="{219036C6-7F11-4EC2-8DAB-009D26016F78}"/>
    <cellStyle name="Normal 2 2 2 2 2 101 3" xfId="17769" xr:uid="{9457DCA0-EF7E-41C9-8249-DCAC24BF2437}"/>
    <cellStyle name="Normal 2 2 2 2 2 101 4" xfId="17770" xr:uid="{D5FAE765-EA8F-49E7-BAE9-E9EF6DFA878F}"/>
    <cellStyle name="Normal 2 2 2 2 2 101 5" xfId="17771" xr:uid="{CA1B893C-2C33-40E4-9BD5-E3946A655EF1}"/>
    <cellStyle name="Normal 2 2 2 2 2 101 6" xfId="17772" xr:uid="{EACB1EBB-991C-4B1A-937D-BC3A34B3D27D}"/>
    <cellStyle name="Normal 2 2 2 2 2 101 7" xfId="17773" xr:uid="{67B7160E-EEA1-4404-87D5-126169970477}"/>
    <cellStyle name="Normal 2 2 2 2 2 101 8" xfId="17774" xr:uid="{D0682ACF-ED5C-4830-AB91-E51BE2D6FD37}"/>
    <cellStyle name="Normal 2 2 2 2 2 101 9" xfId="17775" xr:uid="{5D528696-1C77-4095-88FD-60F991E4E417}"/>
    <cellStyle name="Normal 2 2 2 2 2 102" xfId="17776" xr:uid="{35278A51-5BAB-458B-8AC9-9224E23C1AE1}"/>
    <cellStyle name="Normal 2 2 2 2 2 102 10" xfId="17777" xr:uid="{AAA41CCD-82F3-4A64-A22C-560FC6E22E07}"/>
    <cellStyle name="Normal 2 2 2 2 2 102 11" xfId="17778" xr:uid="{2F67D1C1-F628-4C4E-AF91-2ECF8E5E2FBC}"/>
    <cellStyle name="Normal 2 2 2 2 2 102 12" xfId="17779" xr:uid="{C1480144-FFD0-4612-A68B-675FC24E14F2}"/>
    <cellStyle name="Normal 2 2 2 2 2 102 13" xfId="17780" xr:uid="{2B39724D-9098-41BB-B0DF-3C48A79BE7C8}"/>
    <cellStyle name="Normal 2 2 2 2 2 102 14" xfId="17781" xr:uid="{F02362E2-405F-453F-BEFA-007BCC535819}"/>
    <cellStyle name="Normal 2 2 2 2 2 102 15" xfId="17782" xr:uid="{58FDC041-9377-49F8-868D-B0E78444AF64}"/>
    <cellStyle name="Normal 2 2 2 2 2 102 16" xfId="17783" xr:uid="{618E4B3D-9B1B-46E8-8462-3A04D56D72E4}"/>
    <cellStyle name="Normal 2 2 2 2 2 102 17" xfId="17784" xr:uid="{67BEEAF6-9AD1-47F1-B4FE-B02A6A897B8B}"/>
    <cellStyle name="Normal 2 2 2 2 2 102 18" xfId="17785" xr:uid="{88F9A76D-B530-467E-9D65-13B849BE4172}"/>
    <cellStyle name="Normal 2 2 2 2 2 102 19" xfId="17786" xr:uid="{0E6DEF4B-9304-4871-8CA1-3B2A65FDBBEF}"/>
    <cellStyle name="Normal 2 2 2 2 2 102 2" xfId="17787" xr:uid="{460E1019-B611-46AA-B470-639AD83E173B}"/>
    <cellStyle name="Normal 2 2 2 2 2 102 20" xfId="17788" xr:uid="{BE1085D4-FB62-4577-8CF8-FD7BF41CE767}"/>
    <cellStyle name="Normal 2 2 2 2 2 102 21" xfId="17789" xr:uid="{9D0FFA90-BA5B-461D-940B-890B1789C642}"/>
    <cellStyle name="Normal 2 2 2 2 2 102 22" xfId="17790" xr:uid="{9EC87DF4-F095-4E42-A7D4-8CC49B42A886}"/>
    <cellStyle name="Normal 2 2 2 2 2 102 23" xfId="17791" xr:uid="{4F96FB09-8BB9-454B-8C56-198AD93D5120}"/>
    <cellStyle name="Normal 2 2 2 2 2 102 24" xfId="17792" xr:uid="{0256B489-004A-4F6C-871B-1EEB34B2C728}"/>
    <cellStyle name="Normal 2 2 2 2 2 102 3" xfId="17793" xr:uid="{BC0C1E04-A326-4645-8D1B-FCAB6637AD1D}"/>
    <cellStyle name="Normal 2 2 2 2 2 102 4" xfId="17794" xr:uid="{6079CB67-FC71-45A7-B1E4-D2499E200D7D}"/>
    <cellStyle name="Normal 2 2 2 2 2 102 5" xfId="17795" xr:uid="{DF31DACF-6A89-4DF6-A084-8F8C315B0BF2}"/>
    <cellStyle name="Normal 2 2 2 2 2 102 6" xfId="17796" xr:uid="{808C76D0-86C4-4A79-A79A-5B32B50DE2B9}"/>
    <cellStyle name="Normal 2 2 2 2 2 102 7" xfId="17797" xr:uid="{2A9ECE84-1B38-4DBD-83BF-36718AEE64B4}"/>
    <cellStyle name="Normal 2 2 2 2 2 102 8" xfId="17798" xr:uid="{12D75A43-87DF-4463-B876-CF1FA783CA2A}"/>
    <cellStyle name="Normal 2 2 2 2 2 102 9" xfId="17799" xr:uid="{A14B2FD1-49C5-4BED-A35E-B8C55EC131DF}"/>
    <cellStyle name="Normal 2 2 2 2 2 103" xfId="17800" xr:uid="{43C9FDF6-B893-4EFD-8215-71109E1416BE}"/>
    <cellStyle name="Normal 2 2 2 2 2 103 10" xfId="17801" xr:uid="{751D4387-0017-4B5D-9959-3FF4C78C78A5}"/>
    <cellStyle name="Normal 2 2 2 2 2 103 11" xfId="17802" xr:uid="{426DE66A-7B77-4C87-B6C6-A70F0065FD22}"/>
    <cellStyle name="Normal 2 2 2 2 2 103 12" xfId="17803" xr:uid="{96F732E5-418A-4629-B1B3-516436F3AB1D}"/>
    <cellStyle name="Normal 2 2 2 2 2 103 13" xfId="17804" xr:uid="{8796683B-A286-498B-8F58-D53138166B23}"/>
    <cellStyle name="Normal 2 2 2 2 2 103 14" xfId="17805" xr:uid="{6545C86A-FB51-4F9E-A0AC-73B1286D842C}"/>
    <cellStyle name="Normal 2 2 2 2 2 103 15" xfId="17806" xr:uid="{B48A29E1-2F83-4897-8E24-D1D09397C4A0}"/>
    <cellStyle name="Normal 2 2 2 2 2 103 16" xfId="17807" xr:uid="{B726188F-CE10-4FFF-A52E-AE55B98B0C59}"/>
    <cellStyle name="Normal 2 2 2 2 2 103 17" xfId="17808" xr:uid="{3074038B-2C78-4CEF-A931-D63543B1C773}"/>
    <cellStyle name="Normal 2 2 2 2 2 103 18" xfId="17809" xr:uid="{ADD87C14-4FB5-4A2E-A63A-8DADE5F1B5D5}"/>
    <cellStyle name="Normal 2 2 2 2 2 103 19" xfId="17810" xr:uid="{4BCB0A59-9BAC-4AC1-B3CC-1F84FF226558}"/>
    <cellStyle name="Normal 2 2 2 2 2 103 2" xfId="17811" xr:uid="{5600D187-902F-4EE2-BAEA-8F552F7D81B2}"/>
    <cellStyle name="Normal 2 2 2 2 2 103 20" xfId="17812" xr:uid="{BCC8D2BB-7943-441D-9001-36C1C38667FC}"/>
    <cellStyle name="Normal 2 2 2 2 2 103 21" xfId="17813" xr:uid="{258C0780-F6FF-431E-873F-95A25CA7FE0E}"/>
    <cellStyle name="Normal 2 2 2 2 2 103 22" xfId="17814" xr:uid="{DBC5A0D9-56D4-43D5-B09C-70D97B8FC62F}"/>
    <cellStyle name="Normal 2 2 2 2 2 103 23" xfId="17815" xr:uid="{489FC25B-D5AA-4DD0-BC9F-2E40E75C5F54}"/>
    <cellStyle name="Normal 2 2 2 2 2 103 24" xfId="17816" xr:uid="{6BD47D67-9B7F-4EC8-983E-B680C0EF8D54}"/>
    <cellStyle name="Normal 2 2 2 2 2 103 3" xfId="17817" xr:uid="{483276D2-216E-4CC3-B948-DDD4672CC613}"/>
    <cellStyle name="Normal 2 2 2 2 2 103 4" xfId="17818" xr:uid="{D6E7EA32-BC3A-434F-9AF9-F8F70CAFEDE4}"/>
    <cellStyle name="Normal 2 2 2 2 2 103 5" xfId="17819" xr:uid="{21AA38B5-F955-4E86-92E6-1BBE6B2D6286}"/>
    <cellStyle name="Normal 2 2 2 2 2 103 6" xfId="17820" xr:uid="{61CE41A7-659B-4E1D-AA33-F37D145E03A6}"/>
    <cellStyle name="Normal 2 2 2 2 2 103 7" xfId="17821" xr:uid="{B72512B2-3408-4184-8659-304F4707309C}"/>
    <cellStyle name="Normal 2 2 2 2 2 103 8" xfId="17822" xr:uid="{66BBF232-392B-4C97-AF11-540F3F2A2E32}"/>
    <cellStyle name="Normal 2 2 2 2 2 103 9" xfId="17823" xr:uid="{18B36230-FBD4-4A68-8D58-C5AAC7A3F509}"/>
    <cellStyle name="Normal 2 2 2 2 2 104" xfId="17824" xr:uid="{17439673-A20D-45FE-B690-3A05233C6886}"/>
    <cellStyle name="Normal 2 2 2 2 2 104 10" xfId="17825" xr:uid="{1A0A41C9-F7A1-496E-9E82-5CC298DB1988}"/>
    <cellStyle name="Normal 2 2 2 2 2 104 11" xfId="17826" xr:uid="{7F78BF00-6D4C-4766-85BD-0781B55F7B83}"/>
    <cellStyle name="Normal 2 2 2 2 2 104 12" xfId="17827" xr:uid="{FFCC6204-65D2-4518-A97B-CBB534AD9569}"/>
    <cellStyle name="Normal 2 2 2 2 2 104 13" xfId="17828" xr:uid="{FEFE6597-BC78-46BC-9711-76471FB82670}"/>
    <cellStyle name="Normal 2 2 2 2 2 104 14" xfId="17829" xr:uid="{3ED0174F-79A7-445C-913B-943F02FD59D3}"/>
    <cellStyle name="Normal 2 2 2 2 2 104 15" xfId="17830" xr:uid="{9983481C-A07E-40AD-9DC8-22ED6CEFB075}"/>
    <cellStyle name="Normal 2 2 2 2 2 104 16" xfId="17831" xr:uid="{D6FB7CDB-B8A9-4EE5-840D-75B088CFE10D}"/>
    <cellStyle name="Normal 2 2 2 2 2 104 17" xfId="17832" xr:uid="{76F5E3E0-BFB4-4856-8EE7-407A66AC65AA}"/>
    <cellStyle name="Normal 2 2 2 2 2 104 18" xfId="17833" xr:uid="{18D74E66-9C0D-480F-AE5C-F344888131FE}"/>
    <cellStyle name="Normal 2 2 2 2 2 104 19" xfId="17834" xr:uid="{45D36ED3-5102-494F-ADC8-5B50B99BCFA3}"/>
    <cellStyle name="Normal 2 2 2 2 2 104 2" xfId="17835" xr:uid="{6C77317D-0247-4CE1-AD54-3FE895886572}"/>
    <cellStyle name="Normal 2 2 2 2 2 104 20" xfId="17836" xr:uid="{AF4FE504-BED9-4D18-BD5A-DB53AF0C84A6}"/>
    <cellStyle name="Normal 2 2 2 2 2 104 21" xfId="17837" xr:uid="{5D76485B-4BF7-4F92-820B-017DFDD20A8A}"/>
    <cellStyle name="Normal 2 2 2 2 2 104 22" xfId="17838" xr:uid="{15F38778-E276-4535-BD5E-3CC9A979A877}"/>
    <cellStyle name="Normal 2 2 2 2 2 104 23" xfId="17839" xr:uid="{DB0FFEA3-53B9-40AB-919B-6D1713B525DE}"/>
    <cellStyle name="Normal 2 2 2 2 2 104 24" xfId="17840" xr:uid="{28274C8E-7FE9-4FB5-BF52-133F321B9AFA}"/>
    <cellStyle name="Normal 2 2 2 2 2 104 3" xfId="17841" xr:uid="{B1C9EFF1-058B-404C-8152-C5CA4633D14E}"/>
    <cellStyle name="Normal 2 2 2 2 2 104 4" xfId="17842" xr:uid="{3D81EF35-891E-4DE1-9FA3-0B8BCDAA232B}"/>
    <cellStyle name="Normal 2 2 2 2 2 104 5" xfId="17843" xr:uid="{FC2E9844-9F67-4806-8509-C98481EC2B9F}"/>
    <cellStyle name="Normal 2 2 2 2 2 104 6" xfId="17844" xr:uid="{06361739-36B7-4023-B841-A807B131DFA4}"/>
    <cellStyle name="Normal 2 2 2 2 2 104 7" xfId="17845" xr:uid="{D84D700A-DE19-48DE-80A5-738D01357778}"/>
    <cellStyle name="Normal 2 2 2 2 2 104 8" xfId="17846" xr:uid="{DAF8B018-F384-4504-9B88-7A2D86113517}"/>
    <cellStyle name="Normal 2 2 2 2 2 104 9" xfId="17847" xr:uid="{21E1A62E-8BF2-451F-81AD-1FA324399165}"/>
    <cellStyle name="Normal 2 2 2 2 2 105" xfId="17848" xr:uid="{31BF3713-E339-42D3-B8FD-EDCB68AEB728}"/>
    <cellStyle name="Normal 2 2 2 2 2 105 10" xfId="17849" xr:uid="{C6DB7C11-D3D5-4AC9-A7DA-48C23BD97606}"/>
    <cellStyle name="Normal 2 2 2 2 2 105 11" xfId="17850" xr:uid="{5E8FF6F6-FF4A-4438-91F3-9EE929FBF42F}"/>
    <cellStyle name="Normal 2 2 2 2 2 105 12" xfId="17851" xr:uid="{B0819865-EB9A-4FF3-B080-414E8D6F3685}"/>
    <cellStyle name="Normal 2 2 2 2 2 105 13" xfId="17852" xr:uid="{3824FF2E-E50F-4F1C-BA81-6D65C4B6E864}"/>
    <cellStyle name="Normal 2 2 2 2 2 105 14" xfId="17853" xr:uid="{0A5F6294-443D-4B05-9D92-B334C823124D}"/>
    <cellStyle name="Normal 2 2 2 2 2 105 15" xfId="17854" xr:uid="{2483B9D6-D8AC-4BD3-985C-1FB033106ED8}"/>
    <cellStyle name="Normal 2 2 2 2 2 105 16" xfId="17855" xr:uid="{585A9DA0-6F85-495B-A520-63DCF02AC107}"/>
    <cellStyle name="Normal 2 2 2 2 2 105 17" xfId="17856" xr:uid="{6ADAFC76-9BC2-4D49-9BA6-B0E10F05B79E}"/>
    <cellStyle name="Normal 2 2 2 2 2 105 18" xfId="17857" xr:uid="{DB25D289-401F-4555-BF99-A6D87E5C23EF}"/>
    <cellStyle name="Normal 2 2 2 2 2 105 19" xfId="17858" xr:uid="{59723856-8FC9-4CC7-9371-AEB327EB57CE}"/>
    <cellStyle name="Normal 2 2 2 2 2 105 2" xfId="17859" xr:uid="{8AFB90D7-0ABB-42DD-9041-61603038ED5D}"/>
    <cellStyle name="Normal 2 2 2 2 2 105 20" xfId="17860" xr:uid="{048685D4-E14E-4102-A393-739A28936295}"/>
    <cellStyle name="Normal 2 2 2 2 2 105 21" xfId="17861" xr:uid="{718442AC-A3E4-4011-9541-34831A986919}"/>
    <cellStyle name="Normal 2 2 2 2 2 105 22" xfId="17862" xr:uid="{A3811166-46D7-417F-A6B2-F7883DBD8372}"/>
    <cellStyle name="Normal 2 2 2 2 2 105 23" xfId="17863" xr:uid="{08DA3368-A1F8-4CC0-BB17-3AD2BD14A6C9}"/>
    <cellStyle name="Normal 2 2 2 2 2 105 24" xfId="17864" xr:uid="{EBBD4890-F242-4A4B-8253-B9671A6E6C6D}"/>
    <cellStyle name="Normal 2 2 2 2 2 105 3" xfId="17865" xr:uid="{301C6A6E-4928-4458-9208-A812CDA63B2F}"/>
    <cellStyle name="Normal 2 2 2 2 2 105 4" xfId="17866" xr:uid="{96F3973E-F90E-4B8D-8952-07B6FD92F12B}"/>
    <cellStyle name="Normal 2 2 2 2 2 105 5" xfId="17867" xr:uid="{CC21A8D1-5AD0-44BA-9027-214F50AA6C00}"/>
    <cellStyle name="Normal 2 2 2 2 2 105 6" xfId="17868" xr:uid="{7B2A1B19-C075-44D3-ABE3-E2E90F9CEFC0}"/>
    <cellStyle name="Normal 2 2 2 2 2 105 7" xfId="17869" xr:uid="{2A6689B4-04EE-4F3F-990A-CCC737AC75DB}"/>
    <cellStyle name="Normal 2 2 2 2 2 105 8" xfId="17870" xr:uid="{913A29EE-8802-4D9F-804B-CF4F5B8DDE19}"/>
    <cellStyle name="Normal 2 2 2 2 2 105 9" xfId="17871" xr:uid="{47052DE4-849A-4B10-9BAA-54A275400135}"/>
    <cellStyle name="Normal 2 2 2 2 2 106" xfId="17872" xr:uid="{BCF76A12-C58C-4713-AD86-CFAD1C1CB104}"/>
    <cellStyle name="Normal 2 2 2 2 2 106 10" xfId="17873" xr:uid="{8229DAF5-E54E-4418-8DE2-A235933492AC}"/>
    <cellStyle name="Normal 2 2 2 2 2 106 11" xfId="17874" xr:uid="{5AB368FC-F681-4E5A-AE3C-4E28AA3E2F30}"/>
    <cellStyle name="Normal 2 2 2 2 2 106 12" xfId="17875" xr:uid="{9AF23363-076B-447F-8B08-5DFE6F43E85E}"/>
    <cellStyle name="Normal 2 2 2 2 2 106 13" xfId="17876" xr:uid="{D4D209F0-C04D-449B-BE94-DA83076D95FC}"/>
    <cellStyle name="Normal 2 2 2 2 2 106 14" xfId="17877" xr:uid="{4D63156F-A920-4B1C-BBB9-D4FA447C956A}"/>
    <cellStyle name="Normal 2 2 2 2 2 106 15" xfId="17878" xr:uid="{52DAE433-DAAB-4D47-A6C7-F622CFE730CC}"/>
    <cellStyle name="Normal 2 2 2 2 2 106 16" xfId="17879" xr:uid="{48ACD4ED-EF74-43BE-A9D3-C067F1B18162}"/>
    <cellStyle name="Normal 2 2 2 2 2 106 17" xfId="17880" xr:uid="{3D9F3C53-1943-4DB1-8941-17C4002BDF44}"/>
    <cellStyle name="Normal 2 2 2 2 2 106 18" xfId="17881" xr:uid="{E89B8B4D-1EE3-41D7-BDDF-85E78A14780C}"/>
    <cellStyle name="Normal 2 2 2 2 2 106 19" xfId="17882" xr:uid="{2FFB4C23-146E-4B47-A5D6-4962059CF466}"/>
    <cellStyle name="Normal 2 2 2 2 2 106 2" xfId="17883" xr:uid="{8E99DF4C-C3DA-4A89-92EF-005E3A4EF627}"/>
    <cellStyle name="Normal 2 2 2 2 2 106 20" xfId="17884" xr:uid="{4F411C8C-4AB3-4E5E-83FF-D4824599C60F}"/>
    <cellStyle name="Normal 2 2 2 2 2 106 21" xfId="17885" xr:uid="{12857211-66FE-4CDF-9E69-A841B289AAE3}"/>
    <cellStyle name="Normal 2 2 2 2 2 106 22" xfId="17886" xr:uid="{DC8552B9-F6E2-477E-9F7F-3ED85291AE39}"/>
    <cellStyle name="Normal 2 2 2 2 2 106 23" xfId="17887" xr:uid="{F4244DB2-F7B3-4265-8CE0-8D571CC4CB4C}"/>
    <cellStyle name="Normal 2 2 2 2 2 106 24" xfId="17888" xr:uid="{122CE34E-E0C0-4B39-9C27-9E340A88CA4C}"/>
    <cellStyle name="Normal 2 2 2 2 2 106 3" xfId="17889" xr:uid="{0F95B7F8-DC80-4EA3-95B4-1830517F71D1}"/>
    <cellStyle name="Normal 2 2 2 2 2 106 4" xfId="17890" xr:uid="{9C3BD49E-8625-4982-8EFA-F0D40DBDB80E}"/>
    <cellStyle name="Normal 2 2 2 2 2 106 5" xfId="17891" xr:uid="{4C9D69F6-8A05-4693-A833-0A9942EA834B}"/>
    <cellStyle name="Normal 2 2 2 2 2 106 6" xfId="17892" xr:uid="{9F363507-E7B1-4197-BA20-FE3F3A00027C}"/>
    <cellStyle name="Normal 2 2 2 2 2 106 7" xfId="17893" xr:uid="{E06F9D11-3927-4EE2-BCE8-DEB16C911C81}"/>
    <cellStyle name="Normal 2 2 2 2 2 106 8" xfId="17894" xr:uid="{616BCA9C-A556-4A4A-9468-38831E87BF36}"/>
    <cellStyle name="Normal 2 2 2 2 2 106 9" xfId="17895" xr:uid="{C7ED9D50-6B71-4AD0-B7D4-AE268E7B594C}"/>
    <cellStyle name="Normal 2 2 2 2 2 107" xfId="17896" xr:uid="{A2B5C554-55E1-4C69-85A4-68A17C0D1306}"/>
    <cellStyle name="Normal 2 2 2 2 2 107 10" xfId="17897" xr:uid="{59B6B95F-5F7A-4C02-835C-DD49E506F519}"/>
    <cellStyle name="Normal 2 2 2 2 2 107 11" xfId="17898" xr:uid="{8B807FC9-FECA-46E8-BEBB-2BE8163D0FE7}"/>
    <cellStyle name="Normal 2 2 2 2 2 107 12" xfId="17899" xr:uid="{5C861F14-2A20-4B4C-ADA1-C8C0640BD6EC}"/>
    <cellStyle name="Normal 2 2 2 2 2 107 13" xfId="17900" xr:uid="{158C680A-222A-4CF0-A9F0-59B1E73AB607}"/>
    <cellStyle name="Normal 2 2 2 2 2 107 14" xfId="17901" xr:uid="{A62C1D6D-673A-42DE-99EC-4B32D6A45350}"/>
    <cellStyle name="Normal 2 2 2 2 2 107 15" xfId="17902" xr:uid="{76D7D2A3-2D95-4B1C-8546-282BD337891C}"/>
    <cellStyle name="Normal 2 2 2 2 2 107 16" xfId="17903" xr:uid="{9E4248DA-5DDB-470B-909D-B97EDBE31FAC}"/>
    <cellStyle name="Normal 2 2 2 2 2 107 17" xfId="17904" xr:uid="{3B21BF2C-EABD-4273-8354-A207297840BC}"/>
    <cellStyle name="Normal 2 2 2 2 2 107 18" xfId="17905" xr:uid="{AA8EACA5-38A1-41FB-A1F9-63440CB66E7C}"/>
    <cellStyle name="Normal 2 2 2 2 2 107 19" xfId="17906" xr:uid="{82BEE2F0-CE44-458B-B2D3-BFD7ACE04C1E}"/>
    <cellStyle name="Normal 2 2 2 2 2 107 2" xfId="17907" xr:uid="{96F61D69-728A-49DF-8C19-6A6C190DAB52}"/>
    <cellStyle name="Normal 2 2 2 2 2 107 20" xfId="17908" xr:uid="{DBC15AF5-C0A3-4004-8FA2-98060D7991FB}"/>
    <cellStyle name="Normal 2 2 2 2 2 107 21" xfId="17909" xr:uid="{C0A66F84-2812-4491-8AF9-8E732B13BB11}"/>
    <cellStyle name="Normal 2 2 2 2 2 107 22" xfId="17910" xr:uid="{D51CB32A-0E3E-4871-BCE7-585FC594622A}"/>
    <cellStyle name="Normal 2 2 2 2 2 107 23" xfId="17911" xr:uid="{1E200FD0-CBE2-47AC-8FC0-E1847F516A64}"/>
    <cellStyle name="Normal 2 2 2 2 2 107 24" xfId="17912" xr:uid="{A8F31B3D-8EE1-46B3-AF29-ECD2A53D922C}"/>
    <cellStyle name="Normal 2 2 2 2 2 107 3" xfId="17913" xr:uid="{9FDC70AF-C317-4F68-BFAB-FF8E530F00A6}"/>
    <cellStyle name="Normal 2 2 2 2 2 107 4" xfId="17914" xr:uid="{85C8C4DA-1A1B-4645-A0FA-0CD5C21F9A52}"/>
    <cellStyle name="Normal 2 2 2 2 2 107 5" xfId="17915" xr:uid="{87C38DB0-3475-40D5-B141-C30601442618}"/>
    <cellStyle name="Normal 2 2 2 2 2 107 6" xfId="17916" xr:uid="{F84005A2-2D02-41C5-8B41-488E2FF7E079}"/>
    <cellStyle name="Normal 2 2 2 2 2 107 7" xfId="17917" xr:uid="{571F3754-10F5-4CE8-A3B8-FD245E701BF5}"/>
    <cellStyle name="Normal 2 2 2 2 2 107 8" xfId="17918" xr:uid="{841C9593-2639-4C38-9A51-0C4A62529366}"/>
    <cellStyle name="Normal 2 2 2 2 2 107 9" xfId="17919" xr:uid="{AAA00A28-98BD-4D2D-9810-D32B9F7CA70D}"/>
    <cellStyle name="Normal 2 2 2 2 2 108" xfId="17920" xr:uid="{D0138589-0AB2-47DB-BDC4-11926B54E4A9}"/>
    <cellStyle name="Normal 2 2 2 2 2 108 10" xfId="17921" xr:uid="{A9D6ED98-5B84-41D0-836B-DE5A719425D6}"/>
    <cellStyle name="Normal 2 2 2 2 2 108 11" xfId="17922" xr:uid="{AB047510-4D45-4C94-8113-EA0A72BA52A0}"/>
    <cellStyle name="Normal 2 2 2 2 2 108 12" xfId="17923" xr:uid="{09D7DE25-21CB-4241-B0FE-C6B761F91CBF}"/>
    <cellStyle name="Normal 2 2 2 2 2 108 13" xfId="17924" xr:uid="{BE3E1B5F-1383-4996-95B4-58183A1D449E}"/>
    <cellStyle name="Normal 2 2 2 2 2 108 14" xfId="17925" xr:uid="{B6D7C543-825E-444F-AC61-19476CCDBE82}"/>
    <cellStyle name="Normal 2 2 2 2 2 108 15" xfId="17926" xr:uid="{31349441-25AF-424A-BB26-1E627AE5D4E9}"/>
    <cellStyle name="Normal 2 2 2 2 2 108 16" xfId="17927" xr:uid="{305BE85F-7A7B-427D-B3A4-037D6694BFBF}"/>
    <cellStyle name="Normal 2 2 2 2 2 108 17" xfId="17928" xr:uid="{1828AD9A-72AF-4B34-88C1-EF9261D30CFA}"/>
    <cellStyle name="Normal 2 2 2 2 2 108 18" xfId="17929" xr:uid="{4A34EC6E-F859-4A81-8CE7-D3C0C673DA1A}"/>
    <cellStyle name="Normal 2 2 2 2 2 108 19" xfId="17930" xr:uid="{A49C6BBA-778B-4244-9B27-0D57FED56773}"/>
    <cellStyle name="Normal 2 2 2 2 2 108 2" xfId="17931" xr:uid="{6BAFD055-DF14-4109-9061-16C69AD700AC}"/>
    <cellStyle name="Normal 2 2 2 2 2 108 20" xfId="17932" xr:uid="{15CB66BF-5ABA-422D-8A56-EB6D5E05AE56}"/>
    <cellStyle name="Normal 2 2 2 2 2 108 21" xfId="17933" xr:uid="{CF3CAED2-462A-47C7-8284-726CBFD86C5E}"/>
    <cellStyle name="Normal 2 2 2 2 2 108 22" xfId="17934" xr:uid="{B2E2C830-2CEC-429B-BAA3-24509138717E}"/>
    <cellStyle name="Normal 2 2 2 2 2 108 23" xfId="17935" xr:uid="{712A8031-B8E1-4B25-8E22-9898900329F8}"/>
    <cellStyle name="Normal 2 2 2 2 2 108 24" xfId="17936" xr:uid="{E29FF99C-D45F-4B94-B5B7-4D3110FA17D1}"/>
    <cellStyle name="Normal 2 2 2 2 2 108 3" xfId="17937" xr:uid="{D13DD6C7-DCE3-41E4-9B02-35DAF16445A4}"/>
    <cellStyle name="Normal 2 2 2 2 2 108 4" xfId="17938" xr:uid="{6C14A304-11B6-4919-8BE3-0984993F866B}"/>
    <cellStyle name="Normal 2 2 2 2 2 108 5" xfId="17939" xr:uid="{F486137E-FFAF-457A-B06F-4845500BBE4B}"/>
    <cellStyle name="Normal 2 2 2 2 2 108 6" xfId="17940" xr:uid="{D78A80B9-02B9-4A70-8B55-1C8F5E6E4AC1}"/>
    <cellStyle name="Normal 2 2 2 2 2 108 7" xfId="17941" xr:uid="{E8DA941B-2569-45A1-AFB5-AFD480385548}"/>
    <cellStyle name="Normal 2 2 2 2 2 108 8" xfId="17942" xr:uid="{48BB4E8F-1099-4BFF-AC1F-03AC883967CB}"/>
    <cellStyle name="Normal 2 2 2 2 2 108 9" xfId="17943" xr:uid="{DAF8C520-41DD-4F1E-95DC-C66857594ABD}"/>
    <cellStyle name="Normal 2 2 2 2 2 109" xfId="17944" xr:uid="{3CAA6A03-3A64-4650-9E7F-BF8FC8EDDD51}"/>
    <cellStyle name="Normal 2 2 2 2 2 109 2" xfId="17945" xr:uid="{9DCEF765-72EC-4767-965C-A7103F04F9DB}"/>
    <cellStyle name="Normal 2 2 2 2 2 109 2 2" xfId="17946" xr:uid="{23C07A44-1BAF-4339-B501-33E6B620FB4A}"/>
    <cellStyle name="Normal 2 2 2 2 2 109 2 2 2" xfId="17947" xr:uid="{E5778AAF-BE36-4BF1-9813-5D794A3DD336}"/>
    <cellStyle name="Normal 2 2 2 2 2 109 2 3" xfId="17948" xr:uid="{1E77FCFE-878D-440D-ABBD-6DEA2AAAC197}"/>
    <cellStyle name="Normal 2 2 2 2 2 109 3" xfId="17949" xr:uid="{48859DF0-C7B3-4480-9BAC-A3975333565A}"/>
    <cellStyle name="Normal 2 2 2 2 2 109 3 2" xfId="17950" xr:uid="{DB9F0B74-727B-4114-A421-D4AF1B51A24B}"/>
    <cellStyle name="Normal 2 2 2 2 2 109 4" xfId="17951" xr:uid="{A263A12B-F3E4-482A-A5B3-4FD68F29E0AA}"/>
    <cellStyle name="Normal 2 2 2 2 2 11" xfId="17952" xr:uid="{6C27F533-A549-4A9D-8059-1A3C425CA1AE}"/>
    <cellStyle name="Normal 2 2 2 2 2 11 2" xfId="17953" xr:uid="{E285560D-F005-4D34-8A3D-750228ACDDDC}"/>
    <cellStyle name="Normal 2 2 2 2 2 11 2 2" xfId="17954" xr:uid="{8B36FC8C-AD34-46AA-914C-670B272E2214}"/>
    <cellStyle name="Normal 2 2 2 2 2 11 2 2 2" xfId="17955" xr:uid="{7EF0CE84-2E06-47D7-9934-FEFE412BE41A}"/>
    <cellStyle name="Normal 2 2 2 2 2 11 2 3" xfId="17956" xr:uid="{66F57106-78EC-4284-9024-7E4D81979B00}"/>
    <cellStyle name="Normal 2 2 2 2 2 11 3" xfId="17957" xr:uid="{A97CCB69-5C67-4081-A9A4-51EEB853EBBD}"/>
    <cellStyle name="Normal 2 2 2 2 2 11 3 2" xfId="17958" xr:uid="{F9C5BD73-7D1E-4A68-BFC1-5970843DC01B}"/>
    <cellStyle name="Normal 2 2 2 2 2 11 4" xfId="17959" xr:uid="{F56A9726-0D4C-4FF7-9E63-989C8AE96539}"/>
    <cellStyle name="Normal 2 2 2 2 2 110" xfId="17960" xr:uid="{FB9AA813-9F51-4F05-8A56-D8F1DFDF6AD9}"/>
    <cellStyle name="Normal 2 2 2 2 2 110 2" xfId="17961" xr:uid="{C4AA6459-740A-4541-9929-3CF1F6E554E8}"/>
    <cellStyle name="Normal 2 2 2 2 2 110 2 2" xfId="17962" xr:uid="{F1FF8383-E628-4B08-981C-2BBFC3BA111B}"/>
    <cellStyle name="Normal 2 2 2 2 2 110 2 2 2" xfId="17963" xr:uid="{E1B1FA98-8933-476E-B1FD-57203075726F}"/>
    <cellStyle name="Normal 2 2 2 2 2 110 2 3" xfId="17964" xr:uid="{F89B759D-28F3-4A34-A2C0-CD9108EB67D0}"/>
    <cellStyle name="Normal 2 2 2 2 2 110 3" xfId="17965" xr:uid="{7D43215B-E22F-4C1C-872D-904286435DBD}"/>
    <cellStyle name="Normal 2 2 2 2 2 110 3 2" xfId="17966" xr:uid="{59A4FE30-B864-43A3-9D7F-67AC1AD0AEEF}"/>
    <cellStyle name="Normal 2 2 2 2 2 110 4" xfId="17967" xr:uid="{6706B596-358F-49E9-B70E-60C74E37F296}"/>
    <cellStyle name="Normal 2 2 2 2 2 111" xfId="17968" xr:uid="{3CA0F4AC-279B-4B5F-82C3-8D814831340E}"/>
    <cellStyle name="Normal 2 2 2 2 2 111 2" xfId="17969" xr:uid="{26CC7B28-5F05-4795-991A-A8C6383DF430}"/>
    <cellStyle name="Normal 2 2 2 2 2 111 2 2" xfId="17970" xr:uid="{3A7A543A-B629-4350-B5C7-DD1EFEB29533}"/>
    <cellStyle name="Normal 2 2 2 2 2 111 2 2 2" xfId="17971" xr:uid="{877AE475-3007-4643-8CBB-31225B666D0A}"/>
    <cellStyle name="Normal 2 2 2 2 2 111 2 3" xfId="17972" xr:uid="{BE23676D-0B22-4CAE-8A1F-E644FDCF737D}"/>
    <cellStyle name="Normal 2 2 2 2 2 111 3" xfId="17973" xr:uid="{C1BDDEA5-11D2-48B7-B3F8-981A2FC036D9}"/>
    <cellStyle name="Normal 2 2 2 2 2 111 3 2" xfId="17974" xr:uid="{DBC9896D-1BB1-40E7-B7B3-14AC0B2ADBB9}"/>
    <cellStyle name="Normal 2 2 2 2 2 111 4" xfId="17975" xr:uid="{60642193-F6C1-4999-9E08-71669309CA21}"/>
    <cellStyle name="Normal 2 2 2 2 2 112" xfId="17976" xr:uid="{CF52EE9D-8862-4037-A396-26441A479B91}"/>
    <cellStyle name="Normal 2 2 2 2 2 112 2" xfId="17977" xr:uid="{63D20995-3CDA-47CB-84F0-830D96D38D6E}"/>
    <cellStyle name="Normal 2 2 2 2 2 112 2 2" xfId="17978" xr:uid="{BDAC719A-1BB9-4DCB-8DFC-4F24869D769E}"/>
    <cellStyle name="Normal 2 2 2 2 2 112 2 2 2" xfId="17979" xr:uid="{B16C8FDA-C1F4-43FF-A338-D579CF16E405}"/>
    <cellStyle name="Normal 2 2 2 2 2 112 2 3" xfId="17980" xr:uid="{C0BD378B-5B88-4C55-B28B-37AC7B227227}"/>
    <cellStyle name="Normal 2 2 2 2 2 112 3" xfId="17981" xr:uid="{006D0B4F-6066-4300-AB24-E62FE8DE5A41}"/>
    <cellStyle name="Normal 2 2 2 2 2 112 3 2" xfId="17982" xr:uid="{957C4DE3-1E23-46E3-9127-E142734851B4}"/>
    <cellStyle name="Normal 2 2 2 2 2 112 4" xfId="17983" xr:uid="{106DAA34-4196-4F4B-80EE-6AFCDFB6ADBA}"/>
    <cellStyle name="Normal 2 2 2 2 2 113" xfId="17984" xr:uid="{92DCF403-1CA2-4F5F-9283-34B222A6227F}"/>
    <cellStyle name="Normal 2 2 2 2 2 113 2" xfId="17985" xr:uid="{7CA5D653-D032-4AF1-8AD8-9FD1035BF4E5}"/>
    <cellStyle name="Normal 2 2 2 2 2 113 2 2" xfId="17986" xr:uid="{70B16CE3-CFD1-4A35-BCD4-CAE5B438E680}"/>
    <cellStyle name="Normal 2 2 2 2 2 113 2 2 2" xfId="17987" xr:uid="{CEFC8A77-3768-41DD-BCD3-C1BCCA9DE34F}"/>
    <cellStyle name="Normal 2 2 2 2 2 113 2 3" xfId="17988" xr:uid="{33FDDD7E-1EC5-45D5-8A45-ECF3661660DE}"/>
    <cellStyle name="Normal 2 2 2 2 2 113 3" xfId="17989" xr:uid="{7BE5DB45-4CBD-4BE8-B9FD-5076BDCAC5E8}"/>
    <cellStyle name="Normal 2 2 2 2 2 113 3 2" xfId="17990" xr:uid="{973A9E64-5A47-4C00-8B0A-388165D0993D}"/>
    <cellStyle name="Normal 2 2 2 2 2 113 4" xfId="17991" xr:uid="{36B1FA25-4310-456F-A044-9BE0259BF936}"/>
    <cellStyle name="Normal 2 2 2 2 2 114" xfId="17992" xr:uid="{C67C91BE-73EC-43AF-8A55-3A6EB3ABF441}"/>
    <cellStyle name="Normal 2 2 2 2 2 114 2" xfId="17993" xr:uid="{5A438C2D-72C8-4247-B764-DBB50690ABFD}"/>
    <cellStyle name="Normal 2 2 2 2 2 114 2 2" xfId="17994" xr:uid="{EA7F7F95-A34D-437A-B179-84199B5C906E}"/>
    <cellStyle name="Normal 2 2 2 2 2 114 2 2 2" xfId="17995" xr:uid="{ADFC9AD5-F34C-4FED-908E-D4C7D3CEBA9F}"/>
    <cellStyle name="Normal 2 2 2 2 2 114 2 3" xfId="17996" xr:uid="{07BA12C6-01EE-4F8F-9558-1DC9E87341C1}"/>
    <cellStyle name="Normal 2 2 2 2 2 114 3" xfId="17997" xr:uid="{66E8DD0A-EA09-4819-A0D0-CFBEA57CC7CE}"/>
    <cellStyle name="Normal 2 2 2 2 2 114 3 2" xfId="17998" xr:uid="{3329E118-FE26-406B-9075-14370D5DF0C4}"/>
    <cellStyle name="Normal 2 2 2 2 2 114 4" xfId="17999" xr:uid="{29A3B80B-6F20-4955-919E-CB0C79CB7824}"/>
    <cellStyle name="Normal 2 2 2 2 2 115" xfId="18000" xr:uid="{E25A6C46-C1B3-4F91-983E-7FDB87B626EB}"/>
    <cellStyle name="Normal 2 2 2 2 2 115 2" xfId="18001" xr:uid="{0A0EAEC6-72A0-4977-908F-3EF9844EC499}"/>
    <cellStyle name="Normal 2 2 2 2 2 115 2 2" xfId="18002" xr:uid="{E1A480F4-6ABD-4960-95C2-D69A2BAF28C7}"/>
    <cellStyle name="Normal 2 2 2 2 2 115 2 2 2" xfId="18003" xr:uid="{DBD62FAE-CC3F-4DEB-8A68-6FA9CD880585}"/>
    <cellStyle name="Normal 2 2 2 2 2 115 2 3" xfId="18004" xr:uid="{C746F31C-C813-41DF-A720-8A01348845C9}"/>
    <cellStyle name="Normal 2 2 2 2 2 115 3" xfId="18005" xr:uid="{932A83B4-CEAC-42C7-826F-8CFBC8484B85}"/>
    <cellStyle name="Normal 2 2 2 2 2 115 3 2" xfId="18006" xr:uid="{C2552C5E-FAFD-44A2-831A-3612421339BC}"/>
    <cellStyle name="Normal 2 2 2 2 2 115 4" xfId="18007" xr:uid="{E7A67CD7-372B-4634-8B38-90B183F3F5E8}"/>
    <cellStyle name="Normal 2 2 2 2 2 116" xfId="18008" xr:uid="{EC309F49-BCA5-40CE-98F9-EB41CB86EDB3}"/>
    <cellStyle name="Normal 2 2 2 2 2 116 2" xfId="18009" xr:uid="{5959C20D-95E1-4D6B-B49E-F08A86B6DD09}"/>
    <cellStyle name="Normal 2 2 2 2 2 116 2 2" xfId="18010" xr:uid="{C50BA9BD-C154-4901-BBB7-6D5272EB5F54}"/>
    <cellStyle name="Normal 2 2 2 2 2 116 2 2 2" xfId="18011" xr:uid="{C352D880-85B8-43B9-9B90-42C443F908EF}"/>
    <cellStyle name="Normal 2 2 2 2 2 116 2 3" xfId="18012" xr:uid="{FDC70278-7D52-4A4C-9F9D-E9C19D892440}"/>
    <cellStyle name="Normal 2 2 2 2 2 116 3" xfId="18013" xr:uid="{7FFEC56C-A05A-4495-83EC-E6F402EA302E}"/>
    <cellStyle name="Normal 2 2 2 2 2 116 3 2" xfId="18014" xr:uid="{81019EDD-9072-4CD1-BA97-71815C08F771}"/>
    <cellStyle name="Normal 2 2 2 2 2 116 4" xfId="18015" xr:uid="{E171E319-DFFA-4328-A7BD-18DFFBE19893}"/>
    <cellStyle name="Normal 2 2 2 2 2 117" xfId="18016" xr:uid="{0BB18940-7CC3-4AC5-9884-8354D017BF08}"/>
    <cellStyle name="Normal 2 2 2 2 2 117 2" xfId="18017" xr:uid="{AF474997-93FB-47D0-9F90-CAF0AA2500EE}"/>
    <cellStyle name="Normal 2 2 2 2 2 117 2 2" xfId="18018" xr:uid="{6F40787B-03B6-4385-92D5-2497C52A0D17}"/>
    <cellStyle name="Normal 2 2 2 2 2 117 2 2 2" xfId="18019" xr:uid="{718FC163-0821-46F0-9A0B-CEE75F3B6808}"/>
    <cellStyle name="Normal 2 2 2 2 2 117 2 3" xfId="18020" xr:uid="{01A0F666-5862-4BF8-8C44-24EFC0394000}"/>
    <cellStyle name="Normal 2 2 2 2 2 117 3" xfId="18021" xr:uid="{2F4B830E-6F1B-4104-BEB0-D663DDB20C04}"/>
    <cellStyle name="Normal 2 2 2 2 2 117 3 2" xfId="18022" xr:uid="{D254207F-3DE7-4C35-AC59-87BCDA334549}"/>
    <cellStyle name="Normal 2 2 2 2 2 117 4" xfId="18023" xr:uid="{7CDB013D-08A8-4572-A632-C03D1DCF6BF6}"/>
    <cellStyle name="Normal 2 2 2 2 2 118" xfId="18024" xr:uid="{6109E5BD-7AEA-4B78-9302-A6EEAA08FE83}"/>
    <cellStyle name="Normal 2 2 2 2 2 118 2" xfId="18025" xr:uid="{C614CB1F-3A50-461A-A778-9FC9AA4DA71C}"/>
    <cellStyle name="Normal 2 2 2 2 2 118 2 2" xfId="18026" xr:uid="{F63A7CB7-F6E2-4E11-982C-86C0D5C44D2E}"/>
    <cellStyle name="Normal 2 2 2 2 2 118 2 2 2" xfId="18027" xr:uid="{2BE88533-D2C6-4992-96B3-919378A03F71}"/>
    <cellStyle name="Normal 2 2 2 2 2 118 2 3" xfId="18028" xr:uid="{87FCE56E-DBDE-4303-A627-5233F3F551ED}"/>
    <cellStyle name="Normal 2 2 2 2 2 118 3" xfId="18029" xr:uid="{19F1FC3B-9642-4AC0-9FCA-E887466A60C9}"/>
    <cellStyle name="Normal 2 2 2 2 2 118 3 2" xfId="18030" xr:uid="{BCB4B328-64A8-4B0A-9F72-1229D7620E1E}"/>
    <cellStyle name="Normal 2 2 2 2 2 118 4" xfId="18031" xr:uid="{671E6E4E-651E-41D3-8B6B-0FF85C09C697}"/>
    <cellStyle name="Normal 2 2 2 2 2 119" xfId="18032" xr:uid="{70A22791-0934-45A5-B4C8-624172D3F3DE}"/>
    <cellStyle name="Normal 2 2 2 2 2 119 2" xfId="18033" xr:uid="{F2263F03-F2B2-45F8-9DE4-F72B6BF34AF4}"/>
    <cellStyle name="Normal 2 2 2 2 2 119 2 2" xfId="18034" xr:uid="{725F9EBF-1888-4C28-90DE-D717177DE67B}"/>
    <cellStyle name="Normal 2 2 2 2 2 119 2 2 2" xfId="18035" xr:uid="{783A1CE6-4D8D-479C-9A0C-0E678D25AFDB}"/>
    <cellStyle name="Normal 2 2 2 2 2 119 2 3" xfId="18036" xr:uid="{9E35366C-B627-4ACB-9A4A-DE033E5612E6}"/>
    <cellStyle name="Normal 2 2 2 2 2 119 3" xfId="18037" xr:uid="{55EA0412-C856-4136-B097-E69599DCE2BD}"/>
    <cellStyle name="Normal 2 2 2 2 2 119 3 2" xfId="18038" xr:uid="{CCB13B36-91DD-498E-BCC6-8E5CE9909C96}"/>
    <cellStyle name="Normal 2 2 2 2 2 119 4" xfId="18039" xr:uid="{664649FE-C9CC-4B90-B5A9-66FEB0349F0E}"/>
    <cellStyle name="Normal 2 2 2 2 2 12" xfId="18040" xr:uid="{0C1B02E7-E5F4-4A8E-A34C-D5BFE00B7143}"/>
    <cellStyle name="Normal 2 2 2 2 2 12 2" xfId="18041" xr:uid="{281E0D3C-520A-4587-A89F-B934C67DBA54}"/>
    <cellStyle name="Normal 2 2 2 2 2 12 2 2" xfId="18042" xr:uid="{C456BFCF-D2FE-4B77-8CCA-AFA8C8B6DCA7}"/>
    <cellStyle name="Normal 2 2 2 2 2 12 2 2 2" xfId="18043" xr:uid="{A474C41A-B95E-4F63-9DC8-AB67D8EB0BE8}"/>
    <cellStyle name="Normal 2 2 2 2 2 12 2 3" xfId="18044" xr:uid="{00241E83-3DA0-4EA9-B732-0A1E9657B890}"/>
    <cellStyle name="Normal 2 2 2 2 2 12 3" xfId="18045" xr:uid="{1D8DED4E-7DE0-4CF0-8BC6-BAA9994976CC}"/>
    <cellStyle name="Normal 2 2 2 2 2 12 3 2" xfId="18046" xr:uid="{4BEA4EC8-A41A-49DC-8985-A277B4FAD794}"/>
    <cellStyle name="Normal 2 2 2 2 2 12 4" xfId="18047" xr:uid="{0D69E0AF-FE92-4D44-8E69-088B9A3C141D}"/>
    <cellStyle name="Normal 2 2 2 2 2 120" xfId="18048" xr:uid="{B1BDA766-D850-42C0-ABF3-7ACBB5524CC2}"/>
    <cellStyle name="Normal 2 2 2 2 2 120 2" xfId="18049" xr:uid="{920C2344-522B-40A9-9D80-6D1F375AB0A3}"/>
    <cellStyle name="Normal 2 2 2 2 2 120 2 2" xfId="18050" xr:uid="{F0011084-66E0-41F5-9A4B-4FEB91396402}"/>
    <cellStyle name="Normal 2 2 2 2 2 120 2 2 2" xfId="18051" xr:uid="{ED05EF8E-D721-4E79-A4C2-D740E86AEE1A}"/>
    <cellStyle name="Normal 2 2 2 2 2 120 2 3" xfId="18052" xr:uid="{0B86AFFD-E57A-4547-B43A-A5DD66E37FFB}"/>
    <cellStyle name="Normal 2 2 2 2 2 120 3" xfId="18053" xr:uid="{20F7C075-0D08-4E17-ADD9-01824930BC51}"/>
    <cellStyle name="Normal 2 2 2 2 2 120 3 2" xfId="18054" xr:uid="{C102F236-59AE-4BE5-AE51-75E8F68FFC62}"/>
    <cellStyle name="Normal 2 2 2 2 2 120 4" xfId="18055" xr:uid="{7E5D2BF4-9CF7-4EDF-A24F-597C0B0E85CD}"/>
    <cellStyle name="Normal 2 2 2 2 2 121" xfId="18056" xr:uid="{77B66D63-86C4-41EA-97B7-8810BBFF94CB}"/>
    <cellStyle name="Normal 2 2 2 2 2 121 2" xfId="18057" xr:uid="{281AEB28-A2D8-429C-B7F3-1C03B0CA6C3F}"/>
    <cellStyle name="Normal 2 2 2 2 2 121 2 2" xfId="18058" xr:uid="{C439DFEA-BC78-4E13-88EE-A0B85196745C}"/>
    <cellStyle name="Normal 2 2 2 2 2 121 2 2 2" xfId="18059" xr:uid="{BC10091E-AFD1-44E6-BADF-31844D22EF3E}"/>
    <cellStyle name="Normal 2 2 2 2 2 121 2 3" xfId="18060" xr:uid="{7DE60E65-E810-45FB-8430-ED67D2AB37CE}"/>
    <cellStyle name="Normal 2 2 2 2 2 121 3" xfId="18061" xr:uid="{D2106463-A065-4D60-8374-AD9573D878B1}"/>
    <cellStyle name="Normal 2 2 2 2 2 121 3 2" xfId="18062" xr:uid="{D8F9104A-01CD-4E2D-8CEB-030064B77502}"/>
    <cellStyle name="Normal 2 2 2 2 2 121 4" xfId="18063" xr:uid="{1A1B2E3C-DF4C-4F47-9B7A-D3253213CE57}"/>
    <cellStyle name="Normal 2 2 2 2 2 122" xfId="18064" xr:uid="{FD3DCEB9-7F04-4F27-A9B9-27499B642FD2}"/>
    <cellStyle name="Normal 2 2 2 2 2 122 2" xfId="18065" xr:uid="{603A0A49-34BF-4738-8701-3446D2864994}"/>
    <cellStyle name="Normal 2 2 2 2 2 122 2 2" xfId="18066" xr:uid="{BACABF51-D3D2-42F7-AB25-2EECA3729C1B}"/>
    <cellStyle name="Normal 2 2 2 2 2 122 2 2 2" xfId="18067" xr:uid="{C3F8B383-44E7-4F5A-BDA9-90F80DBFF625}"/>
    <cellStyle name="Normal 2 2 2 2 2 122 2 3" xfId="18068" xr:uid="{7E48B2F9-C723-42C6-9469-17A364639970}"/>
    <cellStyle name="Normal 2 2 2 2 2 122 3" xfId="18069" xr:uid="{FBD659FC-50AE-47D9-803E-1B76C41EB818}"/>
    <cellStyle name="Normal 2 2 2 2 2 122 3 2" xfId="18070" xr:uid="{FF8EE083-B5EF-4D0F-BD6C-5AB2DC9883D6}"/>
    <cellStyle name="Normal 2 2 2 2 2 122 4" xfId="18071" xr:uid="{6F9BD216-FC2E-4EE5-90D9-2357F7AB570C}"/>
    <cellStyle name="Normal 2 2 2 2 2 123" xfId="18072" xr:uid="{FD7FB45C-2CF3-4FC6-A662-12FEB95883B2}"/>
    <cellStyle name="Normal 2 2 2 2 2 123 2" xfId="18073" xr:uid="{9D8EDD01-60C1-439C-BFDC-8095E5C09AA0}"/>
    <cellStyle name="Normal 2 2 2 2 2 123 2 2" xfId="18074" xr:uid="{682295DD-AB92-4D98-8700-DA62BA52032E}"/>
    <cellStyle name="Normal 2 2 2 2 2 123 2 2 2" xfId="18075" xr:uid="{4B365F44-4763-4A0A-AD49-2D2F7F828C96}"/>
    <cellStyle name="Normal 2 2 2 2 2 123 2 3" xfId="18076" xr:uid="{549A6F80-C69D-458A-A18D-861B77802622}"/>
    <cellStyle name="Normal 2 2 2 2 2 123 3" xfId="18077" xr:uid="{8D151BF6-02A8-44ED-B094-E7B94A010D4F}"/>
    <cellStyle name="Normal 2 2 2 2 2 123 3 2" xfId="18078" xr:uid="{CBFAF84D-CC67-4F26-8F90-C885D8999080}"/>
    <cellStyle name="Normal 2 2 2 2 2 123 4" xfId="18079" xr:uid="{7DDA6037-AD9F-4B87-9CDE-42AD60AD9842}"/>
    <cellStyle name="Normal 2 2 2 2 2 124" xfId="18080" xr:uid="{9FFF5C6C-6E84-440E-B497-C89DE682795C}"/>
    <cellStyle name="Normal 2 2 2 2 2 124 2" xfId="18081" xr:uid="{84760130-AE58-4BC2-ADDF-5978E10D43B8}"/>
    <cellStyle name="Normal 2 2 2 2 2 124 2 2" xfId="18082" xr:uid="{5ACE3373-7582-4B89-8ACD-03F0E571B3C3}"/>
    <cellStyle name="Normal 2 2 2 2 2 124 2 2 2" xfId="18083" xr:uid="{D1A2BA0E-A3E8-492B-AB2E-0D6E7A6931AB}"/>
    <cellStyle name="Normal 2 2 2 2 2 124 2 3" xfId="18084" xr:uid="{69D7C4D9-6D90-4002-9227-C186220B8E5C}"/>
    <cellStyle name="Normal 2 2 2 2 2 124 3" xfId="18085" xr:uid="{824E7175-E905-4F50-8800-B19C144D3F75}"/>
    <cellStyle name="Normal 2 2 2 2 2 124 3 2" xfId="18086" xr:uid="{6D04874A-DEB0-46D2-84FA-E689F115D0A9}"/>
    <cellStyle name="Normal 2 2 2 2 2 124 4" xfId="18087" xr:uid="{4A2973D5-A86D-46B5-AE8B-30B52F940D22}"/>
    <cellStyle name="Normal 2 2 2 2 2 125" xfId="18088" xr:uid="{99421270-F068-4FEC-BCCE-DFF84E22E7A8}"/>
    <cellStyle name="Normal 2 2 2 2 2 125 2" xfId="18089" xr:uid="{C049920C-9C06-4CE9-8577-20BB2BFAEF3D}"/>
    <cellStyle name="Normal 2 2 2 2 2 125 2 2" xfId="18090" xr:uid="{8F52AA56-1B21-4349-A1D8-53ADB4F01E72}"/>
    <cellStyle name="Normal 2 2 2 2 2 125 2 2 2" xfId="18091" xr:uid="{F75B13DC-26D4-4075-BB93-A0FE04793F50}"/>
    <cellStyle name="Normal 2 2 2 2 2 125 2 3" xfId="18092" xr:uid="{8E9AF59E-8338-44C7-92B2-CBD353CD06DC}"/>
    <cellStyle name="Normal 2 2 2 2 2 125 3" xfId="18093" xr:uid="{3E946BEA-6033-4FB2-A467-74C978E55AC1}"/>
    <cellStyle name="Normal 2 2 2 2 2 125 3 2" xfId="18094" xr:uid="{21146DF3-E077-4B07-9653-EB0343F20586}"/>
    <cellStyle name="Normal 2 2 2 2 2 125 4" xfId="18095" xr:uid="{636DBD3E-C28E-4FFB-8829-6C5A414FDE0B}"/>
    <cellStyle name="Normal 2 2 2 2 2 126" xfId="18096" xr:uid="{9297CE49-0DAB-46CC-8A82-A51553603136}"/>
    <cellStyle name="Normal 2 2 2 2 2 126 2" xfId="18097" xr:uid="{74D1107C-CD1D-46D0-A018-00ED34B814A0}"/>
    <cellStyle name="Normal 2 2 2 2 2 126 2 2" xfId="18098" xr:uid="{E75AE633-5BE6-4D4C-9FC9-365AF3E0696F}"/>
    <cellStyle name="Normal 2 2 2 2 2 126 2 2 2" xfId="18099" xr:uid="{6E76384E-2468-4DCC-B034-F85FB376DD8A}"/>
    <cellStyle name="Normal 2 2 2 2 2 126 2 3" xfId="18100" xr:uid="{8FEC48C3-97A0-44F4-9384-98CE15338E94}"/>
    <cellStyle name="Normal 2 2 2 2 2 126 3" xfId="18101" xr:uid="{1FA85D7D-B348-4F6A-A846-F7FFC4DB2566}"/>
    <cellStyle name="Normal 2 2 2 2 2 126 3 2" xfId="18102" xr:uid="{16C860E5-5925-41D0-B769-B690F6BB247E}"/>
    <cellStyle name="Normal 2 2 2 2 2 126 4" xfId="18103" xr:uid="{73B24B4F-94D8-4464-BEBE-9D89E4E8D82C}"/>
    <cellStyle name="Normal 2 2 2 2 2 127" xfId="18104" xr:uid="{6D312DDA-4CCB-4FD9-A234-1392511485A4}"/>
    <cellStyle name="Normal 2 2 2 2 2 127 2" xfId="18105" xr:uid="{1695ED54-EFEA-46EC-BB24-D099628C5071}"/>
    <cellStyle name="Normal 2 2 2 2 2 127 2 2" xfId="18106" xr:uid="{052FE19A-3A4B-4EC3-9E7D-F4AAE580A33E}"/>
    <cellStyle name="Normal 2 2 2 2 2 127 2 2 2" xfId="18107" xr:uid="{E992A617-D2A7-4C0F-817D-E858ADCF1F4F}"/>
    <cellStyle name="Normal 2 2 2 2 2 127 2 3" xfId="18108" xr:uid="{FB3CAB38-724B-4B58-9AE5-AFC5D644530B}"/>
    <cellStyle name="Normal 2 2 2 2 2 127 3" xfId="18109" xr:uid="{EB5B9020-E0AE-4035-A728-AF34BE5522A8}"/>
    <cellStyle name="Normal 2 2 2 2 2 127 3 2" xfId="18110" xr:uid="{06DE9160-3DB2-4C31-B94F-81C89D02C3BC}"/>
    <cellStyle name="Normal 2 2 2 2 2 127 4" xfId="18111" xr:uid="{DDB9FF60-43DA-4820-8444-37AE46662FC0}"/>
    <cellStyle name="Normal 2 2 2 2 2 128" xfId="18112" xr:uid="{8BD86312-559E-4680-8A30-29165DE11200}"/>
    <cellStyle name="Normal 2 2 2 2 2 128 2" xfId="18113" xr:uid="{C2D7C64C-AD07-46F6-8DB6-8852F3268443}"/>
    <cellStyle name="Normal 2 2 2 2 2 128 2 2" xfId="18114" xr:uid="{55C7EC2F-2502-42DD-A56B-3E9D1A13BAE7}"/>
    <cellStyle name="Normal 2 2 2 2 2 128 2 2 2" xfId="18115" xr:uid="{CCAAF241-5A23-4516-A547-2B8405BE2DAC}"/>
    <cellStyle name="Normal 2 2 2 2 2 128 2 3" xfId="18116" xr:uid="{9F03D177-D429-47DF-A5B2-2CE10E875F63}"/>
    <cellStyle name="Normal 2 2 2 2 2 128 3" xfId="18117" xr:uid="{69293CB1-A190-4A25-88EA-24769A69A5B6}"/>
    <cellStyle name="Normal 2 2 2 2 2 128 3 2" xfId="18118" xr:uid="{8067FF72-07A4-44FB-A344-48ADB444D72F}"/>
    <cellStyle name="Normal 2 2 2 2 2 128 4" xfId="18119" xr:uid="{F214CDAA-DB58-43A6-94C7-01DD668B6689}"/>
    <cellStyle name="Normal 2 2 2 2 2 129" xfId="18120" xr:uid="{5D2210F2-7088-42D8-AE84-C5A8B41B3249}"/>
    <cellStyle name="Normal 2 2 2 2 2 129 2" xfId="18121" xr:uid="{5B26F0E6-9C17-4AAC-82A9-1A6E39480B57}"/>
    <cellStyle name="Normal 2 2 2 2 2 129 2 2" xfId="18122" xr:uid="{A268F038-4990-4A00-B555-DBBF81663144}"/>
    <cellStyle name="Normal 2 2 2 2 2 129 2 2 2" xfId="18123" xr:uid="{3362FF72-0561-49C4-91F6-DB5A980BCACA}"/>
    <cellStyle name="Normal 2 2 2 2 2 129 2 3" xfId="18124" xr:uid="{34FF0522-6B53-4B7F-B47F-01F001B4F8F6}"/>
    <cellStyle name="Normal 2 2 2 2 2 129 3" xfId="18125" xr:uid="{D06173E2-2906-475A-ABB3-B9DA83EDF60F}"/>
    <cellStyle name="Normal 2 2 2 2 2 129 3 2" xfId="18126" xr:uid="{F48891B5-5CBD-447A-A08F-7F61B5C45F29}"/>
    <cellStyle name="Normal 2 2 2 2 2 129 4" xfId="18127" xr:uid="{CE6A71FA-C772-451A-B1FA-1AC721A49692}"/>
    <cellStyle name="Normal 2 2 2 2 2 13" xfId="18128" xr:uid="{03BF416E-DBDF-4AB8-A43D-E230DFD5BD18}"/>
    <cellStyle name="Normal 2 2 2 2 2 13 2" xfId="18129" xr:uid="{1BFE6E6B-0ADE-4AE8-AEE0-D839465A93E8}"/>
    <cellStyle name="Normal 2 2 2 2 2 13 2 2" xfId="18130" xr:uid="{9792A8CC-DCAC-4E15-A525-3A0AE2E79522}"/>
    <cellStyle name="Normal 2 2 2 2 2 13 2 2 2" xfId="18131" xr:uid="{F58879B3-47AA-495F-BA72-C4FE2EDBF6CC}"/>
    <cellStyle name="Normal 2 2 2 2 2 13 2 3" xfId="18132" xr:uid="{3AAD04EA-6DBA-4386-8628-7F867A0A71EB}"/>
    <cellStyle name="Normal 2 2 2 2 2 13 3" xfId="18133" xr:uid="{E7B8E72C-052D-4A42-8262-97B5BC6D9694}"/>
    <cellStyle name="Normal 2 2 2 2 2 13 3 2" xfId="18134" xr:uid="{175776FE-34F4-41E9-BCBB-3FF229AC797D}"/>
    <cellStyle name="Normal 2 2 2 2 2 13 4" xfId="18135" xr:uid="{1CAD0714-E33B-46C9-B989-D371153CE090}"/>
    <cellStyle name="Normal 2 2 2 2 2 130" xfId="18136" xr:uid="{21B5558E-1CA3-437F-8862-899779F9C1EA}"/>
    <cellStyle name="Normal 2 2 2 2 2 130 2" xfId="18137" xr:uid="{1D7294B0-BA71-403E-808F-E32C44D61472}"/>
    <cellStyle name="Normal 2 2 2 2 2 130 2 2" xfId="18138" xr:uid="{393DDAB0-0BD6-499C-8BD9-5F48E9F5F45C}"/>
    <cellStyle name="Normal 2 2 2 2 2 130 2 2 2" xfId="18139" xr:uid="{158356C5-BA8F-46CA-A0A8-57FBE515B8DD}"/>
    <cellStyle name="Normal 2 2 2 2 2 130 2 3" xfId="18140" xr:uid="{22056D29-BFC2-43C3-8BEB-61B4EABD2E88}"/>
    <cellStyle name="Normal 2 2 2 2 2 130 3" xfId="18141" xr:uid="{0D75CCBE-BFB2-4755-890B-87C636AF7BEA}"/>
    <cellStyle name="Normal 2 2 2 2 2 130 3 2" xfId="18142" xr:uid="{9E5605A6-0DDA-459E-95C6-9C6F4B344945}"/>
    <cellStyle name="Normal 2 2 2 2 2 130 4" xfId="18143" xr:uid="{5E7D9446-CB25-4DA2-B9B0-11FCDD1EEB08}"/>
    <cellStyle name="Normal 2 2 2 2 2 131" xfId="18144" xr:uid="{DB36F277-2158-4D4C-BC6F-53A297BE8A8A}"/>
    <cellStyle name="Normal 2 2 2 2 2 131 2" xfId="18145" xr:uid="{266AD6BC-C7AB-4AA6-8EB6-9B59D3FE164C}"/>
    <cellStyle name="Normal 2 2 2 2 2 131 2 2" xfId="18146" xr:uid="{E6BC271A-5713-4D51-9CF3-5E7B296C4577}"/>
    <cellStyle name="Normal 2 2 2 2 2 131 2 2 2" xfId="18147" xr:uid="{040E1F54-8D85-43E4-B27C-7B2B863164CD}"/>
    <cellStyle name="Normal 2 2 2 2 2 131 2 3" xfId="18148" xr:uid="{8F71E6F0-E31C-4E49-9C3F-1C4AA481168F}"/>
    <cellStyle name="Normal 2 2 2 2 2 131 3" xfId="18149" xr:uid="{606DE0B9-2631-4E56-AAE9-E0FDD9EFEFB3}"/>
    <cellStyle name="Normal 2 2 2 2 2 131 3 2" xfId="18150" xr:uid="{A8C66B3A-5F45-4B6B-8849-2EBF6863D68C}"/>
    <cellStyle name="Normal 2 2 2 2 2 131 4" xfId="18151" xr:uid="{F6FDBF1A-88AF-407A-9205-B33060806E92}"/>
    <cellStyle name="Normal 2 2 2 2 2 132" xfId="18152" xr:uid="{8EC5C46B-8136-49F0-A968-E20DD2EF208D}"/>
    <cellStyle name="Normal 2 2 2 2 2 132 2" xfId="18153" xr:uid="{696C770C-DA31-4E15-BB89-4B3B6BDE6182}"/>
    <cellStyle name="Normal 2 2 2 2 2 132 2 2" xfId="18154" xr:uid="{117AD4E0-0F8F-4DEF-8F7B-D5A02036A002}"/>
    <cellStyle name="Normal 2 2 2 2 2 132 3" xfId="18155" xr:uid="{32122A23-E2D4-4B55-9746-A5400D9BF6A3}"/>
    <cellStyle name="Normal 2 2 2 2 2 133" xfId="18156" xr:uid="{652CAD44-9CA8-4134-AC4C-A7CD4EBACA71}"/>
    <cellStyle name="Normal 2 2 2 2 2 133 2" xfId="18157" xr:uid="{17F12D43-0F28-4436-9B18-95B4F235311A}"/>
    <cellStyle name="Normal 2 2 2 2 2 134" xfId="18158" xr:uid="{CA12833A-2ADB-491E-ABBD-19AC7C383538}"/>
    <cellStyle name="Normal 2 2 2 2 2 14" xfId="18159" xr:uid="{4FFCB452-BCC1-4491-B250-E452C0BC0356}"/>
    <cellStyle name="Normal 2 2 2 2 2 14 2" xfId="18160" xr:uid="{8B22CEC2-DE8A-4F2E-A3AA-B50CB08BDD55}"/>
    <cellStyle name="Normal 2 2 2 2 2 14 2 2" xfId="18161" xr:uid="{5CBD5FAB-C235-4414-9DB8-85EEEEB7A254}"/>
    <cellStyle name="Normal 2 2 2 2 2 14 2 2 2" xfId="18162" xr:uid="{9EDBCEEC-6010-4CC1-8B9D-981F86FA9979}"/>
    <cellStyle name="Normal 2 2 2 2 2 14 2 3" xfId="18163" xr:uid="{EC05E46D-7C63-4205-9FC8-CA85B80B7E9E}"/>
    <cellStyle name="Normal 2 2 2 2 2 14 3" xfId="18164" xr:uid="{6A2F2B25-8992-4B93-B111-19983B52255D}"/>
    <cellStyle name="Normal 2 2 2 2 2 14 3 2" xfId="18165" xr:uid="{91F56360-4858-4580-810C-CD007B7C6209}"/>
    <cellStyle name="Normal 2 2 2 2 2 14 4" xfId="18166" xr:uid="{051ABD5F-ECFA-4B7F-9337-B250B17BF3C9}"/>
    <cellStyle name="Normal 2 2 2 2 2 15" xfId="18167" xr:uid="{C6D5F133-132A-46C7-9D1C-CC3AD8BDB6E5}"/>
    <cellStyle name="Normal 2 2 2 2 2 15 2" xfId="18168" xr:uid="{E6D8E454-DEFE-4701-AB59-6ACA8E733747}"/>
    <cellStyle name="Normal 2 2 2 2 2 15 2 2" xfId="18169" xr:uid="{82E18A31-189D-4848-8136-E9551F848D12}"/>
    <cellStyle name="Normal 2 2 2 2 2 15 2 2 2" xfId="18170" xr:uid="{B1236650-DA96-4024-916D-B6DCEB2EE5C9}"/>
    <cellStyle name="Normal 2 2 2 2 2 15 2 3" xfId="18171" xr:uid="{FD871214-61E3-4281-8F58-6CD83F9E1DB9}"/>
    <cellStyle name="Normal 2 2 2 2 2 15 3" xfId="18172" xr:uid="{823E94D4-A2AB-4EEC-8274-BA69BE365105}"/>
    <cellStyle name="Normal 2 2 2 2 2 15 3 2" xfId="18173" xr:uid="{470D58F5-558C-4C60-9F9E-CB7D9BEC5946}"/>
    <cellStyle name="Normal 2 2 2 2 2 15 4" xfId="18174" xr:uid="{3E751066-B63F-421F-88C8-C220AE9D4B20}"/>
    <cellStyle name="Normal 2 2 2 2 2 16" xfId="18175" xr:uid="{B422FCBA-B662-46D6-B921-78AF5E1EAD11}"/>
    <cellStyle name="Normal 2 2 2 2 2 16 2" xfId="18176" xr:uid="{94B03156-C616-4204-A77C-466C30186F30}"/>
    <cellStyle name="Normal 2 2 2 2 2 16 2 2" xfId="18177" xr:uid="{9E3F51E4-AF28-488B-8E0A-FB2506220939}"/>
    <cellStyle name="Normal 2 2 2 2 2 16 2 2 2" xfId="18178" xr:uid="{2D1C2D98-1DB2-4DC5-AC75-2F9C18764030}"/>
    <cellStyle name="Normal 2 2 2 2 2 16 2 3" xfId="18179" xr:uid="{00616B22-C9E1-4A47-9A95-E835861CC1B2}"/>
    <cellStyle name="Normal 2 2 2 2 2 16 3" xfId="18180" xr:uid="{52F264DF-ECD8-490E-840C-0E050267A77B}"/>
    <cellStyle name="Normal 2 2 2 2 2 16 3 2" xfId="18181" xr:uid="{9E9C72A5-5D2E-47C5-B7D0-CA00F2F0EF50}"/>
    <cellStyle name="Normal 2 2 2 2 2 16 4" xfId="18182" xr:uid="{230D8639-E8C6-40DC-94C4-FD168C775A44}"/>
    <cellStyle name="Normal 2 2 2 2 2 17" xfId="18183" xr:uid="{55F6ECC8-7FC4-458A-8A58-5C6C662F81FE}"/>
    <cellStyle name="Normal 2 2 2 2 2 17 2" xfId="18184" xr:uid="{A50A1F4F-B429-4EE3-B4F9-4A35BB6CF9FF}"/>
    <cellStyle name="Normal 2 2 2 2 2 17 2 2" xfId="18185" xr:uid="{539B87DC-8A6A-4373-8452-5BFE2BD75C36}"/>
    <cellStyle name="Normal 2 2 2 2 2 17 2 2 2" xfId="18186" xr:uid="{0EC725CA-C969-469B-9D2E-08FECDF603F0}"/>
    <cellStyle name="Normal 2 2 2 2 2 17 2 3" xfId="18187" xr:uid="{63BABC19-78D5-4506-8997-85ADF7068933}"/>
    <cellStyle name="Normal 2 2 2 2 2 17 3" xfId="18188" xr:uid="{6644821E-2C20-48A4-ABF2-950B978811F3}"/>
    <cellStyle name="Normal 2 2 2 2 2 17 3 2" xfId="18189" xr:uid="{EA20FF1C-C609-4292-BE36-9C8903ECD410}"/>
    <cellStyle name="Normal 2 2 2 2 2 17 4" xfId="18190" xr:uid="{F04378C9-35B6-486B-A909-E127E179A6D0}"/>
    <cellStyle name="Normal 2 2 2 2 2 18" xfId="18191" xr:uid="{B327CFB9-C8DF-45FA-A3DC-054F33477485}"/>
    <cellStyle name="Normal 2 2 2 2 2 18 2" xfId="18192" xr:uid="{4E68CF67-4718-411B-A3DD-FD2AE34BAEF9}"/>
    <cellStyle name="Normal 2 2 2 2 2 18 2 2" xfId="18193" xr:uid="{02E2026C-C280-470D-B16C-B6285FB11194}"/>
    <cellStyle name="Normal 2 2 2 2 2 18 2 2 2" xfId="18194" xr:uid="{05D2C83F-C8E4-4B06-8435-8B906AB3C6D3}"/>
    <cellStyle name="Normal 2 2 2 2 2 18 2 3" xfId="18195" xr:uid="{F32C3846-6DD9-4E45-9BF7-2551F09EA770}"/>
    <cellStyle name="Normal 2 2 2 2 2 18 3" xfId="18196" xr:uid="{FC021874-F0F1-49AA-BB06-EA94BA208CD1}"/>
    <cellStyle name="Normal 2 2 2 2 2 18 3 2" xfId="18197" xr:uid="{E7A551CC-94FA-4FB3-8BCE-26323E65C313}"/>
    <cellStyle name="Normal 2 2 2 2 2 18 4" xfId="18198" xr:uid="{F65A7FE7-C0C1-4F2D-9787-4A4748159B35}"/>
    <cellStyle name="Normal 2 2 2 2 2 19" xfId="18199" xr:uid="{361C70CD-B90D-4625-AF81-5FB340A9D310}"/>
    <cellStyle name="Normal 2 2 2 2 2 19 2" xfId="18200" xr:uid="{A488A5B3-4E1D-4DF9-96CA-A645EC7534C4}"/>
    <cellStyle name="Normal 2 2 2 2 2 19 2 2" xfId="18201" xr:uid="{31B89DA6-0408-4276-9983-A05EBF835222}"/>
    <cellStyle name="Normal 2 2 2 2 2 19 2 2 2" xfId="18202" xr:uid="{A15B551D-7D33-486B-91F9-15B223F47ACC}"/>
    <cellStyle name="Normal 2 2 2 2 2 19 2 3" xfId="18203" xr:uid="{8F15BA36-9B42-4CCD-ADEE-CC2A19E628F8}"/>
    <cellStyle name="Normal 2 2 2 2 2 19 3" xfId="18204" xr:uid="{30AD9FAA-9E11-4BC9-8BBB-77482F5903CA}"/>
    <cellStyle name="Normal 2 2 2 2 2 19 3 2" xfId="18205" xr:uid="{D72EF722-EF59-4974-8CB3-147CD2311147}"/>
    <cellStyle name="Normal 2 2 2 2 2 19 4" xfId="18206" xr:uid="{6F80A995-35E6-4628-AE47-199B9EFED3BC}"/>
    <cellStyle name="Normal 2 2 2 2 2 2" xfId="18207" xr:uid="{66EACF12-5FC0-441A-B336-39F9606EB17A}"/>
    <cellStyle name="Normal 2 2 2 2 2 2 10" xfId="18208" xr:uid="{B00BB4C4-7FA4-401B-AB99-3D29DD4220A6}"/>
    <cellStyle name="Normal 2 2 2 2 2 2 10 2" xfId="18209" xr:uid="{B876AAF2-465D-4B85-9EFD-CD79E0DD3333}"/>
    <cellStyle name="Normal 2 2 2 2 2 2 10 2 2" xfId="18210" xr:uid="{338059F1-57A6-436B-B19C-6F4B418B7C29}"/>
    <cellStyle name="Normal 2 2 2 2 2 2 10 2 2 2" xfId="18211" xr:uid="{067D91E7-A832-4EDB-AC47-024CCE92B802}"/>
    <cellStyle name="Normal 2 2 2 2 2 2 10 2 3" xfId="18212" xr:uid="{2BD259BB-784D-4C8E-A8F4-AF46DD97B43B}"/>
    <cellStyle name="Normal 2 2 2 2 2 2 10 3" xfId="18213" xr:uid="{BDEB26DA-B4BD-4CFA-A2A8-DBE274AC0BAD}"/>
    <cellStyle name="Normal 2 2 2 2 2 2 10 3 2" xfId="18214" xr:uid="{12F7D944-C701-472A-A400-9CA136550904}"/>
    <cellStyle name="Normal 2 2 2 2 2 2 10 4" xfId="18215" xr:uid="{114BE956-0D70-4D7F-8750-902006EADD37}"/>
    <cellStyle name="Normal 2 2 2 2 2 2 11" xfId="18216" xr:uid="{74F2AA27-461E-496A-A750-8AAF6202BE0A}"/>
    <cellStyle name="Normal 2 2 2 2 2 2 11 2" xfId="18217" xr:uid="{0D1BCEE0-4F4D-4965-BDC9-1A3AFDFE2603}"/>
    <cellStyle name="Normal 2 2 2 2 2 2 11 2 2" xfId="18218" xr:uid="{DFACB345-043B-40E3-9F7E-FFEFE5D131CD}"/>
    <cellStyle name="Normal 2 2 2 2 2 2 11 2 2 2" xfId="18219" xr:uid="{A99227DC-3689-4100-9D91-94008DD67B9D}"/>
    <cellStyle name="Normal 2 2 2 2 2 2 11 2 3" xfId="18220" xr:uid="{A3033193-B4E2-4220-BC98-69A7D3C40518}"/>
    <cellStyle name="Normal 2 2 2 2 2 2 11 3" xfId="18221" xr:uid="{9129590A-C549-4583-9447-C24F7B3949EB}"/>
    <cellStyle name="Normal 2 2 2 2 2 2 11 3 2" xfId="18222" xr:uid="{7DA62D5B-EDEA-4C4B-96E2-BAAEFE53AF73}"/>
    <cellStyle name="Normal 2 2 2 2 2 2 11 4" xfId="18223" xr:uid="{15089D44-35A7-4B74-86B2-F624306E2159}"/>
    <cellStyle name="Normal 2 2 2 2 2 2 12" xfId="18224" xr:uid="{5B0163E8-9A40-4F6A-A34D-6D02EB9CE7CC}"/>
    <cellStyle name="Normal 2 2 2 2 2 2 12 2" xfId="18225" xr:uid="{87049592-875B-49DD-B162-CCDDE8A2033E}"/>
    <cellStyle name="Normal 2 2 2 2 2 2 12 2 2" xfId="18226" xr:uid="{B3549BB6-12A8-4641-96F7-7CCF897FC08F}"/>
    <cellStyle name="Normal 2 2 2 2 2 2 12 2 2 2" xfId="18227" xr:uid="{F703EB45-202E-41C0-BE8A-F5934119610B}"/>
    <cellStyle name="Normal 2 2 2 2 2 2 12 2 3" xfId="18228" xr:uid="{76F54C79-5AE8-4CDA-B64E-0163E196CF4F}"/>
    <cellStyle name="Normal 2 2 2 2 2 2 12 3" xfId="18229" xr:uid="{8250333A-1EC6-4BF6-AEFC-A07E11F70111}"/>
    <cellStyle name="Normal 2 2 2 2 2 2 12 3 2" xfId="18230" xr:uid="{00A7C39C-4501-405B-AA28-5DD7C0564A33}"/>
    <cellStyle name="Normal 2 2 2 2 2 2 12 4" xfId="18231" xr:uid="{D544CA6E-EA4F-4030-A72F-E8AB320FDA4F}"/>
    <cellStyle name="Normal 2 2 2 2 2 2 13" xfId="18232" xr:uid="{33B13EF3-C09A-4B3F-B997-85822FA269B7}"/>
    <cellStyle name="Normal 2 2 2 2 2 2 13 2" xfId="18233" xr:uid="{37DDB1AC-588B-4778-A300-04B0891D821D}"/>
    <cellStyle name="Normal 2 2 2 2 2 2 13 2 2" xfId="18234" xr:uid="{A5EFDAC7-9B72-4981-A123-5DB1064A61BC}"/>
    <cellStyle name="Normal 2 2 2 2 2 2 13 2 2 2" xfId="18235" xr:uid="{A5CEF770-0D9E-4442-83DF-DADFBD2C7A65}"/>
    <cellStyle name="Normal 2 2 2 2 2 2 13 2 3" xfId="18236" xr:uid="{9B8B02CA-848A-44C4-8022-694D1075B2EC}"/>
    <cellStyle name="Normal 2 2 2 2 2 2 13 3" xfId="18237" xr:uid="{194829B5-4893-4EF3-A5E4-6DAF066606E0}"/>
    <cellStyle name="Normal 2 2 2 2 2 2 13 3 2" xfId="18238" xr:uid="{7926AF9A-A5B6-4D22-B53E-B18BE8DE9B04}"/>
    <cellStyle name="Normal 2 2 2 2 2 2 13 4" xfId="18239" xr:uid="{6F3515A2-A25A-4322-81BD-3EDA8D0FE50F}"/>
    <cellStyle name="Normal 2 2 2 2 2 2 14" xfId="18240" xr:uid="{D7B88779-CFB4-4469-BA1E-1C15DEE922A2}"/>
    <cellStyle name="Normal 2 2 2 2 2 2 14 2" xfId="18241" xr:uid="{9F73FC44-5AB2-4717-AB85-2EBA153D2539}"/>
    <cellStyle name="Normal 2 2 2 2 2 2 14 2 2" xfId="18242" xr:uid="{646E2684-395F-496C-BE92-AD3232DB7A72}"/>
    <cellStyle name="Normal 2 2 2 2 2 2 14 2 2 2" xfId="18243" xr:uid="{BBC3D287-EBBC-4354-9B39-CBBE834F9315}"/>
    <cellStyle name="Normal 2 2 2 2 2 2 14 2 3" xfId="18244" xr:uid="{AC5E5DCE-C808-4415-B90A-5953A6CD7CF4}"/>
    <cellStyle name="Normal 2 2 2 2 2 2 14 3" xfId="18245" xr:uid="{FA6730AB-AAFA-4EB3-BFFA-09BE6D5213E1}"/>
    <cellStyle name="Normal 2 2 2 2 2 2 14 3 2" xfId="18246" xr:uid="{4934BC8D-4717-4A4C-B131-D76C23027F06}"/>
    <cellStyle name="Normal 2 2 2 2 2 2 14 4" xfId="18247" xr:uid="{28E16581-AE67-4321-8135-631A45CA8BF4}"/>
    <cellStyle name="Normal 2 2 2 2 2 2 15" xfId="18248" xr:uid="{EDA002FF-151F-4C90-8C26-45CE6C3C3189}"/>
    <cellStyle name="Normal 2 2 2 2 2 2 15 2" xfId="18249" xr:uid="{41974F11-3458-4BB6-8241-16BA4DDF56F6}"/>
    <cellStyle name="Normal 2 2 2 2 2 2 15 2 2" xfId="18250" xr:uid="{C6591CBD-609D-4B43-8330-57B454DB7FEF}"/>
    <cellStyle name="Normal 2 2 2 2 2 2 15 2 2 2" xfId="18251" xr:uid="{BBEF920D-846D-4E6F-A3E4-ABB0C69002A1}"/>
    <cellStyle name="Normal 2 2 2 2 2 2 15 2 3" xfId="18252" xr:uid="{05ABAE2E-22AC-4994-A097-C5C9DAF32BA5}"/>
    <cellStyle name="Normal 2 2 2 2 2 2 15 3" xfId="18253" xr:uid="{845FB87A-4038-441D-BE7B-37B9728A102E}"/>
    <cellStyle name="Normal 2 2 2 2 2 2 15 3 2" xfId="18254" xr:uid="{DC790039-90E1-414A-B820-BBAB4DD1F7FA}"/>
    <cellStyle name="Normal 2 2 2 2 2 2 15 4" xfId="18255" xr:uid="{E4E0DFF9-887B-4A3D-998C-8A81EA7BC22A}"/>
    <cellStyle name="Normal 2 2 2 2 2 2 16" xfId="18256" xr:uid="{2B799C06-0387-4D32-899E-5591DE9E7EDE}"/>
    <cellStyle name="Normal 2 2 2 2 2 2 16 2" xfId="18257" xr:uid="{54D86B01-A828-4EA9-ACB9-BDA1FA1E86E9}"/>
    <cellStyle name="Normal 2 2 2 2 2 2 16 2 2" xfId="18258" xr:uid="{A46CF3CA-2D96-4A86-9196-50A52C929ABC}"/>
    <cellStyle name="Normal 2 2 2 2 2 2 16 2 2 2" xfId="18259" xr:uid="{D8D86214-C8AF-4579-81BC-EC93F36559F5}"/>
    <cellStyle name="Normal 2 2 2 2 2 2 16 2 3" xfId="18260" xr:uid="{2ACB6605-1962-44E8-B444-1306930B9ABD}"/>
    <cellStyle name="Normal 2 2 2 2 2 2 16 3" xfId="18261" xr:uid="{1D740272-47FD-4789-BA7E-55358895F424}"/>
    <cellStyle name="Normal 2 2 2 2 2 2 16 3 2" xfId="18262" xr:uid="{FE5015BA-F3A5-4F2D-93E5-011AF6FF0733}"/>
    <cellStyle name="Normal 2 2 2 2 2 2 16 4" xfId="18263" xr:uid="{CCAD7607-2FEA-42F1-AD5E-2B8FF13C2D3A}"/>
    <cellStyle name="Normal 2 2 2 2 2 2 17" xfId="18264" xr:uid="{3CEAE30F-DA06-418D-94F3-B718E00C4D4F}"/>
    <cellStyle name="Normal 2 2 2 2 2 2 17 2" xfId="18265" xr:uid="{2B7B38F2-AAA6-4A95-88E5-F06F87615E6E}"/>
    <cellStyle name="Normal 2 2 2 2 2 2 17 2 2" xfId="18266" xr:uid="{3DF4CB3A-6FDB-4F1B-B62D-1AA845B1B60C}"/>
    <cellStyle name="Normal 2 2 2 2 2 2 17 2 2 2" xfId="18267" xr:uid="{B256D14C-E420-4E81-A419-B3FBBB0FB5BC}"/>
    <cellStyle name="Normal 2 2 2 2 2 2 17 2 3" xfId="18268" xr:uid="{1E393593-5B88-49ED-B526-326BD16AA804}"/>
    <cellStyle name="Normal 2 2 2 2 2 2 17 3" xfId="18269" xr:uid="{A4BCBBCF-CACE-47C4-8BF5-6B1B655E7A84}"/>
    <cellStyle name="Normal 2 2 2 2 2 2 17 3 2" xfId="18270" xr:uid="{AE32859B-5935-4BC2-B194-962835E49760}"/>
    <cellStyle name="Normal 2 2 2 2 2 2 17 4" xfId="18271" xr:uid="{F7E785C9-943F-4CF2-8F1B-53ABE6D97CD5}"/>
    <cellStyle name="Normal 2 2 2 2 2 2 18" xfId="18272" xr:uid="{D2C36D42-40A1-472D-AD86-9F096F498ABE}"/>
    <cellStyle name="Normal 2 2 2 2 2 2 18 2" xfId="18273" xr:uid="{0BE15E6D-3CBA-447D-B1A4-FDB64EC1D753}"/>
    <cellStyle name="Normal 2 2 2 2 2 2 18 2 2" xfId="18274" xr:uid="{FB132A40-51E2-4526-A065-E311ECA1DFF4}"/>
    <cellStyle name="Normal 2 2 2 2 2 2 18 2 2 2" xfId="18275" xr:uid="{1C85AAFF-FEF3-4FE3-9026-180CA14A1A1B}"/>
    <cellStyle name="Normal 2 2 2 2 2 2 18 2 3" xfId="18276" xr:uid="{099BAEE4-53D0-47ED-8401-B244E89A2A0D}"/>
    <cellStyle name="Normal 2 2 2 2 2 2 18 3" xfId="18277" xr:uid="{DF0ED5CA-0B0C-4D50-A5BD-0EC70DFE06EE}"/>
    <cellStyle name="Normal 2 2 2 2 2 2 18 3 2" xfId="18278" xr:uid="{5D24C523-5B53-4C71-AD7B-B71D51A74AE7}"/>
    <cellStyle name="Normal 2 2 2 2 2 2 18 4" xfId="18279" xr:uid="{C5D83C92-2128-4AD3-9D59-6EA5B9E553D7}"/>
    <cellStyle name="Normal 2 2 2 2 2 2 19" xfId="18280" xr:uid="{0580BFF6-BA79-489B-9CD5-05A8A8E81EBC}"/>
    <cellStyle name="Normal 2 2 2 2 2 2 19 2" xfId="18281" xr:uid="{E547783A-A9DC-435D-A0FE-A3D471F9ECCF}"/>
    <cellStyle name="Normal 2 2 2 2 2 2 19 2 2" xfId="18282" xr:uid="{D5B8A0D2-81F4-4F49-9CAA-F27844AA4D16}"/>
    <cellStyle name="Normal 2 2 2 2 2 2 19 2 2 2" xfId="18283" xr:uid="{1D728D86-EFE3-4FD5-9654-9EFA5597F10C}"/>
    <cellStyle name="Normal 2 2 2 2 2 2 19 2 3" xfId="18284" xr:uid="{D42591A1-0F14-4F52-9BC1-9C486010B66D}"/>
    <cellStyle name="Normal 2 2 2 2 2 2 19 3" xfId="18285" xr:uid="{5AAD76F5-7840-4E37-9D78-95A5AE2D0B6F}"/>
    <cellStyle name="Normal 2 2 2 2 2 2 19 3 2" xfId="18286" xr:uid="{5202C9AC-074E-41DB-B62E-9A285EC364BF}"/>
    <cellStyle name="Normal 2 2 2 2 2 2 19 4" xfId="18287" xr:uid="{E969E15C-EB8B-41B3-9827-477594EC4401}"/>
    <cellStyle name="Normal 2 2 2 2 2 2 2" xfId="18288" xr:uid="{FB0ECD00-2009-4000-B70E-42304C4FAFA3}"/>
    <cellStyle name="Normal 2 2 2 2 2 2 2 10" xfId="18289" xr:uid="{516ABF62-31FA-43A5-8E6D-A7A95EAABFC7}"/>
    <cellStyle name="Normal 2 2 2 2 2 2 2 10 2" xfId="18290" xr:uid="{F2B5E8EC-0696-428B-B5A1-24F015A00390}"/>
    <cellStyle name="Normal 2 2 2 2 2 2 2 10 2 2" xfId="18291" xr:uid="{2B6F0A72-6A48-4884-BC36-C6E01A9FF583}"/>
    <cellStyle name="Normal 2 2 2 2 2 2 2 10 2 2 2" xfId="18292" xr:uid="{0A7B87F8-39A8-4136-8985-F0AA1CD1903F}"/>
    <cellStyle name="Normal 2 2 2 2 2 2 2 10 2 3" xfId="18293" xr:uid="{99D86548-A505-451F-AE77-EF60FA844CE9}"/>
    <cellStyle name="Normal 2 2 2 2 2 2 2 10 3" xfId="18294" xr:uid="{57DD5F65-AB93-466A-A930-4EA5BBF54ACE}"/>
    <cellStyle name="Normal 2 2 2 2 2 2 2 10 3 2" xfId="18295" xr:uid="{94B75D2B-594A-4582-905C-BCA8FD15C5AA}"/>
    <cellStyle name="Normal 2 2 2 2 2 2 2 10 4" xfId="18296" xr:uid="{7CE6E80C-B33A-4AAE-A682-34DD0DF670B7}"/>
    <cellStyle name="Normal 2 2 2 2 2 2 2 11" xfId="18297" xr:uid="{7B7DE27B-A3AD-47A4-AC6A-7642EEEB04F3}"/>
    <cellStyle name="Normal 2 2 2 2 2 2 2 11 2" xfId="18298" xr:uid="{47C79715-B908-428D-B562-9D1A291BAFB6}"/>
    <cellStyle name="Normal 2 2 2 2 2 2 2 11 2 2" xfId="18299" xr:uid="{9AFD113C-DD56-40BD-9AC2-134D79A2D6C1}"/>
    <cellStyle name="Normal 2 2 2 2 2 2 2 11 2 2 2" xfId="18300" xr:uid="{432E835E-6605-4C1C-85F9-C55EB58C6F45}"/>
    <cellStyle name="Normal 2 2 2 2 2 2 2 11 2 3" xfId="18301" xr:uid="{6DEB0F5A-C63E-4ECD-8F68-1AC283BE3300}"/>
    <cellStyle name="Normal 2 2 2 2 2 2 2 11 3" xfId="18302" xr:uid="{2DF52E68-446A-4017-B033-15254CD03DE2}"/>
    <cellStyle name="Normal 2 2 2 2 2 2 2 11 3 2" xfId="18303" xr:uid="{194958F5-9B94-46EC-AEA8-4425D4CF5D68}"/>
    <cellStyle name="Normal 2 2 2 2 2 2 2 11 4" xfId="18304" xr:uid="{59DFB741-CF73-4DF6-AFA2-CC19FC4758B8}"/>
    <cellStyle name="Normal 2 2 2 2 2 2 2 12" xfId="18305" xr:uid="{98A21964-77FD-45B4-AF85-72D8BAD916A5}"/>
    <cellStyle name="Normal 2 2 2 2 2 2 2 12 2" xfId="18306" xr:uid="{6335FE80-CA19-49AB-98BB-032DFC21A665}"/>
    <cellStyle name="Normal 2 2 2 2 2 2 2 12 2 2" xfId="18307" xr:uid="{22F7DB2F-4E7C-40E3-83F3-10E73F2046BA}"/>
    <cellStyle name="Normal 2 2 2 2 2 2 2 12 2 2 2" xfId="18308" xr:uid="{6FC509BD-F598-4579-A26D-388CF6BBBFB1}"/>
    <cellStyle name="Normal 2 2 2 2 2 2 2 12 2 3" xfId="18309" xr:uid="{C48FD60A-C167-4C5A-93BD-BBD208E2C603}"/>
    <cellStyle name="Normal 2 2 2 2 2 2 2 12 3" xfId="18310" xr:uid="{C5B9E0C0-584E-48AC-BB6E-6B695BFB0EAF}"/>
    <cellStyle name="Normal 2 2 2 2 2 2 2 12 3 2" xfId="18311" xr:uid="{42BC3ADD-E85F-4232-9850-7692F54AA321}"/>
    <cellStyle name="Normal 2 2 2 2 2 2 2 12 4" xfId="18312" xr:uid="{DBEE3B04-4F49-4E94-84A3-10E5B1F9B665}"/>
    <cellStyle name="Normal 2 2 2 2 2 2 2 13" xfId="18313" xr:uid="{FF37B9DD-A29B-4888-AAAE-8B765429DF38}"/>
    <cellStyle name="Normal 2 2 2 2 2 2 2 13 2" xfId="18314" xr:uid="{FA62971C-059F-41AD-A11F-EF4CCE6FC5A1}"/>
    <cellStyle name="Normal 2 2 2 2 2 2 2 13 2 2" xfId="18315" xr:uid="{E75673D2-D065-46E6-9042-46527E59D8B3}"/>
    <cellStyle name="Normal 2 2 2 2 2 2 2 13 2 2 2" xfId="18316" xr:uid="{083C2F63-C396-4DB8-841A-3D924C571A06}"/>
    <cellStyle name="Normal 2 2 2 2 2 2 2 13 2 3" xfId="18317" xr:uid="{A60AA08C-BAE9-4D94-85B0-457DE91731DF}"/>
    <cellStyle name="Normal 2 2 2 2 2 2 2 13 3" xfId="18318" xr:uid="{A9FA7C8D-F524-492A-B53B-5A6F6E3118C8}"/>
    <cellStyle name="Normal 2 2 2 2 2 2 2 13 3 2" xfId="18319" xr:uid="{D4F47ADD-CA29-456F-9482-648D1DFCCC76}"/>
    <cellStyle name="Normal 2 2 2 2 2 2 2 13 4" xfId="18320" xr:uid="{95BEBAF8-82AE-47BA-B49C-1FC70C08649C}"/>
    <cellStyle name="Normal 2 2 2 2 2 2 2 14" xfId="18321" xr:uid="{CB9CA1A9-4C59-48FD-98EC-CA9A66BB2B84}"/>
    <cellStyle name="Normal 2 2 2 2 2 2 2 14 2" xfId="18322" xr:uid="{C5020E89-4162-4627-B134-870E6BABE232}"/>
    <cellStyle name="Normal 2 2 2 2 2 2 2 14 2 2" xfId="18323" xr:uid="{E18036EA-4DDA-4BC1-BCF3-AADFD55D6E27}"/>
    <cellStyle name="Normal 2 2 2 2 2 2 2 14 2 2 2" xfId="18324" xr:uid="{4C7E293F-11F8-4918-9202-6C8C35760079}"/>
    <cellStyle name="Normal 2 2 2 2 2 2 2 14 2 3" xfId="18325" xr:uid="{CBB29E48-6E50-41AF-B0A7-8A74195CCFB0}"/>
    <cellStyle name="Normal 2 2 2 2 2 2 2 14 3" xfId="18326" xr:uid="{97C45AD1-B2BA-4DA2-8BB7-EEC5DE19B03B}"/>
    <cellStyle name="Normal 2 2 2 2 2 2 2 14 3 2" xfId="18327" xr:uid="{01074663-9F5E-4E6D-AAB4-6359C4AD6B29}"/>
    <cellStyle name="Normal 2 2 2 2 2 2 2 14 4" xfId="18328" xr:uid="{9D7173F0-27F6-4615-9BEF-0877C1F907CA}"/>
    <cellStyle name="Normal 2 2 2 2 2 2 2 15" xfId="18329" xr:uid="{DFB6B3B8-E1CC-4F88-81B1-C11BB9D6097B}"/>
    <cellStyle name="Normal 2 2 2 2 2 2 2 15 2" xfId="18330" xr:uid="{3E75B356-8021-4962-9AAC-5F17EE744A1E}"/>
    <cellStyle name="Normal 2 2 2 2 2 2 2 15 2 2" xfId="18331" xr:uid="{6E535086-E47F-4332-9813-AB8EA8442254}"/>
    <cellStyle name="Normal 2 2 2 2 2 2 2 15 2 2 2" xfId="18332" xr:uid="{BC04FF34-70E5-4D39-A210-7C0DC97719D0}"/>
    <cellStyle name="Normal 2 2 2 2 2 2 2 15 2 3" xfId="18333" xr:uid="{2F94C26F-CD9C-44C5-A922-858504177863}"/>
    <cellStyle name="Normal 2 2 2 2 2 2 2 15 3" xfId="18334" xr:uid="{FC966AAA-19B8-4B4D-AF22-8BA83BC48158}"/>
    <cellStyle name="Normal 2 2 2 2 2 2 2 15 3 2" xfId="18335" xr:uid="{103BA1A1-3E62-42F7-A91A-6258FA484C9E}"/>
    <cellStyle name="Normal 2 2 2 2 2 2 2 15 4" xfId="18336" xr:uid="{803177C5-D934-4A95-B1DB-16B917B7BDF3}"/>
    <cellStyle name="Normal 2 2 2 2 2 2 2 16" xfId="18337" xr:uid="{80400C39-85F4-433B-B201-4955C2980598}"/>
    <cellStyle name="Normal 2 2 2 2 2 2 2 16 2" xfId="18338" xr:uid="{1B496188-7102-48AF-A4EA-A765F85EBD2B}"/>
    <cellStyle name="Normal 2 2 2 2 2 2 2 16 2 2" xfId="18339" xr:uid="{345E86D0-9404-4FF5-B545-B60B9779681E}"/>
    <cellStyle name="Normal 2 2 2 2 2 2 2 16 2 2 2" xfId="18340" xr:uid="{8122C671-93D3-4E17-8AAE-5249BBB9AC54}"/>
    <cellStyle name="Normal 2 2 2 2 2 2 2 16 2 3" xfId="18341" xr:uid="{BE3A5F56-7DAF-4B82-8E44-672AABC66659}"/>
    <cellStyle name="Normal 2 2 2 2 2 2 2 16 3" xfId="18342" xr:uid="{8B5076AB-49BB-4475-B9E5-E2B3B63B7B33}"/>
    <cellStyle name="Normal 2 2 2 2 2 2 2 16 3 2" xfId="18343" xr:uid="{9CF1C724-0773-4E93-85E2-3230872572C1}"/>
    <cellStyle name="Normal 2 2 2 2 2 2 2 16 4" xfId="18344" xr:uid="{A125D27B-B4B5-4D0E-9338-ADF63DDCF462}"/>
    <cellStyle name="Normal 2 2 2 2 2 2 2 17" xfId="18345" xr:uid="{913D7141-2974-4978-A0C1-35F282680B36}"/>
    <cellStyle name="Normal 2 2 2 2 2 2 2 17 2" xfId="18346" xr:uid="{03060D3D-EA32-40DE-A24E-8F7DCEADF532}"/>
    <cellStyle name="Normal 2 2 2 2 2 2 2 17 2 2" xfId="18347" xr:uid="{AE237FD9-46AB-449A-A9E2-A712898081E1}"/>
    <cellStyle name="Normal 2 2 2 2 2 2 2 17 2 2 2" xfId="18348" xr:uid="{3E4FAAC2-68B9-445E-944D-F371E77FDADF}"/>
    <cellStyle name="Normal 2 2 2 2 2 2 2 17 2 3" xfId="18349" xr:uid="{AA112431-518D-450D-A4E1-245E6109ED2C}"/>
    <cellStyle name="Normal 2 2 2 2 2 2 2 17 3" xfId="18350" xr:uid="{1ADE04D2-DAA7-4FE7-808B-2D5408E81F96}"/>
    <cellStyle name="Normal 2 2 2 2 2 2 2 17 3 2" xfId="18351" xr:uid="{E14A6CB7-A466-4508-B44A-4B62A1AA5C24}"/>
    <cellStyle name="Normal 2 2 2 2 2 2 2 17 4" xfId="18352" xr:uid="{97BE903F-2632-4D50-8A20-5A783CAAD435}"/>
    <cellStyle name="Normal 2 2 2 2 2 2 2 18" xfId="18353" xr:uid="{D4652510-64DE-4A4D-B958-1BFFD5CAFD2A}"/>
    <cellStyle name="Normal 2 2 2 2 2 2 2 18 2" xfId="18354" xr:uid="{E6F000EB-F203-422F-8699-077DD631DAE3}"/>
    <cellStyle name="Normal 2 2 2 2 2 2 2 18 2 2" xfId="18355" xr:uid="{0001D5DA-8D2E-4122-B68F-4D764771C86C}"/>
    <cellStyle name="Normal 2 2 2 2 2 2 2 18 2 2 2" xfId="18356" xr:uid="{ACE1E9C3-B39E-4D6C-8CF3-1654967E92EB}"/>
    <cellStyle name="Normal 2 2 2 2 2 2 2 18 2 3" xfId="18357" xr:uid="{A9AE6F7C-3E7F-4FB4-9B32-940F1F635D84}"/>
    <cellStyle name="Normal 2 2 2 2 2 2 2 18 3" xfId="18358" xr:uid="{3F964F91-A31C-4FC9-A2A8-ACA383F70BA2}"/>
    <cellStyle name="Normal 2 2 2 2 2 2 2 18 3 2" xfId="18359" xr:uid="{7B85EF39-55D7-4EB5-B44E-7B1510E9FD0C}"/>
    <cellStyle name="Normal 2 2 2 2 2 2 2 18 4" xfId="18360" xr:uid="{BA41A2A9-74A3-403A-8AC6-BBFDBE599151}"/>
    <cellStyle name="Normal 2 2 2 2 2 2 2 19" xfId="18361" xr:uid="{B67B64F4-25C4-468C-B492-3BF81F0AFF60}"/>
    <cellStyle name="Normal 2 2 2 2 2 2 2 19 2" xfId="18362" xr:uid="{59FF7F74-36B0-49AB-9E60-5FD683FFC212}"/>
    <cellStyle name="Normal 2 2 2 2 2 2 2 19 2 2" xfId="18363" xr:uid="{7130C3C6-8AD1-4240-97FC-6C22D367056E}"/>
    <cellStyle name="Normal 2 2 2 2 2 2 2 19 2 2 2" xfId="18364" xr:uid="{FBED9C4F-A5CD-4C25-A920-BAF03A336823}"/>
    <cellStyle name="Normal 2 2 2 2 2 2 2 19 2 3" xfId="18365" xr:uid="{95723688-D17C-43E4-930D-B686358085B7}"/>
    <cellStyle name="Normal 2 2 2 2 2 2 2 19 3" xfId="18366" xr:uid="{B1E16753-3768-4F3D-A9A7-0426586CA542}"/>
    <cellStyle name="Normal 2 2 2 2 2 2 2 19 3 2" xfId="18367" xr:uid="{2FDD1636-AA79-49E8-8261-8011A83B09DA}"/>
    <cellStyle name="Normal 2 2 2 2 2 2 2 19 4" xfId="18368" xr:uid="{96F684AE-EB7F-4D8F-A624-46BC7B06FD62}"/>
    <cellStyle name="Normal 2 2 2 2 2 2 2 2" xfId="18369" xr:uid="{7E2C5ED8-3494-42DA-9E63-DF5E8D7E512F}"/>
    <cellStyle name="Normal 2 2 2 2 2 2 2 2 2" xfId="18370" xr:uid="{C0E64B56-0FA1-4BA0-861E-A947E92E3803}"/>
    <cellStyle name="Normal 2 2 2 2 2 2 2 2 2 2" xfId="18371" xr:uid="{7FD267BA-3B90-41EA-B6FD-32DF00D17DBC}"/>
    <cellStyle name="Normal 2 2 2 2 2 2 2 2 2 2 2" xfId="18372" xr:uid="{81360047-6B4E-412D-BB0A-90352E40594F}"/>
    <cellStyle name="Normal 2 2 2 2 2 2 2 2 2 2 2 2" xfId="18373" xr:uid="{324BB827-F687-484F-AB0C-6EBD2D5BE314}"/>
    <cellStyle name="Normal 2 2 2 2 2 2 2 2 2 2 3" xfId="18374" xr:uid="{17FEF0EB-6FB2-4DB1-9534-33B4E9003C80}"/>
    <cellStyle name="Normal 2 2 2 2 2 2 2 2 2 3" xfId="18375" xr:uid="{A7816CBB-7FE7-4A84-BD6F-5B8F9F1CD196}"/>
    <cellStyle name="Normal 2 2 2 2 2 2 2 2 2 3 2" xfId="18376" xr:uid="{D8C76675-F425-4008-931F-35EB38BF97C2}"/>
    <cellStyle name="Normal 2 2 2 2 2 2 2 2 2 4" xfId="18377" xr:uid="{35D96217-C3D3-4695-914A-6105F411F6A5}"/>
    <cellStyle name="Normal 2 2 2 2 2 2 2 2 3" xfId="18378" xr:uid="{E83870CE-AB4A-4AD1-8369-DB36AF2DC424}"/>
    <cellStyle name="Normal 2 2 2 2 2 2 2 20" xfId="18379" xr:uid="{07A51D1E-0EDF-4FD3-A7F8-8D24BE37A1D0}"/>
    <cellStyle name="Normal 2 2 2 2 2 2 2 20 2" xfId="18380" xr:uid="{37589ABF-9B0D-42A8-AE14-D05EE318B1A5}"/>
    <cellStyle name="Normal 2 2 2 2 2 2 2 20 2 2" xfId="18381" xr:uid="{19B3AC06-A87C-42C1-AA1F-59DE981A1383}"/>
    <cellStyle name="Normal 2 2 2 2 2 2 2 20 2 2 2" xfId="18382" xr:uid="{EBA88D63-E7F0-42AF-9A58-76535D20FC74}"/>
    <cellStyle name="Normal 2 2 2 2 2 2 2 20 2 3" xfId="18383" xr:uid="{2DFB2422-1654-4377-B5C8-984B22FB360B}"/>
    <cellStyle name="Normal 2 2 2 2 2 2 2 20 3" xfId="18384" xr:uid="{4A7D23E5-BADE-44FF-BF13-A93CD1041540}"/>
    <cellStyle name="Normal 2 2 2 2 2 2 2 20 3 2" xfId="18385" xr:uid="{BBD75F56-BA93-4AD8-93D7-0E9E61D43C6A}"/>
    <cellStyle name="Normal 2 2 2 2 2 2 2 20 4" xfId="18386" xr:uid="{4AC50D02-CDF1-4A15-81A0-7E92C66F91E4}"/>
    <cellStyle name="Normal 2 2 2 2 2 2 2 21" xfId="18387" xr:uid="{2E13E0FA-55E7-477A-90C8-9C2F1E4E7535}"/>
    <cellStyle name="Normal 2 2 2 2 2 2 2 21 2" xfId="18388" xr:uid="{1DF6E3F1-857B-4ED5-8877-0B4EE200DAC2}"/>
    <cellStyle name="Normal 2 2 2 2 2 2 2 21 2 2" xfId="18389" xr:uid="{6BD98A81-5DD7-4327-9062-582A4BEF7856}"/>
    <cellStyle name="Normal 2 2 2 2 2 2 2 21 2 2 2" xfId="18390" xr:uid="{9F88C4D3-A124-4C54-98DA-911FCF122ACB}"/>
    <cellStyle name="Normal 2 2 2 2 2 2 2 21 2 3" xfId="18391" xr:uid="{2CC53BF6-18BA-40AC-BAE6-0B439451560A}"/>
    <cellStyle name="Normal 2 2 2 2 2 2 2 21 3" xfId="18392" xr:uid="{8BAB29C2-C85C-4375-B3E9-B012A6968E65}"/>
    <cellStyle name="Normal 2 2 2 2 2 2 2 21 3 2" xfId="18393" xr:uid="{1CE741A5-22F7-45FF-8C68-842A9833B1DF}"/>
    <cellStyle name="Normal 2 2 2 2 2 2 2 21 4" xfId="18394" xr:uid="{48BA905A-EFEA-4D2C-9F64-2D759E5A3577}"/>
    <cellStyle name="Normal 2 2 2 2 2 2 2 22" xfId="18395" xr:uid="{1565FF13-F398-468F-9313-6A1F59B5CCAA}"/>
    <cellStyle name="Normal 2 2 2 2 2 2 2 22 2" xfId="18396" xr:uid="{CCFB6FE2-506C-4F1D-8D09-6E2AF5B6445E}"/>
    <cellStyle name="Normal 2 2 2 2 2 2 2 22 2 2" xfId="18397" xr:uid="{EB696506-FDA3-4F07-9A3F-5200CF330017}"/>
    <cellStyle name="Normal 2 2 2 2 2 2 2 22 2 2 2" xfId="18398" xr:uid="{750DB570-B6AF-4B25-956A-994A4B8FB03E}"/>
    <cellStyle name="Normal 2 2 2 2 2 2 2 22 2 3" xfId="18399" xr:uid="{F16911FF-451D-4C34-B141-EE0A726A9F4E}"/>
    <cellStyle name="Normal 2 2 2 2 2 2 2 22 3" xfId="18400" xr:uid="{5B1010A4-1B8C-4D29-BE24-87FE64E31434}"/>
    <cellStyle name="Normal 2 2 2 2 2 2 2 22 3 2" xfId="18401" xr:uid="{772E0C89-7174-4C58-BF4E-37FCAF03D3C0}"/>
    <cellStyle name="Normal 2 2 2 2 2 2 2 22 4" xfId="18402" xr:uid="{EB91E8DF-CD30-47E2-887A-780173F77185}"/>
    <cellStyle name="Normal 2 2 2 2 2 2 2 23" xfId="18403" xr:uid="{D7A796F7-BFE5-45DD-9170-C8D4296DE051}"/>
    <cellStyle name="Normal 2 2 2 2 2 2 2 23 2" xfId="18404" xr:uid="{4CC3C1C9-3D60-476D-B5FA-7D57DA691C5B}"/>
    <cellStyle name="Normal 2 2 2 2 2 2 2 23 2 2" xfId="18405" xr:uid="{791EED73-E1D3-49B4-A23B-A82A7224DDFB}"/>
    <cellStyle name="Normal 2 2 2 2 2 2 2 23 2 2 2" xfId="18406" xr:uid="{D6F0D123-D587-4B83-9DB2-CD9762B18C81}"/>
    <cellStyle name="Normal 2 2 2 2 2 2 2 23 2 3" xfId="18407" xr:uid="{B43BA9C9-CE0C-4BE4-A912-A0E1FF111B98}"/>
    <cellStyle name="Normal 2 2 2 2 2 2 2 23 3" xfId="18408" xr:uid="{12ED4EF2-EA7A-483E-A1F0-3BAFCA78E503}"/>
    <cellStyle name="Normal 2 2 2 2 2 2 2 23 3 2" xfId="18409" xr:uid="{2C31B671-02CC-4523-9397-7F1B97237E10}"/>
    <cellStyle name="Normal 2 2 2 2 2 2 2 23 4" xfId="18410" xr:uid="{3C752338-40AA-442A-952A-77176860C535}"/>
    <cellStyle name="Normal 2 2 2 2 2 2 2 24" xfId="18411" xr:uid="{C2065EA8-22C3-49FA-8434-1ECC24380F45}"/>
    <cellStyle name="Normal 2 2 2 2 2 2 2 24 2" xfId="18412" xr:uid="{BF5C2B40-97B8-4D8F-9F5A-F0551D12EBB4}"/>
    <cellStyle name="Normal 2 2 2 2 2 2 2 24 2 2" xfId="18413" xr:uid="{B7648CA8-7A26-4766-948E-2B95FE34E03D}"/>
    <cellStyle name="Normal 2 2 2 2 2 2 2 24 2 2 2" xfId="18414" xr:uid="{F36D5547-E0AF-4E60-B55C-03F6D0FDEDEE}"/>
    <cellStyle name="Normal 2 2 2 2 2 2 2 24 2 3" xfId="18415" xr:uid="{471CDDA0-F190-4D0E-AF4F-B7CDFF2C6844}"/>
    <cellStyle name="Normal 2 2 2 2 2 2 2 24 3" xfId="18416" xr:uid="{500DE399-7210-4D37-A7D1-957C35D81D24}"/>
    <cellStyle name="Normal 2 2 2 2 2 2 2 24 3 2" xfId="18417" xr:uid="{0F7EB84E-6038-428F-9A66-57DE79F3B8CF}"/>
    <cellStyle name="Normal 2 2 2 2 2 2 2 24 4" xfId="18418" xr:uid="{E0A2EC74-9578-4F96-85EA-888D77439DA0}"/>
    <cellStyle name="Normal 2 2 2 2 2 2 2 25" xfId="18419" xr:uid="{E978E488-8FE9-483D-B3E4-CD3632F8A8D2}"/>
    <cellStyle name="Normal 2 2 2 2 2 2 2 25 2" xfId="18420" xr:uid="{939CB4E8-49B5-45FE-88C8-C117A4427FB8}"/>
    <cellStyle name="Normal 2 2 2 2 2 2 2 25 2 2" xfId="18421" xr:uid="{AF3F2E46-DCF6-435E-BAEB-CF4416E69EFD}"/>
    <cellStyle name="Normal 2 2 2 2 2 2 2 25 2 2 2" xfId="18422" xr:uid="{C1B7B2BE-4C07-48F8-A3BE-A854C839E845}"/>
    <cellStyle name="Normal 2 2 2 2 2 2 2 25 2 3" xfId="18423" xr:uid="{5D21051F-EF53-4F05-B3BC-8710C4CC2FB0}"/>
    <cellStyle name="Normal 2 2 2 2 2 2 2 25 3" xfId="18424" xr:uid="{20520A82-C4AA-498C-BBA2-2F7E739CCBDF}"/>
    <cellStyle name="Normal 2 2 2 2 2 2 2 25 3 2" xfId="18425" xr:uid="{C31C8AAC-218A-46A4-A92D-BD5AB6E32304}"/>
    <cellStyle name="Normal 2 2 2 2 2 2 2 25 4" xfId="18426" xr:uid="{449C20AA-85D2-4D2D-A203-47524AF9906B}"/>
    <cellStyle name="Normal 2 2 2 2 2 2 2 26" xfId="18427" xr:uid="{FD59974A-81AB-4D4C-AA24-EED794B2AD5D}"/>
    <cellStyle name="Normal 2 2 2 2 2 2 2 26 2" xfId="18428" xr:uid="{8A1F8235-DC1F-4323-9D89-AE940A2CCADC}"/>
    <cellStyle name="Normal 2 2 2 2 2 2 2 26 2 2" xfId="18429" xr:uid="{BB8A60F3-329D-4683-A243-41E991A59B38}"/>
    <cellStyle name="Normal 2 2 2 2 2 2 2 26 3" xfId="18430" xr:uid="{53C2C23A-88BA-46BF-9744-BCB00329CD35}"/>
    <cellStyle name="Normal 2 2 2 2 2 2 2 27" xfId="18431" xr:uid="{F07ED387-D01A-4546-BD51-CFE009121DBA}"/>
    <cellStyle name="Normal 2 2 2 2 2 2 2 27 2" xfId="18432" xr:uid="{FA9CD717-988E-40BE-AA52-63D1AE94839E}"/>
    <cellStyle name="Normal 2 2 2 2 2 2 2 28" xfId="18433" xr:uid="{4B4878FF-74C2-48A8-99F0-52DE8C0FEBED}"/>
    <cellStyle name="Normal 2 2 2 2 2 2 2 3" xfId="18434" xr:uid="{6E98E5DA-54E0-442B-9149-E5A692A4A697}"/>
    <cellStyle name="Normal 2 2 2 2 2 2 2 3 2" xfId="18435" xr:uid="{C34647B0-1115-47C8-A95C-47B1D0B63E9F}"/>
    <cellStyle name="Normal 2 2 2 2 2 2 2 3 2 2" xfId="18436" xr:uid="{B128A940-0984-44E3-9499-7F15C6C4E391}"/>
    <cellStyle name="Normal 2 2 2 2 2 2 2 3 2 2 2" xfId="18437" xr:uid="{4D6BF4D0-DE8F-4848-BD88-175E356F39EB}"/>
    <cellStyle name="Normal 2 2 2 2 2 2 2 3 2 3" xfId="18438" xr:uid="{AAEF2CD2-1CD7-43D9-8526-0616A2DFB43C}"/>
    <cellStyle name="Normal 2 2 2 2 2 2 2 3 3" xfId="18439" xr:uid="{CC45F824-C015-4808-9F76-CEA6D8173F38}"/>
    <cellStyle name="Normal 2 2 2 2 2 2 2 3 3 2" xfId="18440" xr:uid="{64D6BDED-5C59-477A-995E-1E76EAE9E185}"/>
    <cellStyle name="Normal 2 2 2 2 2 2 2 3 4" xfId="18441" xr:uid="{A4BDEF44-F4C7-4FAF-A47B-3D34D1969EF9}"/>
    <cellStyle name="Normal 2 2 2 2 2 2 2 4" xfId="18442" xr:uid="{66B08786-387F-4458-BDC4-9F2B923F8C6A}"/>
    <cellStyle name="Normal 2 2 2 2 2 2 2 4 2" xfId="18443" xr:uid="{3BCEA30A-E346-4066-8490-C0E6C66C5006}"/>
    <cellStyle name="Normal 2 2 2 2 2 2 2 4 2 2" xfId="18444" xr:uid="{58A41120-CE65-4A21-A544-64DA0619066A}"/>
    <cellStyle name="Normal 2 2 2 2 2 2 2 4 2 2 2" xfId="18445" xr:uid="{F8A6A00C-2387-44D9-B0A6-590AE420F4C7}"/>
    <cellStyle name="Normal 2 2 2 2 2 2 2 4 2 3" xfId="18446" xr:uid="{7E5B1358-2544-4C55-BE2F-986AD6EA186A}"/>
    <cellStyle name="Normal 2 2 2 2 2 2 2 4 3" xfId="18447" xr:uid="{914A8FB2-9262-4699-8ED7-6DECE3E57FD6}"/>
    <cellStyle name="Normal 2 2 2 2 2 2 2 4 3 2" xfId="18448" xr:uid="{3321A1CB-A171-499C-B05C-3FB55EDE8C61}"/>
    <cellStyle name="Normal 2 2 2 2 2 2 2 4 4" xfId="18449" xr:uid="{7CD8BD51-CEBC-45BC-8E1F-5A0241F713ED}"/>
    <cellStyle name="Normal 2 2 2 2 2 2 2 5" xfId="18450" xr:uid="{A8F29111-D5A1-4765-9B22-EFD4AE647E07}"/>
    <cellStyle name="Normal 2 2 2 2 2 2 2 5 2" xfId="18451" xr:uid="{57976E61-52D1-4BF3-9EE2-3E07B00F02E7}"/>
    <cellStyle name="Normal 2 2 2 2 2 2 2 5 2 2" xfId="18452" xr:uid="{97390E40-F164-415F-B128-40238D047F25}"/>
    <cellStyle name="Normal 2 2 2 2 2 2 2 5 2 2 2" xfId="18453" xr:uid="{0FCF6C97-CA58-4106-8C9B-9F14C1EAC1B8}"/>
    <cellStyle name="Normal 2 2 2 2 2 2 2 5 2 3" xfId="18454" xr:uid="{5E0246D5-A147-481E-B40D-8F0C8CB179CB}"/>
    <cellStyle name="Normal 2 2 2 2 2 2 2 5 3" xfId="18455" xr:uid="{FD88A959-AAFA-4662-A6AA-E76F0E5485D9}"/>
    <cellStyle name="Normal 2 2 2 2 2 2 2 5 3 2" xfId="18456" xr:uid="{84CF0148-4DFE-462E-A6D5-81CCA1DE2D78}"/>
    <cellStyle name="Normal 2 2 2 2 2 2 2 5 4" xfId="18457" xr:uid="{D81AE5E5-346C-48A3-B633-8905A2C0B88D}"/>
    <cellStyle name="Normal 2 2 2 2 2 2 2 6" xfId="18458" xr:uid="{DD463AE6-FF2E-4704-B94C-8089DA84533D}"/>
    <cellStyle name="Normal 2 2 2 2 2 2 2 6 2" xfId="18459" xr:uid="{23C7EE40-28C0-4807-B040-66BEAEBD9D2A}"/>
    <cellStyle name="Normal 2 2 2 2 2 2 2 6 2 2" xfId="18460" xr:uid="{4DBB41AE-FB1A-48F2-B303-BE063B10EC90}"/>
    <cellStyle name="Normal 2 2 2 2 2 2 2 6 2 2 2" xfId="18461" xr:uid="{31E01436-AC8B-47A5-8372-9CDA95744CF6}"/>
    <cellStyle name="Normal 2 2 2 2 2 2 2 6 2 3" xfId="18462" xr:uid="{3558DDCE-F746-4B46-879C-AD4661E12D9F}"/>
    <cellStyle name="Normal 2 2 2 2 2 2 2 6 3" xfId="18463" xr:uid="{B371C4E2-1042-4ABB-A316-79B2FECEE84F}"/>
    <cellStyle name="Normal 2 2 2 2 2 2 2 6 3 2" xfId="18464" xr:uid="{253B5C75-3DEE-4E27-A56B-67A9B62B50EB}"/>
    <cellStyle name="Normal 2 2 2 2 2 2 2 6 4" xfId="18465" xr:uid="{E6DD5D4A-2497-4C53-BCCE-4AA9E3068CD0}"/>
    <cellStyle name="Normal 2 2 2 2 2 2 2 7" xfId="18466" xr:uid="{79DA808A-244B-4D76-8EF1-8E37CBEEF5A9}"/>
    <cellStyle name="Normal 2 2 2 2 2 2 2 7 2" xfId="18467" xr:uid="{86B24726-2B3A-4475-8FBD-C8E4EAE51780}"/>
    <cellStyle name="Normal 2 2 2 2 2 2 2 7 2 2" xfId="18468" xr:uid="{AFA0E2B0-BBB4-4F91-B01B-CCFD2F645E41}"/>
    <cellStyle name="Normal 2 2 2 2 2 2 2 7 2 2 2" xfId="18469" xr:uid="{BC19A0C9-3889-4441-9F62-42D49D219D48}"/>
    <cellStyle name="Normal 2 2 2 2 2 2 2 7 2 3" xfId="18470" xr:uid="{6148ECDE-A0EB-4746-8796-CAC2B3A07E10}"/>
    <cellStyle name="Normal 2 2 2 2 2 2 2 7 3" xfId="18471" xr:uid="{24A87A56-818D-496D-975A-48DF10CD79E0}"/>
    <cellStyle name="Normal 2 2 2 2 2 2 2 7 3 2" xfId="18472" xr:uid="{2A1B8997-EED8-4F5F-99C8-A98B835A98DF}"/>
    <cellStyle name="Normal 2 2 2 2 2 2 2 7 4" xfId="18473" xr:uid="{5D53CEDD-AB4D-4568-9A54-60A443754BD6}"/>
    <cellStyle name="Normal 2 2 2 2 2 2 2 8" xfId="18474" xr:uid="{585B51B1-6871-4977-B675-38269F7FAC63}"/>
    <cellStyle name="Normal 2 2 2 2 2 2 2 8 2" xfId="18475" xr:uid="{18D521AB-2A07-4B02-906A-376451659364}"/>
    <cellStyle name="Normal 2 2 2 2 2 2 2 8 2 2" xfId="18476" xr:uid="{CFA04EE2-6513-4FB8-ADD7-78FC9BE256D5}"/>
    <cellStyle name="Normal 2 2 2 2 2 2 2 8 2 2 2" xfId="18477" xr:uid="{2D92CC44-BAA3-4499-9D54-A52C790BACE0}"/>
    <cellStyle name="Normal 2 2 2 2 2 2 2 8 2 3" xfId="18478" xr:uid="{8A1E2299-55ED-461C-A754-E0E54D03E3A2}"/>
    <cellStyle name="Normal 2 2 2 2 2 2 2 8 3" xfId="18479" xr:uid="{EFDF9149-A936-440C-B47A-1452EEAF076D}"/>
    <cellStyle name="Normal 2 2 2 2 2 2 2 8 3 2" xfId="18480" xr:uid="{79AD3C25-CA3A-458E-9319-2E39E425276C}"/>
    <cellStyle name="Normal 2 2 2 2 2 2 2 8 4" xfId="18481" xr:uid="{C44FB132-3FAC-407B-939E-7C6CF5577FEC}"/>
    <cellStyle name="Normal 2 2 2 2 2 2 2 9" xfId="18482" xr:uid="{296F2ABC-C63A-4AEC-8C5B-82D9769198D8}"/>
    <cellStyle name="Normal 2 2 2 2 2 2 2 9 2" xfId="18483" xr:uid="{CAFC443A-22D1-467E-928C-3B23E33ACF21}"/>
    <cellStyle name="Normal 2 2 2 2 2 2 2 9 2 2" xfId="18484" xr:uid="{77E60044-8396-480F-ACBF-195E051097D7}"/>
    <cellStyle name="Normal 2 2 2 2 2 2 2 9 2 2 2" xfId="18485" xr:uid="{BE70F7A2-B03E-4078-B74B-9AD991106A2A}"/>
    <cellStyle name="Normal 2 2 2 2 2 2 2 9 2 3" xfId="18486" xr:uid="{48AD7A42-D894-46D0-9C5A-97C3CC72FFEA}"/>
    <cellStyle name="Normal 2 2 2 2 2 2 2 9 3" xfId="18487" xr:uid="{F211572F-CA54-4ED9-88F7-C4D9E56C1990}"/>
    <cellStyle name="Normal 2 2 2 2 2 2 2 9 3 2" xfId="18488" xr:uid="{1977B32D-1E9B-4324-BCD4-45A92BD13C72}"/>
    <cellStyle name="Normal 2 2 2 2 2 2 2 9 4" xfId="18489" xr:uid="{AA2A6F82-ADC4-4879-817C-03C2A36E5E5C}"/>
    <cellStyle name="Normal 2 2 2 2 2 2 20" xfId="18490" xr:uid="{E0ED1973-23B5-4AC0-BF6E-80C6DCF12E71}"/>
    <cellStyle name="Normal 2 2 2 2 2 2 20 2" xfId="18491" xr:uid="{F0340007-71BA-4883-A94B-6DC5DDD5B034}"/>
    <cellStyle name="Normal 2 2 2 2 2 2 20 2 2" xfId="18492" xr:uid="{870432CC-5868-4B61-BCF4-C9B0434B930C}"/>
    <cellStyle name="Normal 2 2 2 2 2 2 20 2 2 2" xfId="18493" xr:uid="{C6605941-22D1-4EE8-9AC8-CD3C03783459}"/>
    <cellStyle name="Normal 2 2 2 2 2 2 20 2 3" xfId="18494" xr:uid="{E3EE5CB2-5817-4584-8ED0-1296DB798891}"/>
    <cellStyle name="Normal 2 2 2 2 2 2 20 3" xfId="18495" xr:uid="{952B8286-30FD-4145-A3B8-21E33B4D269A}"/>
    <cellStyle name="Normal 2 2 2 2 2 2 20 3 2" xfId="18496" xr:uid="{9B885477-D530-42DE-9EAF-60F14E3CF9CE}"/>
    <cellStyle name="Normal 2 2 2 2 2 2 20 4" xfId="18497" xr:uid="{87DB948A-5826-474E-9700-5E7729C66485}"/>
    <cellStyle name="Normal 2 2 2 2 2 2 21" xfId="18498" xr:uid="{F617B012-366F-4CB9-A022-54D9F5FFE331}"/>
    <cellStyle name="Normal 2 2 2 2 2 2 21 2" xfId="18499" xr:uid="{A71426CF-4251-4966-93F8-3F0D0373D9D2}"/>
    <cellStyle name="Normal 2 2 2 2 2 2 21 2 2" xfId="18500" xr:uid="{AEDD141D-2821-4E71-8B4F-BDA7053F479F}"/>
    <cellStyle name="Normal 2 2 2 2 2 2 21 2 2 2" xfId="18501" xr:uid="{EBCD40BC-FEA5-40E9-B96B-4412874EC519}"/>
    <cellStyle name="Normal 2 2 2 2 2 2 21 2 3" xfId="18502" xr:uid="{4BA0CF84-A877-497C-86F4-ED0E76693970}"/>
    <cellStyle name="Normal 2 2 2 2 2 2 21 3" xfId="18503" xr:uid="{C47C4447-6D2F-479A-8F12-8CB2F0B13E59}"/>
    <cellStyle name="Normal 2 2 2 2 2 2 21 3 2" xfId="18504" xr:uid="{DA902E17-3E38-4DF1-9B64-666519224E8D}"/>
    <cellStyle name="Normal 2 2 2 2 2 2 21 4" xfId="18505" xr:uid="{28B7FE0F-C770-450A-87C1-0AACFCF44235}"/>
    <cellStyle name="Normal 2 2 2 2 2 2 22" xfId="18506" xr:uid="{E2EF1DF5-9C58-4689-B579-5E80A12F9E79}"/>
    <cellStyle name="Normal 2 2 2 2 2 2 22 2" xfId="18507" xr:uid="{15FEC549-1845-42D8-A725-F25D0399C471}"/>
    <cellStyle name="Normal 2 2 2 2 2 2 22 2 2" xfId="18508" xr:uid="{80E31515-5D85-47EA-ABE4-0AB2F822210D}"/>
    <cellStyle name="Normal 2 2 2 2 2 2 22 2 2 2" xfId="18509" xr:uid="{E953CB58-481F-4B41-ABE9-575F132B1017}"/>
    <cellStyle name="Normal 2 2 2 2 2 2 22 2 3" xfId="18510" xr:uid="{5ABABD38-B923-4489-A262-18E9526D0698}"/>
    <cellStyle name="Normal 2 2 2 2 2 2 22 3" xfId="18511" xr:uid="{F9CE3BD5-D2E3-49F6-BB4B-2707DECF2F78}"/>
    <cellStyle name="Normal 2 2 2 2 2 2 22 3 2" xfId="18512" xr:uid="{EE19781B-5F80-40A9-9B4D-EC8082BEBDE6}"/>
    <cellStyle name="Normal 2 2 2 2 2 2 22 4" xfId="18513" xr:uid="{61A0CB0C-79BC-4AA5-8503-AD92F08DC193}"/>
    <cellStyle name="Normal 2 2 2 2 2 2 23" xfId="18514" xr:uid="{9D095714-59BF-43E6-B0AF-00971F223DBC}"/>
    <cellStyle name="Normal 2 2 2 2 2 2 23 2" xfId="18515" xr:uid="{6402235A-2284-418A-8891-F1A55747E690}"/>
    <cellStyle name="Normal 2 2 2 2 2 2 23 2 2" xfId="18516" xr:uid="{DC4672A1-8653-4102-AF6E-C858FE451625}"/>
    <cellStyle name="Normal 2 2 2 2 2 2 23 2 2 2" xfId="18517" xr:uid="{005B774A-6413-44AE-B3BE-A39FB5139FAD}"/>
    <cellStyle name="Normal 2 2 2 2 2 2 23 2 3" xfId="18518" xr:uid="{3AE167BC-D193-438C-B256-F9BF63640C27}"/>
    <cellStyle name="Normal 2 2 2 2 2 2 23 3" xfId="18519" xr:uid="{97B7BFFE-1C40-44C1-821E-087EDE4AC635}"/>
    <cellStyle name="Normal 2 2 2 2 2 2 23 3 2" xfId="18520" xr:uid="{256749AC-097E-4783-B9B0-BB0FBA23F105}"/>
    <cellStyle name="Normal 2 2 2 2 2 2 23 4" xfId="18521" xr:uid="{092FB91E-2A7F-4EB9-A986-D1C2E0692569}"/>
    <cellStyle name="Normal 2 2 2 2 2 2 24" xfId="18522" xr:uid="{5162AC86-F9F0-41E1-96BC-36E49FC21F22}"/>
    <cellStyle name="Normal 2 2 2 2 2 2 24 2" xfId="18523" xr:uid="{1964F8ED-F83F-4D6D-B3B7-7356940B3F32}"/>
    <cellStyle name="Normal 2 2 2 2 2 2 24 2 2" xfId="18524" xr:uid="{678A765F-DB62-4B8B-8FFF-A5BE2D077D2D}"/>
    <cellStyle name="Normal 2 2 2 2 2 2 24 2 2 2" xfId="18525" xr:uid="{BFD386A0-99AD-41A6-9D87-8BDD3C741C51}"/>
    <cellStyle name="Normal 2 2 2 2 2 2 24 2 3" xfId="18526" xr:uid="{6FD5F6CC-9583-47AF-B687-353FEF2A1237}"/>
    <cellStyle name="Normal 2 2 2 2 2 2 24 3" xfId="18527" xr:uid="{D4997474-BACA-4FFE-ABF4-5412E8A6D920}"/>
    <cellStyle name="Normal 2 2 2 2 2 2 24 3 2" xfId="18528" xr:uid="{92039D78-5DBE-450D-9888-A83EA2676346}"/>
    <cellStyle name="Normal 2 2 2 2 2 2 24 4" xfId="18529" xr:uid="{DFA01A6D-0038-4251-8084-7D36361C78CF}"/>
    <cellStyle name="Normal 2 2 2 2 2 2 25" xfId="18530" xr:uid="{88F4F8EA-3B98-47EE-9130-B5C72594CB96}"/>
    <cellStyle name="Normal 2 2 2 2 2 2 25 2" xfId="18531" xr:uid="{C364AC2B-D683-4922-8ED1-29A857D93656}"/>
    <cellStyle name="Normal 2 2 2 2 2 2 25 2 2" xfId="18532" xr:uid="{DAFDA1D7-1D09-46E6-BB2C-4DDCBBC120DB}"/>
    <cellStyle name="Normal 2 2 2 2 2 2 25 2 2 2" xfId="18533" xr:uid="{E5D36690-30B2-40B5-AD5D-FB74D165381E}"/>
    <cellStyle name="Normal 2 2 2 2 2 2 25 2 3" xfId="18534" xr:uid="{1147863B-87BB-46BA-83A1-9A135FD3234F}"/>
    <cellStyle name="Normal 2 2 2 2 2 2 25 3" xfId="18535" xr:uid="{32EA0860-2C9D-411F-B35C-4C69CFD6F88F}"/>
    <cellStyle name="Normal 2 2 2 2 2 2 25 3 2" xfId="18536" xr:uid="{8A489CCA-B867-410E-986E-E10EB4D37507}"/>
    <cellStyle name="Normal 2 2 2 2 2 2 25 4" xfId="18537" xr:uid="{3FFBC246-C85E-454A-B231-AE6E1DF14C9E}"/>
    <cellStyle name="Normal 2 2 2 2 2 2 26" xfId="18538" xr:uid="{6C998E58-9033-4587-9E29-C453C73AC27D}"/>
    <cellStyle name="Normal 2 2 2 2 2 2 26 2" xfId="18539" xr:uid="{281A4E1F-E1B8-4066-A721-FF8380E79034}"/>
    <cellStyle name="Normal 2 2 2 2 2 2 26 2 2" xfId="18540" xr:uid="{F586F11E-0054-404B-8388-DFD3BAE32BC1}"/>
    <cellStyle name="Normal 2 2 2 2 2 2 26 2 2 2" xfId="18541" xr:uid="{C9F3F7C7-46BC-4D7F-8583-23DD30A6D8C0}"/>
    <cellStyle name="Normal 2 2 2 2 2 2 26 2 3" xfId="18542" xr:uid="{9EF38329-D33B-41B3-B4BC-EC3A9C532A18}"/>
    <cellStyle name="Normal 2 2 2 2 2 2 26 3" xfId="18543" xr:uid="{52CA6BC9-8F93-4816-B2A5-1027892D3BE2}"/>
    <cellStyle name="Normal 2 2 2 2 2 2 26 3 2" xfId="18544" xr:uid="{ACFAC4CD-607D-48B4-AEA5-6869D07D608C}"/>
    <cellStyle name="Normal 2 2 2 2 2 2 26 4" xfId="18545" xr:uid="{1FCBB5DF-6613-40AA-A498-3B2AF8CC4C54}"/>
    <cellStyle name="Normal 2 2 2 2 2 2 27" xfId="18546" xr:uid="{3C0B5E41-49B0-4A11-8CB3-B1E21F3A7667}"/>
    <cellStyle name="Normal 2 2 2 2 2 2 27 2" xfId="18547" xr:uid="{CE4DADDA-090C-4BE8-8D5A-3BF3BFB679B0}"/>
    <cellStyle name="Normal 2 2 2 2 2 2 27 2 2" xfId="18548" xr:uid="{FCF90966-DC19-4295-95FF-18421018E9E3}"/>
    <cellStyle name="Normal 2 2 2 2 2 2 27 2 2 2" xfId="18549" xr:uid="{564F4608-77E9-4CB0-AFE1-D9A6CA84E6BC}"/>
    <cellStyle name="Normal 2 2 2 2 2 2 27 2 3" xfId="18550" xr:uid="{4E03493F-1639-424E-BA6E-23ACC9E643B1}"/>
    <cellStyle name="Normal 2 2 2 2 2 2 27 3" xfId="18551" xr:uid="{02137194-D673-4698-A7A1-2262A706CE66}"/>
    <cellStyle name="Normal 2 2 2 2 2 2 27 3 2" xfId="18552" xr:uid="{5EF78176-610C-4997-9F68-1E663840414E}"/>
    <cellStyle name="Normal 2 2 2 2 2 2 27 4" xfId="18553" xr:uid="{8E08C133-BF95-400A-A89E-56A0B2535B0A}"/>
    <cellStyle name="Normal 2 2 2 2 2 2 28" xfId="18554" xr:uid="{3BCF3F8F-7062-41CC-B14C-74B82CD91DDC}"/>
    <cellStyle name="Normal 2 2 2 2 2 2 28 2" xfId="18555" xr:uid="{F7901ACE-FBEB-4074-819A-0755FB251F0C}"/>
    <cellStyle name="Normal 2 2 2 2 2 2 28 2 2" xfId="18556" xr:uid="{A48F3D1E-4A2B-45A8-829B-88F5CAB1AECC}"/>
    <cellStyle name="Normal 2 2 2 2 2 2 28 2 2 2" xfId="18557" xr:uid="{2900E49A-7124-4E41-AC5C-A59BFAB874C1}"/>
    <cellStyle name="Normal 2 2 2 2 2 2 28 2 3" xfId="18558" xr:uid="{F0729136-9D25-492C-8135-16DAB5E7502C}"/>
    <cellStyle name="Normal 2 2 2 2 2 2 28 3" xfId="18559" xr:uid="{7908DA17-3CE0-48A8-8018-A5D0DE9F5845}"/>
    <cellStyle name="Normal 2 2 2 2 2 2 28 3 2" xfId="18560" xr:uid="{91BF2115-6187-4D76-BA0F-92678A97047F}"/>
    <cellStyle name="Normal 2 2 2 2 2 2 28 4" xfId="18561" xr:uid="{189DC1FC-827C-4685-9710-1A0799D722F6}"/>
    <cellStyle name="Normal 2 2 2 2 2 2 29" xfId="18562" xr:uid="{3E2FC7D3-CCFF-4E0B-B839-0BDA16DA5B55}"/>
    <cellStyle name="Normal 2 2 2 2 2 2 29 2" xfId="18563" xr:uid="{614B14A7-2D2C-431D-A73E-2069C7F17D7C}"/>
    <cellStyle name="Normal 2 2 2 2 2 2 29 2 2" xfId="18564" xr:uid="{E9E893EA-1E90-4696-98A1-7BBA139DBA3B}"/>
    <cellStyle name="Normal 2 2 2 2 2 2 29 2 2 2" xfId="18565" xr:uid="{EBF5AF40-4E1C-4FFB-B3EB-3C061254B3BC}"/>
    <cellStyle name="Normal 2 2 2 2 2 2 29 2 3" xfId="18566" xr:uid="{6857264F-5A08-470E-8F1A-9476FCFD0B47}"/>
    <cellStyle name="Normal 2 2 2 2 2 2 29 3" xfId="18567" xr:uid="{46EDCBD8-CB93-4240-B58C-7E623801BE8A}"/>
    <cellStyle name="Normal 2 2 2 2 2 2 29 3 2" xfId="18568" xr:uid="{F2CDB563-1729-4336-97DF-C8C3D86374F7}"/>
    <cellStyle name="Normal 2 2 2 2 2 2 29 4" xfId="18569" xr:uid="{E82494D8-0F77-421E-8CB4-1FDB51EDE744}"/>
    <cellStyle name="Normal 2 2 2 2 2 2 3" xfId="18570" xr:uid="{F1E61BC2-7292-4B44-8872-0C0656A0BA22}"/>
    <cellStyle name="Normal 2 2 2 2 2 2 3 2" xfId="18571" xr:uid="{2C308D25-1E41-40FC-A92A-44EBC689F4A7}"/>
    <cellStyle name="Normal 2 2 2 2 2 2 3 2 2" xfId="18572" xr:uid="{D4BEA98F-9E51-46AB-80D0-76B4525D4364}"/>
    <cellStyle name="Normal 2 2 2 2 2 2 3 2 2 2" xfId="18573" xr:uid="{0DB1F7F8-B270-49D7-81A5-6D533BA89CDE}"/>
    <cellStyle name="Normal 2 2 2 2 2 2 3 2 3" xfId="18574" xr:uid="{B7959E83-0C08-4E7C-975C-E72A6FD7A1FD}"/>
    <cellStyle name="Normal 2 2 2 2 2 2 3 3" xfId="18575" xr:uid="{C638BDED-84C9-4EEF-953F-76777DB2EAD1}"/>
    <cellStyle name="Normal 2 2 2 2 2 2 3 3 2" xfId="18576" xr:uid="{222D3558-331C-45F5-B39F-218EA4D0E7B9}"/>
    <cellStyle name="Normal 2 2 2 2 2 2 3 4" xfId="18577" xr:uid="{0D6308A0-C620-4DF8-B3B5-6ABFA1BC6239}"/>
    <cellStyle name="Normal 2 2 2 2 2 2 30" xfId="18578" xr:uid="{7A643854-BDE1-4A82-9E05-B075D5A0F30E}"/>
    <cellStyle name="Normal 2 2 2 2 2 2 30 2" xfId="18579" xr:uid="{6C2AEC8E-8358-4F19-97EE-13F028E32A15}"/>
    <cellStyle name="Normal 2 2 2 2 2 2 30 2 2" xfId="18580" xr:uid="{D2E8AB68-8DA9-46BF-A226-4EBB8EFA29BB}"/>
    <cellStyle name="Normal 2 2 2 2 2 2 30 2 2 2" xfId="18581" xr:uid="{8DAC74D7-672E-4ADF-A2A6-9A3A2D9F386E}"/>
    <cellStyle name="Normal 2 2 2 2 2 2 30 2 3" xfId="18582" xr:uid="{8F661048-37E8-4CF3-B3C1-5E4C7D49F68D}"/>
    <cellStyle name="Normal 2 2 2 2 2 2 30 3" xfId="18583" xr:uid="{ED9DDB0B-6477-41AF-BEA1-6014EAFFD194}"/>
    <cellStyle name="Normal 2 2 2 2 2 2 30 3 2" xfId="18584" xr:uid="{583275F3-5C53-407A-B430-7D760DDBE182}"/>
    <cellStyle name="Normal 2 2 2 2 2 2 30 4" xfId="18585" xr:uid="{E9724DE7-A23E-43EB-BF53-04A0EACD2FE6}"/>
    <cellStyle name="Normal 2 2 2 2 2 2 31" xfId="18586" xr:uid="{8F4D51AD-E0AA-4290-9FA8-34156F09135B}"/>
    <cellStyle name="Normal 2 2 2 2 2 2 31 2" xfId="18587" xr:uid="{63C0694F-A23A-4226-8794-3B84474334DA}"/>
    <cellStyle name="Normal 2 2 2 2 2 2 31 2 2" xfId="18588" xr:uid="{44D8DC08-5CD0-452A-BAA7-AD29BCBFC734}"/>
    <cellStyle name="Normal 2 2 2 2 2 2 31 2 2 2" xfId="18589" xr:uid="{7025870F-80DA-461F-A506-3BFB1C019C48}"/>
    <cellStyle name="Normal 2 2 2 2 2 2 31 2 3" xfId="18590" xr:uid="{5F5D8984-0943-46E2-9A7D-6A758B81FC69}"/>
    <cellStyle name="Normal 2 2 2 2 2 2 31 3" xfId="18591" xr:uid="{5210F63E-DF60-46B9-ABB5-5F0C1796C8D2}"/>
    <cellStyle name="Normal 2 2 2 2 2 2 31 3 2" xfId="18592" xr:uid="{6CCBFAA7-2C46-4B75-A1DF-D7328C641401}"/>
    <cellStyle name="Normal 2 2 2 2 2 2 31 4" xfId="18593" xr:uid="{2D910555-2692-44AA-BB28-E885B22F20D6}"/>
    <cellStyle name="Normal 2 2 2 2 2 2 32" xfId="18594" xr:uid="{DCF408B4-DED4-444F-90CA-B19F9539DE28}"/>
    <cellStyle name="Normal 2 2 2 2 2 2 32 2" xfId="18595" xr:uid="{B0095347-75FE-472F-8B6A-C1F0E416A606}"/>
    <cellStyle name="Normal 2 2 2 2 2 2 32 2 2" xfId="18596" xr:uid="{55789CB1-31EC-49D4-96C3-735B6F91AF74}"/>
    <cellStyle name="Normal 2 2 2 2 2 2 32 2 2 2" xfId="18597" xr:uid="{F1ABEDC5-A497-4354-A068-C6A9D64D732B}"/>
    <cellStyle name="Normal 2 2 2 2 2 2 32 2 3" xfId="18598" xr:uid="{B424BC11-1F10-44D3-B808-00AB4D23ACAC}"/>
    <cellStyle name="Normal 2 2 2 2 2 2 32 3" xfId="18599" xr:uid="{8E83E64F-52D6-403A-B09A-6388870817FC}"/>
    <cellStyle name="Normal 2 2 2 2 2 2 32 3 2" xfId="18600" xr:uid="{92CEA52A-3048-46A6-8D92-1D9C54DBB9B4}"/>
    <cellStyle name="Normal 2 2 2 2 2 2 32 4" xfId="18601" xr:uid="{A12091CF-9B1D-45AA-A7F5-FF29E80E66E9}"/>
    <cellStyle name="Normal 2 2 2 2 2 2 33" xfId="18602" xr:uid="{CF5EDD06-8454-4A6E-9D98-3A4B53D55F3A}"/>
    <cellStyle name="Normal 2 2 2 2 2 2 34" xfId="18603" xr:uid="{2843818A-21AE-4187-BD1B-2DD3704FAFB8}"/>
    <cellStyle name="Normal 2 2 2 2 2 2 35" xfId="18604" xr:uid="{E8766680-8C2F-47B7-8E0A-45310E3FD8AC}"/>
    <cellStyle name="Normal 2 2 2 2 2 2 36" xfId="18605" xr:uid="{8A043F72-3767-496E-9AD6-E040C7ABEC26}"/>
    <cellStyle name="Normal 2 2 2 2 2 2 37" xfId="18606" xr:uid="{258803D4-5753-4DB5-8D5F-9032B6BB7062}"/>
    <cellStyle name="Normal 2 2 2 2 2 2 38" xfId="18607" xr:uid="{3E22F282-41BF-4D91-B117-0346E198BE36}"/>
    <cellStyle name="Normal 2 2 2 2 2 2 39" xfId="18608" xr:uid="{4821939E-A3BF-4BD6-81E9-205282935C55}"/>
    <cellStyle name="Normal 2 2 2 2 2 2 4" xfId="18609" xr:uid="{A2F38D72-CDA3-40DB-865F-DA416097B280}"/>
    <cellStyle name="Normal 2 2 2 2 2 2 4 2" xfId="18610" xr:uid="{96E738F7-6028-471B-84B0-9FFEA84D4E97}"/>
    <cellStyle name="Normal 2 2 2 2 2 2 4 2 2" xfId="18611" xr:uid="{3746607F-1580-4A26-9DE3-3F7150CCCFA0}"/>
    <cellStyle name="Normal 2 2 2 2 2 2 4 2 2 2" xfId="18612" xr:uid="{C31FEC03-60F8-48C9-8971-8AA0DA461140}"/>
    <cellStyle name="Normal 2 2 2 2 2 2 4 2 3" xfId="18613" xr:uid="{40ED3354-1038-47F1-A183-DCC0224CC7E3}"/>
    <cellStyle name="Normal 2 2 2 2 2 2 4 3" xfId="18614" xr:uid="{02B26625-B80E-4237-8251-582963A99AF9}"/>
    <cellStyle name="Normal 2 2 2 2 2 2 4 3 2" xfId="18615" xr:uid="{EE14A3A8-F8D2-4CB5-8A66-945300F95E38}"/>
    <cellStyle name="Normal 2 2 2 2 2 2 4 4" xfId="18616" xr:uid="{FC3CD341-305A-40AB-82BF-7DE2B287AA39}"/>
    <cellStyle name="Normal 2 2 2 2 2 2 40" xfId="18617" xr:uid="{F92432DD-A56C-404D-B00C-7246544097CB}"/>
    <cellStyle name="Normal 2 2 2 2 2 2 41" xfId="18618" xr:uid="{E92DE5C1-B52D-40D9-BF80-E28F2AB74807}"/>
    <cellStyle name="Normal 2 2 2 2 2 2 42" xfId="18619" xr:uid="{3C7A7E95-708F-4292-A1CB-0E44B50BE461}"/>
    <cellStyle name="Normal 2 2 2 2 2 2 43" xfId="18620" xr:uid="{13AD8B33-4A12-4C84-9201-B06D8CE9839F}"/>
    <cellStyle name="Normal 2 2 2 2 2 2 44" xfId="18621" xr:uid="{039D50FC-200B-4E8D-8D43-FC031EE6354F}"/>
    <cellStyle name="Normal 2 2 2 2 2 2 45" xfId="18622" xr:uid="{A0EEB740-3B88-4F2E-84C0-44E595E0B230}"/>
    <cellStyle name="Normal 2 2 2 2 2 2 46" xfId="18623" xr:uid="{A7C8A402-5E8F-44DB-81DF-AEF26B5E5190}"/>
    <cellStyle name="Normal 2 2 2 2 2 2 47" xfId="18624" xr:uid="{EBF506FF-127A-45FD-AFDB-408DB8FC77E1}"/>
    <cellStyle name="Normal 2 2 2 2 2 2 48" xfId="18625" xr:uid="{65C3F352-E0AE-42B0-851D-7778B0E05265}"/>
    <cellStyle name="Normal 2 2 2 2 2 2 49" xfId="18626" xr:uid="{2CAFB31F-2FCB-465C-AAFE-1DF15EFA6262}"/>
    <cellStyle name="Normal 2 2 2 2 2 2 5" xfId="18627" xr:uid="{3AF88BED-C6E1-4888-A599-417D30533FD7}"/>
    <cellStyle name="Normal 2 2 2 2 2 2 5 2" xfId="18628" xr:uid="{1EB1180D-38D4-4E52-BE29-D9CEA049FCE2}"/>
    <cellStyle name="Normal 2 2 2 2 2 2 5 2 2" xfId="18629" xr:uid="{EEF7567C-C895-4268-8D29-679C20C2974B}"/>
    <cellStyle name="Normal 2 2 2 2 2 2 5 2 2 2" xfId="18630" xr:uid="{1375224D-9D97-453F-87F4-6BE1389C18C4}"/>
    <cellStyle name="Normal 2 2 2 2 2 2 5 2 3" xfId="18631" xr:uid="{B91FB6F8-1FFC-4F9C-ADC7-BEC448C208E2}"/>
    <cellStyle name="Normal 2 2 2 2 2 2 5 3" xfId="18632" xr:uid="{00101E36-2867-49C9-A5E4-F9396585944F}"/>
    <cellStyle name="Normal 2 2 2 2 2 2 5 3 2" xfId="18633" xr:uid="{97A94879-CEDF-4EFC-8166-B7FF56C5D9A5}"/>
    <cellStyle name="Normal 2 2 2 2 2 2 5 4" xfId="18634" xr:uid="{1250878E-71D5-4E70-81AE-9F0C1177D65C}"/>
    <cellStyle name="Normal 2 2 2 2 2 2 50" xfId="18635" xr:uid="{0041338A-DBFD-4F2B-ADB1-E55A19D2903F}"/>
    <cellStyle name="Normal 2 2 2 2 2 2 51" xfId="18636" xr:uid="{5694B543-832F-4D83-8A4E-BB7DD198640C}"/>
    <cellStyle name="Normal 2 2 2 2 2 2 52" xfId="18637" xr:uid="{F9E4AF41-C340-47E4-AE15-85EBE8D91935}"/>
    <cellStyle name="Normal 2 2 2 2 2 2 53" xfId="18638" xr:uid="{7B86352D-09B4-4B36-8001-62D80E9E8F27}"/>
    <cellStyle name="Normal 2 2 2 2 2 2 54" xfId="18639" xr:uid="{F8B41CCD-DFC2-4698-8A88-275FAED11DC7}"/>
    <cellStyle name="Normal 2 2 2 2 2 2 55" xfId="18640" xr:uid="{DD263890-5366-4F56-BD52-D094A93E8861}"/>
    <cellStyle name="Normal 2 2 2 2 2 2 56" xfId="18641" xr:uid="{BB9EE476-AED3-4EEB-87E7-DDCD4F63072A}"/>
    <cellStyle name="Normal 2 2 2 2 2 2 6" xfId="18642" xr:uid="{B0D05E24-9834-40E8-B64A-AA28E75D54C2}"/>
    <cellStyle name="Normal 2 2 2 2 2 2 6 2" xfId="18643" xr:uid="{82A6E04C-9145-4ED0-A174-BCC2B428EF22}"/>
    <cellStyle name="Normal 2 2 2 2 2 2 6 2 2" xfId="18644" xr:uid="{D4A80F0F-D43E-4E3A-843C-74CEEFEFD058}"/>
    <cellStyle name="Normal 2 2 2 2 2 2 6 2 2 2" xfId="18645" xr:uid="{9750C91F-34A3-454D-8B0B-1E2423490030}"/>
    <cellStyle name="Normal 2 2 2 2 2 2 6 2 3" xfId="18646" xr:uid="{1C145BD2-226D-46A8-8817-9B0AC58D80EB}"/>
    <cellStyle name="Normal 2 2 2 2 2 2 6 3" xfId="18647" xr:uid="{187C0807-9165-470B-A0BE-06FB1C141977}"/>
    <cellStyle name="Normal 2 2 2 2 2 2 6 3 2" xfId="18648" xr:uid="{508E8A66-F4D2-49DE-8F45-6A9AF6D2E883}"/>
    <cellStyle name="Normal 2 2 2 2 2 2 6 4" xfId="18649" xr:uid="{714C492A-438D-40D3-B835-FC29E135B370}"/>
    <cellStyle name="Normal 2 2 2 2 2 2 7" xfId="18650" xr:uid="{E3BB1351-84E1-4B6A-8F09-54DCBDE24027}"/>
    <cellStyle name="Normal 2 2 2 2 2 2 7 2" xfId="18651" xr:uid="{77AB747F-F180-4CBF-90EB-3B6721987568}"/>
    <cellStyle name="Normal 2 2 2 2 2 2 7 2 2" xfId="18652" xr:uid="{DD3B3126-7158-4E56-B746-57500354EB11}"/>
    <cellStyle name="Normal 2 2 2 2 2 2 7 2 2 2" xfId="18653" xr:uid="{A124F03E-56B3-4E6A-8BEE-2C89A9123D95}"/>
    <cellStyle name="Normal 2 2 2 2 2 2 7 2 3" xfId="18654" xr:uid="{68BE3784-2947-4ED1-A81E-2FED7A0B189A}"/>
    <cellStyle name="Normal 2 2 2 2 2 2 7 3" xfId="18655" xr:uid="{CA1053E7-19F8-4BDA-9B00-8368790B4E72}"/>
    <cellStyle name="Normal 2 2 2 2 2 2 7 3 2" xfId="18656" xr:uid="{AEA63CAC-C6C9-42E9-9DFA-8ECEB04E812D}"/>
    <cellStyle name="Normal 2 2 2 2 2 2 7 4" xfId="18657" xr:uid="{E0CF783B-A97B-450B-9FCF-DD608C7E5A07}"/>
    <cellStyle name="Normal 2 2 2 2 2 2 8" xfId="18658" xr:uid="{B420613B-6B10-464E-97B5-F7E004A85C37}"/>
    <cellStyle name="Normal 2 2 2 2 2 2 8 2" xfId="18659" xr:uid="{B98E8734-BA3C-44FD-A4A4-76E843EEF411}"/>
    <cellStyle name="Normal 2 2 2 2 2 2 8 2 2" xfId="18660" xr:uid="{199ADBA0-1D43-4DBE-AF4B-B6DD674E3FC6}"/>
    <cellStyle name="Normal 2 2 2 2 2 2 8 2 2 2" xfId="18661" xr:uid="{D944149E-0E3B-4D4E-9BD2-7FC456D651DD}"/>
    <cellStyle name="Normal 2 2 2 2 2 2 8 2 3" xfId="18662" xr:uid="{F502A839-A45A-4182-A954-3987627F15C4}"/>
    <cellStyle name="Normal 2 2 2 2 2 2 8 3" xfId="18663" xr:uid="{1AA27C57-2C49-495F-954E-2FDBB82ED26A}"/>
    <cellStyle name="Normal 2 2 2 2 2 2 8 3 2" xfId="18664" xr:uid="{9DEA928E-79AB-4B83-9EB1-68D37283452D}"/>
    <cellStyle name="Normal 2 2 2 2 2 2 8 4" xfId="18665" xr:uid="{196CB610-52AF-40F8-9F8F-6EAF565C02E5}"/>
    <cellStyle name="Normal 2 2 2 2 2 2 9" xfId="18666" xr:uid="{605C7A80-7566-4EFA-870E-954EA8E085F3}"/>
    <cellStyle name="Normal 2 2 2 2 2 2 9 2" xfId="18667" xr:uid="{801AEFD3-00DD-47CB-A5A8-097BF553C0F8}"/>
    <cellStyle name="Normal 2 2 2 2 2 2 9 2 2" xfId="18668" xr:uid="{B63308E0-FEFE-4E4B-88AD-EC93C1779403}"/>
    <cellStyle name="Normal 2 2 2 2 2 2 9 2 2 2" xfId="18669" xr:uid="{4F7C8C70-3685-4763-B44A-28BA9A03FCBA}"/>
    <cellStyle name="Normal 2 2 2 2 2 2 9 2 3" xfId="18670" xr:uid="{1843720A-E436-4F4E-885A-60BAF88259B0}"/>
    <cellStyle name="Normal 2 2 2 2 2 2 9 3" xfId="18671" xr:uid="{81CA121D-8619-4AA1-B531-4BE0409BF302}"/>
    <cellStyle name="Normal 2 2 2 2 2 2 9 3 2" xfId="18672" xr:uid="{C3CF2B75-A21E-40A0-9648-D6A819B7CD85}"/>
    <cellStyle name="Normal 2 2 2 2 2 2 9 4" xfId="18673" xr:uid="{CA3E2FD1-789A-4E45-B145-8AEB53D63ED9}"/>
    <cellStyle name="Normal 2 2 2 2 2 20" xfId="18674" xr:uid="{D4611733-6A82-469D-92E1-5C6939568C37}"/>
    <cellStyle name="Normal 2 2 2 2 2 20 2" xfId="18675" xr:uid="{B2AFC0BE-8F7C-4F37-B3B7-15565A547A28}"/>
    <cellStyle name="Normal 2 2 2 2 2 20 2 2" xfId="18676" xr:uid="{AACC4790-481A-40AC-AE2F-86AABCBD2CD0}"/>
    <cellStyle name="Normal 2 2 2 2 2 20 2 2 2" xfId="18677" xr:uid="{33617F7F-12E1-49AF-B840-9E75B4DA2CF5}"/>
    <cellStyle name="Normal 2 2 2 2 2 20 2 3" xfId="18678" xr:uid="{296447C7-A4B2-438F-806F-D14C82716946}"/>
    <cellStyle name="Normal 2 2 2 2 2 20 3" xfId="18679" xr:uid="{498CA0E0-9C48-47E3-A2FB-C9DFD22537DE}"/>
    <cellStyle name="Normal 2 2 2 2 2 20 3 2" xfId="18680" xr:uid="{BC61F4E5-8DB0-4BAF-809B-D4736EB93854}"/>
    <cellStyle name="Normal 2 2 2 2 2 20 4" xfId="18681" xr:uid="{56E386B6-420C-425F-B818-D677A9251FAF}"/>
    <cellStyle name="Normal 2 2 2 2 2 21" xfId="18682" xr:uid="{FD979C2B-8695-49F3-9008-20F5698E86E5}"/>
    <cellStyle name="Normal 2 2 2 2 2 21 2" xfId="18683" xr:uid="{9399B4FF-1C56-4C31-B4A3-E07B0B5DB447}"/>
    <cellStyle name="Normal 2 2 2 2 2 21 2 2" xfId="18684" xr:uid="{3104FDAA-5A7A-47B2-AE6B-1B92D967772A}"/>
    <cellStyle name="Normal 2 2 2 2 2 21 2 2 2" xfId="18685" xr:uid="{E7A497CF-4870-4BA2-BA85-FE1F6BD32D96}"/>
    <cellStyle name="Normal 2 2 2 2 2 21 2 3" xfId="18686" xr:uid="{68864D03-1329-4151-8240-942DB6211BD4}"/>
    <cellStyle name="Normal 2 2 2 2 2 21 3" xfId="18687" xr:uid="{3BB2EA25-2BF8-47DA-B689-A3D667BDF570}"/>
    <cellStyle name="Normal 2 2 2 2 2 21 3 2" xfId="18688" xr:uid="{2BB5A382-2ED8-4DC6-8610-CC6B6A83B9A1}"/>
    <cellStyle name="Normal 2 2 2 2 2 21 4" xfId="18689" xr:uid="{A82D7BA5-F870-4B20-8B14-9711D2630E9D}"/>
    <cellStyle name="Normal 2 2 2 2 2 22" xfId="18690" xr:uid="{5EEF4EA2-213A-4F52-8F7D-8A80DC05C139}"/>
    <cellStyle name="Normal 2 2 2 2 2 22 2" xfId="18691" xr:uid="{5607194F-8D25-466B-8C80-DAC2BF221F00}"/>
    <cellStyle name="Normal 2 2 2 2 2 22 2 2" xfId="18692" xr:uid="{1C6EF83A-F1BD-46D4-B1A4-5178581F6078}"/>
    <cellStyle name="Normal 2 2 2 2 2 22 2 2 2" xfId="18693" xr:uid="{4F772547-A23F-42D6-96C7-8A35ADE42BF5}"/>
    <cellStyle name="Normal 2 2 2 2 2 22 2 3" xfId="18694" xr:uid="{53A7087E-E6BE-4E84-A50B-6307141E38B7}"/>
    <cellStyle name="Normal 2 2 2 2 2 22 3" xfId="18695" xr:uid="{26C25BAF-1BC3-4CF2-BCFB-92FD44A80EA7}"/>
    <cellStyle name="Normal 2 2 2 2 2 22 3 2" xfId="18696" xr:uid="{8C46DAC2-E477-468C-ACF8-A9281E9444FC}"/>
    <cellStyle name="Normal 2 2 2 2 2 22 4" xfId="18697" xr:uid="{14C72001-A352-490B-8892-9724DDC694EC}"/>
    <cellStyle name="Normal 2 2 2 2 2 23" xfId="18698" xr:uid="{8AA5766B-C0FB-4E38-BDB0-F813045CFE17}"/>
    <cellStyle name="Normal 2 2 2 2 2 23 2" xfId="18699" xr:uid="{C0502825-5CC3-4E82-A1A9-9755446CB8E9}"/>
    <cellStyle name="Normal 2 2 2 2 2 23 2 2" xfId="18700" xr:uid="{00398FA3-3760-4AE3-B09D-45DC6F3C8869}"/>
    <cellStyle name="Normal 2 2 2 2 2 23 2 2 2" xfId="18701" xr:uid="{9CFD14DB-8184-458C-92BD-55DB6CCF69ED}"/>
    <cellStyle name="Normal 2 2 2 2 2 23 2 3" xfId="18702" xr:uid="{5D3019E2-D5F1-4E01-BB07-49FF72D7A9A0}"/>
    <cellStyle name="Normal 2 2 2 2 2 23 3" xfId="18703" xr:uid="{BD3A9D24-A1AF-4614-BFBD-628A87B2810C}"/>
    <cellStyle name="Normal 2 2 2 2 2 23 3 2" xfId="18704" xr:uid="{B831879F-CD6F-46BA-92B0-C988169509F0}"/>
    <cellStyle name="Normal 2 2 2 2 2 23 4" xfId="18705" xr:uid="{B59ED7B1-218B-44DF-8BAC-B729129C4AA3}"/>
    <cellStyle name="Normal 2 2 2 2 2 24" xfId="18706" xr:uid="{5B60414E-F7D6-4C6D-8D12-EAC2C6A0281B}"/>
    <cellStyle name="Normal 2 2 2 2 2 24 2" xfId="18707" xr:uid="{D23B4CF1-0BE7-43C3-9CCB-B0332D59CB08}"/>
    <cellStyle name="Normal 2 2 2 2 2 24 2 2" xfId="18708" xr:uid="{804C93F3-6140-41FA-9512-4281B378F706}"/>
    <cellStyle name="Normal 2 2 2 2 2 24 2 2 2" xfId="18709" xr:uid="{D75B7659-A1BC-4D74-BA4F-48008FECDF10}"/>
    <cellStyle name="Normal 2 2 2 2 2 24 2 3" xfId="18710" xr:uid="{947BFE6B-5C8A-4830-ADCA-6A62B2B51E1F}"/>
    <cellStyle name="Normal 2 2 2 2 2 24 3" xfId="18711" xr:uid="{619F4DBD-2547-4553-A3D3-84C2902F4C4C}"/>
    <cellStyle name="Normal 2 2 2 2 2 24 3 2" xfId="18712" xr:uid="{D48EF8D7-B489-41A7-9DFE-735EE8AB3375}"/>
    <cellStyle name="Normal 2 2 2 2 2 24 4" xfId="18713" xr:uid="{4EC6D1C8-D82C-4E50-B6F0-7C2337FB0BF5}"/>
    <cellStyle name="Normal 2 2 2 2 2 25" xfId="18714" xr:uid="{3A500C12-F95C-4E53-8155-71AEE4E11232}"/>
    <cellStyle name="Normal 2 2 2 2 2 25 2" xfId="18715" xr:uid="{B55B0DBA-3305-49C7-8AC9-5F66B89A277A}"/>
    <cellStyle name="Normal 2 2 2 2 2 25 2 2" xfId="18716" xr:uid="{DE2CDADD-E46B-40D3-8024-4C55DDBA7395}"/>
    <cellStyle name="Normal 2 2 2 2 2 25 2 2 2" xfId="18717" xr:uid="{3AD89655-42FF-4A7D-B285-05F01D9C5BCE}"/>
    <cellStyle name="Normal 2 2 2 2 2 25 2 3" xfId="18718" xr:uid="{56810CBC-F902-45BB-A72D-6938167DA647}"/>
    <cellStyle name="Normal 2 2 2 2 2 25 3" xfId="18719" xr:uid="{B2D51C57-B766-4129-98AD-8EB79C08F3B8}"/>
    <cellStyle name="Normal 2 2 2 2 2 25 3 2" xfId="18720" xr:uid="{3A004BAE-2FC8-47E5-BCA1-8760B790AE93}"/>
    <cellStyle name="Normal 2 2 2 2 2 25 4" xfId="18721" xr:uid="{211BA560-78BB-416A-8DA5-D1D14B9879C4}"/>
    <cellStyle name="Normal 2 2 2 2 2 26" xfId="18722" xr:uid="{5FAD1F9F-988B-42F2-82EB-B171F4DF27A8}"/>
    <cellStyle name="Normal 2 2 2 2 2 26 2" xfId="18723" xr:uid="{556EE685-5CDB-41B0-9849-AD7772CC4175}"/>
    <cellStyle name="Normal 2 2 2 2 2 26 2 2" xfId="18724" xr:uid="{4D5D8BF5-28CF-40CC-AC65-07D60B739FC0}"/>
    <cellStyle name="Normal 2 2 2 2 2 26 2 2 2" xfId="18725" xr:uid="{AADE02F4-1368-4082-8ECE-5D7CFA06E889}"/>
    <cellStyle name="Normal 2 2 2 2 2 26 2 3" xfId="18726" xr:uid="{43CA6A98-29DC-480D-B087-60720694E800}"/>
    <cellStyle name="Normal 2 2 2 2 2 26 3" xfId="18727" xr:uid="{CA17CB7C-1E7F-4876-9D8A-24B3D18D3642}"/>
    <cellStyle name="Normal 2 2 2 2 2 26 3 2" xfId="18728" xr:uid="{26BD943D-8717-4B51-A99F-D292C343D9A6}"/>
    <cellStyle name="Normal 2 2 2 2 2 26 4" xfId="18729" xr:uid="{22134127-2133-4283-A98B-0D8716F345B5}"/>
    <cellStyle name="Normal 2 2 2 2 2 27" xfId="18730" xr:uid="{EDFD6F09-0F6F-4F8B-B27C-246A41E38AFD}"/>
    <cellStyle name="Normal 2 2 2 2 2 27 2" xfId="18731" xr:uid="{84130C73-3FB3-45F5-8AB3-4486072AF61B}"/>
    <cellStyle name="Normal 2 2 2 2 2 27 2 2" xfId="18732" xr:uid="{88C00DF1-282D-43EE-9894-512799ACAE3A}"/>
    <cellStyle name="Normal 2 2 2 2 2 27 2 2 2" xfId="18733" xr:uid="{80DE2A37-91E9-45E1-9FC6-BAA49D766F73}"/>
    <cellStyle name="Normal 2 2 2 2 2 27 2 3" xfId="18734" xr:uid="{193D92DC-F430-4508-9836-76A6C6C06B70}"/>
    <cellStyle name="Normal 2 2 2 2 2 27 3" xfId="18735" xr:uid="{721468A4-73C1-4FED-A324-EE968EBBA705}"/>
    <cellStyle name="Normal 2 2 2 2 2 27 3 2" xfId="18736" xr:uid="{C8A85D2A-2547-4F89-B766-8C8DDF93BB3F}"/>
    <cellStyle name="Normal 2 2 2 2 2 27 4" xfId="18737" xr:uid="{DE3910DE-CF8F-4CDA-BD91-734FD6647024}"/>
    <cellStyle name="Normal 2 2 2 2 2 28" xfId="18738" xr:uid="{3385AA9C-8A7B-40B0-89A5-7E1D1569F3C2}"/>
    <cellStyle name="Normal 2 2 2 2 2 28 2" xfId="18739" xr:uid="{D690E78B-6262-4273-838F-23A69FE0FAF3}"/>
    <cellStyle name="Normal 2 2 2 2 2 28 2 2" xfId="18740" xr:uid="{5DD3CF1B-24F9-4EE0-B982-4E1C87779861}"/>
    <cellStyle name="Normal 2 2 2 2 2 28 2 2 2" xfId="18741" xr:uid="{75F4DBB2-DAA8-49CE-8D69-3AEBFD54ACD3}"/>
    <cellStyle name="Normal 2 2 2 2 2 28 2 3" xfId="18742" xr:uid="{E05CBB88-9F39-40B9-9FD5-095C81F86F56}"/>
    <cellStyle name="Normal 2 2 2 2 2 28 3" xfId="18743" xr:uid="{B39C72A9-AA60-483C-8030-D11D9E17AAA5}"/>
    <cellStyle name="Normal 2 2 2 2 2 28 3 2" xfId="18744" xr:uid="{E6FB8DC8-D33B-462B-A0F0-B92C74E52E9D}"/>
    <cellStyle name="Normal 2 2 2 2 2 28 4" xfId="18745" xr:uid="{17D7231F-1863-4CB2-A2A3-EB5295487045}"/>
    <cellStyle name="Normal 2 2 2 2 2 29" xfId="18746" xr:uid="{7583AADA-8358-40B0-BDEC-C6DB617E7B62}"/>
    <cellStyle name="Normal 2 2 2 2 2 29 2" xfId="18747" xr:uid="{74A6E599-E1B8-43C3-B6B0-FF9D4A5DA7F8}"/>
    <cellStyle name="Normal 2 2 2 2 2 29 2 2" xfId="18748" xr:uid="{A480E687-EA0D-429C-9AAA-A46468A112E1}"/>
    <cellStyle name="Normal 2 2 2 2 2 29 2 2 2" xfId="18749" xr:uid="{573A0F04-DF38-4252-B4B3-8C64CC5EC400}"/>
    <cellStyle name="Normal 2 2 2 2 2 29 2 3" xfId="18750" xr:uid="{FE49A848-AB00-4CC3-AB2B-6AAD74008B79}"/>
    <cellStyle name="Normal 2 2 2 2 2 29 3" xfId="18751" xr:uid="{0FF96B28-EA5E-41C4-9F2C-0312686FAD5E}"/>
    <cellStyle name="Normal 2 2 2 2 2 29 3 2" xfId="18752" xr:uid="{675FA789-2D6D-4146-BC7D-C0E8B5A715F7}"/>
    <cellStyle name="Normal 2 2 2 2 2 29 4" xfId="18753" xr:uid="{DE0876FF-C872-4585-8DA7-AB51C43F767E}"/>
    <cellStyle name="Normal 2 2 2 2 2 3" xfId="18754" xr:uid="{48E47611-552F-4CB9-B5A4-2EFBB932263D}"/>
    <cellStyle name="Normal 2 2 2 2 2 3 2" xfId="18755" xr:uid="{7A43537F-8F76-4D66-B12D-119DAA8C39A7}"/>
    <cellStyle name="Normal 2 2 2 2 2 3 2 2" xfId="18756" xr:uid="{D977B2CB-2DA8-40CC-92E7-B61BEB654B0C}"/>
    <cellStyle name="Normal 2 2 2 2 2 3 2 2 2" xfId="18757" xr:uid="{B304CDF1-93B2-45F9-B66E-599172447F94}"/>
    <cellStyle name="Normal 2 2 2 2 2 3 2 3" xfId="18758" xr:uid="{091FCA16-4CD1-4FA7-A2F6-FE6939501AB3}"/>
    <cellStyle name="Normal 2 2 2 2 2 3 3" xfId="18759" xr:uid="{9CE55582-17FB-4D93-820B-9B82A570CC50}"/>
    <cellStyle name="Normal 2 2 2 2 2 3 3 2" xfId="18760" xr:uid="{1A2B25E5-0F68-442F-9666-C70FC08F5F76}"/>
    <cellStyle name="Normal 2 2 2 2 2 3 4" xfId="18761" xr:uid="{6237BC1F-09C3-4717-9DDB-EE35CAF5689E}"/>
    <cellStyle name="Normal 2 2 2 2 2 30" xfId="18762" xr:uid="{45A320C7-5307-4AD7-90C7-D7CED5B41693}"/>
    <cellStyle name="Normal 2 2 2 2 2 30 2" xfId="18763" xr:uid="{23EE21BA-FCCB-4CC4-B872-4EB09AFB0C99}"/>
    <cellStyle name="Normal 2 2 2 2 2 30 2 2" xfId="18764" xr:uid="{E5B73DD0-01C4-4AD7-A46D-0ADA24B1E8B4}"/>
    <cellStyle name="Normal 2 2 2 2 2 30 2 2 2" xfId="18765" xr:uid="{058B089E-48B7-4867-8EE8-74B740A015CC}"/>
    <cellStyle name="Normal 2 2 2 2 2 30 2 3" xfId="18766" xr:uid="{9BD7A0FB-2D15-41D2-8087-3B429236B091}"/>
    <cellStyle name="Normal 2 2 2 2 2 30 3" xfId="18767" xr:uid="{24467320-1CB4-4FF1-BE4A-B3C6CA373A87}"/>
    <cellStyle name="Normal 2 2 2 2 2 30 3 2" xfId="18768" xr:uid="{396D7C8F-EAD4-4F9A-8D7E-4D0255FCC8AC}"/>
    <cellStyle name="Normal 2 2 2 2 2 30 4" xfId="18769" xr:uid="{F4F6D962-CA2B-4660-85AF-E59AD46D4828}"/>
    <cellStyle name="Normal 2 2 2 2 2 31" xfId="18770" xr:uid="{0BE97DB4-FB45-4930-85B6-EE1866D78847}"/>
    <cellStyle name="Normal 2 2 2 2 2 31 2" xfId="18771" xr:uid="{9B5178FA-B79F-4164-9D70-C42632093EAF}"/>
    <cellStyle name="Normal 2 2 2 2 2 31 2 2" xfId="18772" xr:uid="{6C76DFBC-37E5-42D1-845A-EC6BB97A55C9}"/>
    <cellStyle name="Normal 2 2 2 2 2 31 2 2 2" xfId="18773" xr:uid="{49B9C97E-4E75-4703-A86B-B1A4171AB8EB}"/>
    <cellStyle name="Normal 2 2 2 2 2 31 2 3" xfId="18774" xr:uid="{0461DF5B-DAD7-431A-92A4-A9F9601BC5CE}"/>
    <cellStyle name="Normal 2 2 2 2 2 31 3" xfId="18775" xr:uid="{0E54B1D9-E086-45F7-81DB-4E4B4D0043E7}"/>
    <cellStyle name="Normal 2 2 2 2 2 31 3 2" xfId="18776" xr:uid="{B41789BF-8CC2-4587-94E7-24CCFD0A8956}"/>
    <cellStyle name="Normal 2 2 2 2 2 31 4" xfId="18777" xr:uid="{60B54AA5-F4A5-4E7F-BB4A-1D6794FA7BD0}"/>
    <cellStyle name="Normal 2 2 2 2 2 32" xfId="18778" xr:uid="{35B4B58B-96A7-40A0-A0D7-160C7C42D08B}"/>
    <cellStyle name="Normal 2 2 2 2 2 32 2" xfId="18779" xr:uid="{0C1CE333-6CE2-4D95-9C42-22E2E62EA792}"/>
    <cellStyle name="Normal 2 2 2 2 2 32 2 2" xfId="18780" xr:uid="{ADEC586A-24B9-4226-8844-6F0EA350F072}"/>
    <cellStyle name="Normal 2 2 2 2 2 32 2 2 2" xfId="18781" xr:uid="{E5CBCE38-09C2-4BDC-A0DA-7B2A2D4A494C}"/>
    <cellStyle name="Normal 2 2 2 2 2 32 2 3" xfId="18782" xr:uid="{0D028B77-CA80-4FAA-9938-AFB0A2D057C8}"/>
    <cellStyle name="Normal 2 2 2 2 2 32 3" xfId="18783" xr:uid="{03DEC0BE-87A1-4568-8E46-34C1E44281A3}"/>
    <cellStyle name="Normal 2 2 2 2 2 32 3 2" xfId="18784" xr:uid="{B9388272-BEFD-47C0-BAB0-4F432D9FD07B}"/>
    <cellStyle name="Normal 2 2 2 2 2 32 4" xfId="18785" xr:uid="{8AB655AE-42BE-4F97-954E-0ED082A3429C}"/>
    <cellStyle name="Normal 2 2 2 2 2 33" xfId="18786" xr:uid="{99126FE3-D270-4D31-91DD-A2903E6BCFB3}"/>
    <cellStyle name="Normal 2 2 2 2 2 33 2" xfId="18787" xr:uid="{9B1A2D03-A4AC-47E2-A080-22977A9CEBCE}"/>
    <cellStyle name="Normal 2 2 2 2 2 33 2 2" xfId="18788" xr:uid="{46F04578-2046-42B2-B5DA-A104627C00E2}"/>
    <cellStyle name="Normal 2 2 2 2 2 33 2 2 2" xfId="18789" xr:uid="{0588E475-855A-40A5-9728-165572F716C8}"/>
    <cellStyle name="Normal 2 2 2 2 2 33 2 3" xfId="18790" xr:uid="{CC5F7395-8BCE-4B32-9F27-15A2DAC8CC66}"/>
    <cellStyle name="Normal 2 2 2 2 2 33 3" xfId="18791" xr:uid="{96F49A82-3543-48ED-94FE-894BD3C215AE}"/>
    <cellStyle name="Normal 2 2 2 2 2 33 3 2" xfId="18792" xr:uid="{2ACAF1B3-5608-46DF-8B35-DB8A2A5859E8}"/>
    <cellStyle name="Normal 2 2 2 2 2 33 4" xfId="18793" xr:uid="{27254FD6-E0D4-4948-87AC-0DAAE46D093F}"/>
    <cellStyle name="Normal 2 2 2 2 2 34" xfId="18794" xr:uid="{2375E44A-2248-42FD-ADC2-DF08AF8B910A}"/>
    <cellStyle name="Normal 2 2 2 2 2 34 2" xfId="18795" xr:uid="{1983792F-1EED-44F6-B9F8-BAC46D9FAF3A}"/>
    <cellStyle name="Normal 2 2 2 2 2 34 2 2" xfId="18796" xr:uid="{3BB9C025-F21C-4462-8EA7-4389EE12FF84}"/>
    <cellStyle name="Normal 2 2 2 2 2 34 2 2 2" xfId="18797" xr:uid="{55F7741C-7EB2-4BAC-A181-3CB7C74D7ADB}"/>
    <cellStyle name="Normal 2 2 2 2 2 34 2 3" xfId="18798" xr:uid="{247F670C-D967-4E64-A14A-DD54BA6FE7D0}"/>
    <cellStyle name="Normal 2 2 2 2 2 34 3" xfId="18799" xr:uid="{20256285-8C51-48AB-833D-A882B1727DAA}"/>
    <cellStyle name="Normal 2 2 2 2 2 34 3 2" xfId="18800" xr:uid="{7502F499-D9B1-4390-813E-C225AFC16B79}"/>
    <cellStyle name="Normal 2 2 2 2 2 34 4" xfId="18801" xr:uid="{28642606-6ADB-41E8-BCA0-7DE25FB16AE4}"/>
    <cellStyle name="Normal 2 2 2 2 2 35" xfId="18802" xr:uid="{D5AA9CD1-7281-43C2-BD09-5B3EE6CC4E1E}"/>
    <cellStyle name="Normal 2 2 2 2 2 35 2" xfId="18803" xr:uid="{44B52A49-8527-4E6B-B7AC-25A5B4B42375}"/>
    <cellStyle name="Normal 2 2 2 2 2 35 2 2" xfId="18804" xr:uid="{9ED0132D-7FBD-41BE-9DD0-3AA0A3BAFC95}"/>
    <cellStyle name="Normal 2 2 2 2 2 35 2 2 2" xfId="18805" xr:uid="{60B3A13A-6A5E-4C16-B33B-68D0F440DB44}"/>
    <cellStyle name="Normal 2 2 2 2 2 35 2 3" xfId="18806" xr:uid="{47CA28FD-9DD3-4AAD-A001-B55684BA5486}"/>
    <cellStyle name="Normal 2 2 2 2 2 35 3" xfId="18807" xr:uid="{F6DEE1F4-AC1C-4F28-A28A-9FFF97D88A67}"/>
    <cellStyle name="Normal 2 2 2 2 2 35 3 2" xfId="18808" xr:uid="{1843581F-6143-48D2-B7B7-7949A3EE86AC}"/>
    <cellStyle name="Normal 2 2 2 2 2 35 4" xfId="18809" xr:uid="{DA5D3530-0CCD-423C-9714-620FD4CD0101}"/>
    <cellStyle name="Normal 2 2 2 2 2 36" xfId="18810" xr:uid="{45C3FDB1-C379-4BC7-97D5-616AADE08E13}"/>
    <cellStyle name="Normal 2 2 2 2 2 36 2" xfId="18811" xr:uid="{2372AF9B-B55F-44CD-B91F-4ED8EE5DA455}"/>
    <cellStyle name="Normal 2 2 2 2 2 36 2 2" xfId="18812" xr:uid="{2ABFC93F-31F9-4C07-A247-71C5BBED7D6F}"/>
    <cellStyle name="Normal 2 2 2 2 2 36 2 2 2" xfId="18813" xr:uid="{DF134724-3BC1-4A04-86CA-8C6C91D531DA}"/>
    <cellStyle name="Normal 2 2 2 2 2 36 2 3" xfId="18814" xr:uid="{D25154D8-10A1-4AF7-B74D-3E063161A48E}"/>
    <cellStyle name="Normal 2 2 2 2 2 36 3" xfId="18815" xr:uid="{27D1BE58-AF23-4F21-B851-10B726853327}"/>
    <cellStyle name="Normal 2 2 2 2 2 36 3 2" xfId="18816" xr:uid="{406F98AC-E779-4A7E-9E4E-5E23EB8631AA}"/>
    <cellStyle name="Normal 2 2 2 2 2 36 4" xfId="18817" xr:uid="{6CDEF564-40C8-47D0-9FFA-3DFD43B209D3}"/>
    <cellStyle name="Normal 2 2 2 2 2 37" xfId="18818" xr:uid="{1719F356-A8D9-42A4-AEBE-D1F60ADD241C}"/>
    <cellStyle name="Normal 2 2 2 2 2 37 2" xfId="18819" xr:uid="{51D06C46-43A1-46BF-AF72-CCBD18770300}"/>
    <cellStyle name="Normal 2 2 2 2 2 37 2 2" xfId="18820" xr:uid="{9954EA47-ED53-46E0-B22E-EABD9FDE2896}"/>
    <cellStyle name="Normal 2 2 2 2 2 37 2 2 2" xfId="18821" xr:uid="{0E46DD23-14F3-4F86-A08C-9E5C791DFF4E}"/>
    <cellStyle name="Normal 2 2 2 2 2 37 2 3" xfId="18822" xr:uid="{93152C33-B4C2-467C-B070-4936DF4E982C}"/>
    <cellStyle name="Normal 2 2 2 2 2 37 3" xfId="18823" xr:uid="{FFF36E49-BB2F-4EE3-85DB-645B948E6209}"/>
    <cellStyle name="Normal 2 2 2 2 2 37 3 2" xfId="18824" xr:uid="{E16714BB-37FC-4898-BD1E-497B5B8DD374}"/>
    <cellStyle name="Normal 2 2 2 2 2 37 4" xfId="18825" xr:uid="{1DE91289-6F50-4F3F-8D91-31671DB46ECB}"/>
    <cellStyle name="Normal 2 2 2 2 2 38" xfId="18826" xr:uid="{626F043A-EF31-4586-A4BE-8122A4343C9A}"/>
    <cellStyle name="Normal 2 2 2 2 2 38 2" xfId="18827" xr:uid="{4CAC0E05-0E17-40E1-B47A-BE5F46456A01}"/>
    <cellStyle name="Normal 2 2 2 2 2 38 2 2" xfId="18828" xr:uid="{4FE17914-DDC0-42D1-846C-E37D62266148}"/>
    <cellStyle name="Normal 2 2 2 2 2 38 2 2 2" xfId="18829" xr:uid="{E66F5F83-C3B8-4500-B68A-1DD14A1CC8CF}"/>
    <cellStyle name="Normal 2 2 2 2 2 38 2 3" xfId="18830" xr:uid="{FD73237C-1592-4DD9-A2AE-32D398E9B5A1}"/>
    <cellStyle name="Normal 2 2 2 2 2 38 3" xfId="18831" xr:uid="{17482BFC-B698-4DA2-80AE-17B35C24C796}"/>
    <cellStyle name="Normal 2 2 2 2 2 38 3 2" xfId="18832" xr:uid="{4D64130A-8A27-4EF1-9133-429776A28852}"/>
    <cellStyle name="Normal 2 2 2 2 2 38 4" xfId="18833" xr:uid="{0EF25195-079E-4C62-9C8B-1C67643D7A9B}"/>
    <cellStyle name="Normal 2 2 2 2 2 39" xfId="18834" xr:uid="{147E787B-76D6-4802-9ACA-08344347A7BC}"/>
    <cellStyle name="Normal 2 2 2 2 2 39 2" xfId="18835" xr:uid="{1AB20C5E-A069-46F4-B948-0579ECDF758C}"/>
    <cellStyle name="Normal 2 2 2 2 2 39 2 2" xfId="18836" xr:uid="{08860C26-694B-44FE-8F2E-4D7475BF0CB7}"/>
    <cellStyle name="Normal 2 2 2 2 2 39 2 2 2" xfId="18837" xr:uid="{4155B4D5-CBB0-4E6F-8DAE-7BA6AC488CCE}"/>
    <cellStyle name="Normal 2 2 2 2 2 39 2 3" xfId="18838" xr:uid="{2397ED48-0F7B-41B4-893C-5D48DEEC1C39}"/>
    <cellStyle name="Normal 2 2 2 2 2 39 3" xfId="18839" xr:uid="{C1BA8D3E-F94C-4F27-9870-5EEE929A9654}"/>
    <cellStyle name="Normal 2 2 2 2 2 39 3 2" xfId="18840" xr:uid="{57541A91-9C96-4DDD-86E1-0E454F701EFB}"/>
    <cellStyle name="Normal 2 2 2 2 2 39 4" xfId="18841" xr:uid="{E1CDA001-77C2-4A4F-9904-2615F831DFBE}"/>
    <cellStyle name="Normal 2 2 2 2 2 4" xfId="18842" xr:uid="{345F4CE8-0573-4120-ABEB-EF07C1A41F60}"/>
    <cellStyle name="Normal 2 2 2 2 2 4 2" xfId="18843" xr:uid="{27748CFC-0AAC-4AEC-A112-71D107D89155}"/>
    <cellStyle name="Normal 2 2 2 2 2 4 2 2" xfId="18844" xr:uid="{D69277AA-6C30-403C-B7E4-C0ABF810AF68}"/>
    <cellStyle name="Normal 2 2 2 2 2 4 2 2 2" xfId="18845" xr:uid="{DF6EE2B2-08EE-41EA-834A-7C0D334025F5}"/>
    <cellStyle name="Normal 2 2 2 2 2 4 2 3" xfId="18846" xr:uid="{65636170-331D-471C-B3E7-425842ABA225}"/>
    <cellStyle name="Normal 2 2 2 2 2 4 3" xfId="18847" xr:uid="{D5DF9861-56B3-49E7-AEDA-9B1B4E3BA048}"/>
    <cellStyle name="Normal 2 2 2 2 2 4 3 2" xfId="18848" xr:uid="{327FC405-ABD8-447F-8BE2-B6F3535D0F29}"/>
    <cellStyle name="Normal 2 2 2 2 2 4 4" xfId="18849" xr:uid="{BCF841CB-4D7B-4A98-9E1A-08D947D34B76}"/>
    <cellStyle name="Normal 2 2 2 2 2 40" xfId="18850" xr:uid="{BE5DF3C3-35DD-4635-AB95-932737FDA653}"/>
    <cellStyle name="Normal 2 2 2 2 2 40 2" xfId="18851" xr:uid="{286F87E2-80B4-4C96-810F-CD3932F4B1EB}"/>
    <cellStyle name="Normal 2 2 2 2 2 40 2 2" xfId="18852" xr:uid="{ACE6A811-C8A9-4A0E-8613-C40AD55BDAA2}"/>
    <cellStyle name="Normal 2 2 2 2 2 40 2 2 2" xfId="18853" xr:uid="{B95D5056-37A3-4188-98CA-A5DAB96C929F}"/>
    <cellStyle name="Normal 2 2 2 2 2 40 2 3" xfId="18854" xr:uid="{41A32E9D-6513-4701-9C6E-A46DB37F994B}"/>
    <cellStyle name="Normal 2 2 2 2 2 40 3" xfId="18855" xr:uid="{36E40C2E-528F-4E66-9EAD-723EE45ACB91}"/>
    <cellStyle name="Normal 2 2 2 2 2 40 3 2" xfId="18856" xr:uid="{72D67D0F-63EB-445D-BCB9-1585D4ECB6AF}"/>
    <cellStyle name="Normal 2 2 2 2 2 40 4" xfId="18857" xr:uid="{5F637E35-BD8A-46FD-96B5-DA74B5841B7F}"/>
    <cellStyle name="Normal 2 2 2 2 2 41" xfId="18858" xr:uid="{F5A25C03-83EE-4B34-8669-0E6C50089E4F}"/>
    <cellStyle name="Normal 2 2 2 2 2 41 2" xfId="18859" xr:uid="{AC93069D-CB59-4BA3-BFBA-BB27BDD8AC58}"/>
    <cellStyle name="Normal 2 2 2 2 2 41 2 2" xfId="18860" xr:uid="{D4E14806-1755-46A7-9296-D43A3D1A05A5}"/>
    <cellStyle name="Normal 2 2 2 2 2 41 2 2 2" xfId="18861" xr:uid="{4C74E03E-346D-48FF-87CF-9D8565EBFB0F}"/>
    <cellStyle name="Normal 2 2 2 2 2 41 2 3" xfId="18862" xr:uid="{F213D499-69E3-4295-B5A9-5F7DF7CBD95F}"/>
    <cellStyle name="Normal 2 2 2 2 2 41 3" xfId="18863" xr:uid="{08516D66-7E6C-4328-B715-373C94A47E29}"/>
    <cellStyle name="Normal 2 2 2 2 2 41 3 2" xfId="18864" xr:uid="{C12F1687-D255-4540-89D6-63E80B43B186}"/>
    <cellStyle name="Normal 2 2 2 2 2 41 4" xfId="18865" xr:uid="{C12C23C6-638A-4283-9643-AA9BEF80573E}"/>
    <cellStyle name="Normal 2 2 2 2 2 42" xfId="18866" xr:uid="{2258036E-054C-4671-906A-243EA555A474}"/>
    <cellStyle name="Normal 2 2 2 2 2 42 2" xfId="18867" xr:uid="{C7A66615-795F-47C0-82A0-B10FA59169A8}"/>
    <cellStyle name="Normal 2 2 2 2 2 42 2 2" xfId="18868" xr:uid="{295E9490-5F06-4F5D-86F2-35A992F3B078}"/>
    <cellStyle name="Normal 2 2 2 2 2 42 2 2 2" xfId="18869" xr:uid="{E83AAADE-6127-43B3-9CCD-82D6C6A74194}"/>
    <cellStyle name="Normal 2 2 2 2 2 42 2 3" xfId="18870" xr:uid="{522B9273-DC2D-4115-870D-0973D1BB7C7A}"/>
    <cellStyle name="Normal 2 2 2 2 2 42 3" xfId="18871" xr:uid="{128ED0D7-8821-4D21-B941-97C2FA1F6373}"/>
    <cellStyle name="Normal 2 2 2 2 2 42 3 2" xfId="18872" xr:uid="{0B3E1CB8-95E6-4D88-8551-5780FD73A52E}"/>
    <cellStyle name="Normal 2 2 2 2 2 42 4" xfId="18873" xr:uid="{D419E873-C75B-495B-9F76-34C16814218B}"/>
    <cellStyle name="Normal 2 2 2 2 2 43" xfId="18874" xr:uid="{9799ECE8-EA1C-4ED4-81A6-18BE1DE19F17}"/>
    <cellStyle name="Normal 2 2 2 2 2 43 2" xfId="18875" xr:uid="{756AB8B9-8C81-46F5-9A4C-BC84571D482B}"/>
    <cellStyle name="Normal 2 2 2 2 2 43 2 2" xfId="18876" xr:uid="{554A9B7E-A121-43D8-9BF6-4C0EF0193F79}"/>
    <cellStyle name="Normal 2 2 2 2 2 43 2 2 2" xfId="18877" xr:uid="{5E48EF63-5BC9-467E-8A5B-C8258F9344E8}"/>
    <cellStyle name="Normal 2 2 2 2 2 43 2 3" xfId="18878" xr:uid="{10B43813-597C-4367-9E2C-B2C5EBA0A339}"/>
    <cellStyle name="Normal 2 2 2 2 2 43 3" xfId="18879" xr:uid="{02898333-C61C-4173-8D38-ADC0048BA143}"/>
    <cellStyle name="Normal 2 2 2 2 2 43 3 2" xfId="18880" xr:uid="{0D822D88-AC47-4806-995F-174B024D4B4A}"/>
    <cellStyle name="Normal 2 2 2 2 2 43 4" xfId="18881" xr:uid="{6E9B4661-3A5E-4E1D-98F1-A89BB9E58A68}"/>
    <cellStyle name="Normal 2 2 2 2 2 44" xfId="18882" xr:uid="{B795B397-8BC8-4840-AAB0-4A4140D59157}"/>
    <cellStyle name="Normal 2 2 2 2 2 44 2" xfId="18883" xr:uid="{EB5FF405-A5F0-4C44-A803-A8AFD3CA63A6}"/>
    <cellStyle name="Normal 2 2 2 2 2 44 2 2" xfId="18884" xr:uid="{243AB882-BAB4-4383-AE3D-F3EC8E52650F}"/>
    <cellStyle name="Normal 2 2 2 2 2 44 2 2 2" xfId="18885" xr:uid="{74F419B6-B670-4595-A518-7FED947D457C}"/>
    <cellStyle name="Normal 2 2 2 2 2 44 2 3" xfId="18886" xr:uid="{0B4ECCED-3D29-4054-A5FE-E9DFDF53B502}"/>
    <cellStyle name="Normal 2 2 2 2 2 44 3" xfId="18887" xr:uid="{6E51DFF0-83C5-4909-BE8A-C61055EB1CF6}"/>
    <cellStyle name="Normal 2 2 2 2 2 44 3 2" xfId="18888" xr:uid="{6A0C151A-48A6-466C-8BE7-E46F231419D0}"/>
    <cellStyle name="Normal 2 2 2 2 2 44 4" xfId="18889" xr:uid="{A96161B4-6671-4847-8425-53D757DCD2B0}"/>
    <cellStyle name="Normal 2 2 2 2 2 45" xfId="18890" xr:uid="{31DC04D4-2CA9-42F2-9E1B-4FCA13DF25FD}"/>
    <cellStyle name="Normal 2 2 2 2 2 45 2" xfId="18891" xr:uid="{AFE38502-1B08-407D-9D74-F19A5E914EB9}"/>
    <cellStyle name="Normal 2 2 2 2 2 45 2 2" xfId="18892" xr:uid="{84FA5DD9-6122-43A6-8A7F-219FDD057775}"/>
    <cellStyle name="Normal 2 2 2 2 2 45 2 2 2" xfId="18893" xr:uid="{04DF3557-BBB7-4BBA-AC8C-89674FA1614D}"/>
    <cellStyle name="Normal 2 2 2 2 2 45 2 3" xfId="18894" xr:uid="{21F26F4F-4BA4-4F78-98DD-BF21DA3494F7}"/>
    <cellStyle name="Normal 2 2 2 2 2 45 3" xfId="18895" xr:uid="{EA55111F-209D-41AE-84F4-24E40C810C31}"/>
    <cellStyle name="Normal 2 2 2 2 2 45 3 2" xfId="18896" xr:uid="{A4A3329D-1092-4145-BF9F-DBE31827F24A}"/>
    <cellStyle name="Normal 2 2 2 2 2 45 4" xfId="18897" xr:uid="{7E72998A-2BBD-4697-BBBB-E33CE86A4DEB}"/>
    <cellStyle name="Normal 2 2 2 2 2 46" xfId="18898" xr:uid="{07210BD2-439B-48EC-8703-5E21F8451A0A}"/>
    <cellStyle name="Normal 2 2 2 2 2 46 2" xfId="18899" xr:uid="{D9BE5424-C630-40AA-8758-4BFC523D8FAD}"/>
    <cellStyle name="Normal 2 2 2 2 2 46 2 2" xfId="18900" xr:uid="{51B5159F-658A-4541-8109-22C14D02ED06}"/>
    <cellStyle name="Normal 2 2 2 2 2 46 2 2 2" xfId="18901" xr:uid="{B3163985-0573-4211-BC30-7553518BAF8F}"/>
    <cellStyle name="Normal 2 2 2 2 2 46 2 3" xfId="18902" xr:uid="{D92C1C30-BF75-4043-89A7-67AC249AEC5B}"/>
    <cellStyle name="Normal 2 2 2 2 2 46 3" xfId="18903" xr:uid="{487988F6-9739-439B-BA2E-AB9DD4AD2A02}"/>
    <cellStyle name="Normal 2 2 2 2 2 46 3 2" xfId="18904" xr:uid="{9418A477-5F4A-4474-98C7-2842968B28C7}"/>
    <cellStyle name="Normal 2 2 2 2 2 46 4" xfId="18905" xr:uid="{E3C8AF38-47C9-40D1-A30E-F6CB7941B1A3}"/>
    <cellStyle name="Normal 2 2 2 2 2 47" xfId="18906" xr:uid="{778AA15F-BEA4-4B88-A638-E372030B56E9}"/>
    <cellStyle name="Normal 2 2 2 2 2 47 2" xfId="18907" xr:uid="{FC5AED29-F06A-4947-8853-4BFA7F5C5760}"/>
    <cellStyle name="Normal 2 2 2 2 2 47 2 2" xfId="18908" xr:uid="{D82E85C0-4762-4691-8CD5-E968E8F9A013}"/>
    <cellStyle name="Normal 2 2 2 2 2 47 2 2 2" xfId="18909" xr:uid="{742F6339-3ECE-4E41-A572-EA8EB6336914}"/>
    <cellStyle name="Normal 2 2 2 2 2 47 2 3" xfId="18910" xr:uid="{D0606900-31BC-4CD8-A3EB-F4C507940FA8}"/>
    <cellStyle name="Normal 2 2 2 2 2 47 3" xfId="18911" xr:uid="{562845EF-AC01-4F13-B76D-4A0657CA48C9}"/>
    <cellStyle name="Normal 2 2 2 2 2 47 3 2" xfId="18912" xr:uid="{BA4AF13C-1C4C-4398-87B0-D7EDFC5F8D43}"/>
    <cellStyle name="Normal 2 2 2 2 2 47 4" xfId="18913" xr:uid="{2DA65530-B265-42A1-85CE-0AEE49FC7816}"/>
    <cellStyle name="Normal 2 2 2 2 2 48" xfId="18914" xr:uid="{13603769-C0D8-4353-9598-62D99E1B37B6}"/>
    <cellStyle name="Normal 2 2 2 2 2 48 2" xfId="18915" xr:uid="{0A5277C3-6437-4D19-AC87-CD617DCA5C2C}"/>
    <cellStyle name="Normal 2 2 2 2 2 48 2 2" xfId="18916" xr:uid="{00DC6E6F-CE38-4269-9108-82B9228BE149}"/>
    <cellStyle name="Normal 2 2 2 2 2 48 2 2 2" xfId="18917" xr:uid="{241A2293-298E-4CD1-9CBF-DB0D4D0E1980}"/>
    <cellStyle name="Normal 2 2 2 2 2 48 2 3" xfId="18918" xr:uid="{A7D9A7D8-D75C-4058-AB80-40644085B925}"/>
    <cellStyle name="Normal 2 2 2 2 2 48 3" xfId="18919" xr:uid="{AADCA351-1A1C-4BD4-B45E-C8B68EA98CB4}"/>
    <cellStyle name="Normal 2 2 2 2 2 48 3 2" xfId="18920" xr:uid="{32A2F0C4-6B67-4773-9AB7-40D5BEFEDEAE}"/>
    <cellStyle name="Normal 2 2 2 2 2 48 4" xfId="18921" xr:uid="{AE9867D5-9C14-4E91-91BA-32823228B8EB}"/>
    <cellStyle name="Normal 2 2 2 2 2 49" xfId="18922" xr:uid="{F540987A-3E55-429C-884A-AB4CCABDA034}"/>
    <cellStyle name="Normal 2 2 2 2 2 49 2" xfId="18923" xr:uid="{5C65D242-BF94-47E5-B683-0799516279A0}"/>
    <cellStyle name="Normal 2 2 2 2 2 49 2 2" xfId="18924" xr:uid="{A296266A-7753-4631-90EB-B9C4CC3F9B32}"/>
    <cellStyle name="Normal 2 2 2 2 2 49 2 2 2" xfId="18925" xr:uid="{9F7C8128-A1E6-46EF-8E8B-36DFBC5EC54C}"/>
    <cellStyle name="Normal 2 2 2 2 2 49 2 3" xfId="18926" xr:uid="{E6DAA0B4-8BA5-49AC-BE88-7DA57D1601C7}"/>
    <cellStyle name="Normal 2 2 2 2 2 49 3" xfId="18927" xr:uid="{2837CA4B-AC3A-4E53-AB5D-22536BBD37A4}"/>
    <cellStyle name="Normal 2 2 2 2 2 49 3 2" xfId="18928" xr:uid="{8A433BB1-D1AF-416E-8E99-344F2E361369}"/>
    <cellStyle name="Normal 2 2 2 2 2 49 4" xfId="18929" xr:uid="{EFAB5743-9D7A-4E4A-B11F-E288C8E38786}"/>
    <cellStyle name="Normal 2 2 2 2 2 5" xfId="18930" xr:uid="{FFE4FB89-3B21-4826-B152-878C1604B56F}"/>
    <cellStyle name="Normal 2 2 2 2 2 5 2" xfId="18931" xr:uid="{38AEC101-02F2-4F41-A460-68189AB5032F}"/>
    <cellStyle name="Normal 2 2 2 2 2 5 2 2" xfId="18932" xr:uid="{5BE37C35-E63A-4FD5-8B8D-132871FE1258}"/>
    <cellStyle name="Normal 2 2 2 2 2 5 2 2 2" xfId="18933" xr:uid="{62207E5E-5E76-4344-85F9-A4F2612F556E}"/>
    <cellStyle name="Normal 2 2 2 2 2 5 2 3" xfId="18934" xr:uid="{475931F2-EFD2-4E46-8230-706D7B4C31D6}"/>
    <cellStyle name="Normal 2 2 2 2 2 5 3" xfId="18935" xr:uid="{8D6822B3-2931-4C0F-AF89-EEE161C63736}"/>
    <cellStyle name="Normal 2 2 2 2 2 5 3 2" xfId="18936" xr:uid="{216383B5-7C8E-4EE9-94B6-BA3D42ED1DD7}"/>
    <cellStyle name="Normal 2 2 2 2 2 5 4" xfId="18937" xr:uid="{55A0AC1E-4FB3-45D9-8889-613F1E6D279E}"/>
    <cellStyle name="Normal 2 2 2 2 2 50" xfId="18938" xr:uid="{DFC42FAF-4DE0-456F-9C65-5089830E54A9}"/>
    <cellStyle name="Normal 2 2 2 2 2 50 2" xfId="18939" xr:uid="{5330DB36-D45E-43D3-B9ED-E2401B072BB1}"/>
    <cellStyle name="Normal 2 2 2 2 2 50 2 2" xfId="18940" xr:uid="{C7E6331F-D5FF-4E94-A38E-140691240090}"/>
    <cellStyle name="Normal 2 2 2 2 2 50 2 2 2" xfId="18941" xr:uid="{32D2B03C-71B9-450E-AA20-B743BA8FF7E1}"/>
    <cellStyle name="Normal 2 2 2 2 2 50 2 3" xfId="18942" xr:uid="{4F923CB7-E00B-4A14-A7ED-F5D6D944A132}"/>
    <cellStyle name="Normal 2 2 2 2 2 50 3" xfId="18943" xr:uid="{85EEA15A-C51D-4405-9F60-20A3EB1455C7}"/>
    <cellStyle name="Normal 2 2 2 2 2 50 3 2" xfId="18944" xr:uid="{B5CC7F2C-9B44-4DA9-82BA-EB8AC086F43E}"/>
    <cellStyle name="Normal 2 2 2 2 2 50 4" xfId="18945" xr:uid="{D226A6E9-9818-48DA-BE96-75171E57A1DB}"/>
    <cellStyle name="Normal 2 2 2 2 2 51" xfId="18946" xr:uid="{5F8781EA-9F5A-42FF-9170-7A148926919F}"/>
    <cellStyle name="Normal 2 2 2 2 2 51 2" xfId="18947" xr:uid="{99AC7E1D-CAC8-451D-9E4F-26873EE9205D}"/>
    <cellStyle name="Normal 2 2 2 2 2 51 2 2" xfId="18948" xr:uid="{498F3311-3ED5-4041-BC44-DCED3CAEDDC5}"/>
    <cellStyle name="Normal 2 2 2 2 2 51 2 2 2" xfId="18949" xr:uid="{19D5A849-263D-4419-8B83-95A3C90557B5}"/>
    <cellStyle name="Normal 2 2 2 2 2 51 2 3" xfId="18950" xr:uid="{C886E724-84C9-41BF-94C0-A65AF9EADD4F}"/>
    <cellStyle name="Normal 2 2 2 2 2 51 3" xfId="18951" xr:uid="{E2936469-C9F7-4C82-86A9-79ED2D73201A}"/>
    <cellStyle name="Normal 2 2 2 2 2 51 3 2" xfId="18952" xr:uid="{6273DE34-9877-4D37-AC2E-4DCA198AA665}"/>
    <cellStyle name="Normal 2 2 2 2 2 51 4" xfId="18953" xr:uid="{592F9E5A-CBBE-4FDD-94F7-471FA10EAF65}"/>
    <cellStyle name="Normal 2 2 2 2 2 52" xfId="18954" xr:uid="{10A1F11D-43D9-4CFB-A4E7-97B42AAAA69F}"/>
    <cellStyle name="Normal 2 2 2 2 2 52 2" xfId="18955" xr:uid="{C2A903AF-0F1E-406D-95DD-375017DA442F}"/>
    <cellStyle name="Normal 2 2 2 2 2 52 2 2" xfId="18956" xr:uid="{FD73E16C-00B9-442B-90F0-A12C14BEE8A6}"/>
    <cellStyle name="Normal 2 2 2 2 2 52 2 2 2" xfId="18957" xr:uid="{9FEFB211-9987-4513-A6A7-7E5B79A8A179}"/>
    <cellStyle name="Normal 2 2 2 2 2 52 2 3" xfId="18958" xr:uid="{43B8B011-D9A5-4118-B951-7C373F71CA64}"/>
    <cellStyle name="Normal 2 2 2 2 2 52 3" xfId="18959" xr:uid="{14C6EF6C-80DF-4417-AD09-E16F490D2A20}"/>
    <cellStyle name="Normal 2 2 2 2 2 52 3 2" xfId="18960" xr:uid="{98B5DC24-EB71-4BFF-8D71-A9AB01806657}"/>
    <cellStyle name="Normal 2 2 2 2 2 52 4" xfId="18961" xr:uid="{820FDAD4-4DC4-4AAA-9924-2C385BFC2252}"/>
    <cellStyle name="Normal 2 2 2 2 2 53" xfId="18962" xr:uid="{318747D9-37E0-4282-A255-7E4042DA05F7}"/>
    <cellStyle name="Normal 2 2 2 2 2 53 2" xfId="18963" xr:uid="{4542D3CC-A384-40FA-A2FE-5FEC07B66A0C}"/>
    <cellStyle name="Normal 2 2 2 2 2 53 2 2" xfId="18964" xr:uid="{D007BBCB-1A3F-43E6-BF54-D6345E5D75FE}"/>
    <cellStyle name="Normal 2 2 2 2 2 53 2 2 2" xfId="18965" xr:uid="{7A738614-C5C6-44D0-8460-59D14F95B12D}"/>
    <cellStyle name="Normal 2 2 2 2 2 53 2 3" xfId="18966" xr:uid="{65A9EEE2-A99B-4E79-8A21-9F83DE7AD658}"/>
    <cellStyle name="Normal 2 2 2 2 2 53 3" xfId="18967" xr:uid="{847B6DBD-3463-4F63-B678-6AB74AB1BD95}"/>
    <cellStyle name="Normal 2 2 2 2 2 53 3 2" xfId="18968" xr:uid="{70A68C06-45DA-4558-8F34-CC1345F29DDC}"/>
    <cellStyle name="Normal 2 2 2 2 2 53 4" xfId="18969" xr:uid="{C0513517-AC38-4347-A123-6063E9595D71}"/>
    <cellStyle name="Normal 2 2 2 2 2 54" xfId="18970" xr:uid="{387B7242-D5AD-4674-B75A-A1F6C6516402}"/>
    <cellStyle name="Normal 2 2 2 2 2 54 2" xfId="18971" xr:uid="{7A26DCD1-9D2D-4600-B567-06DE952FDB33}"/>
    <cellStyle name="Normal 2 2 2 2 2 54 2 2" xfId="18972" xr:uid="{19048D1F-D9E5-489D-830E-C8D0D70DC840}"/>
    <cellStyle name="Normal 2 2 2 2 2 54 2 2 2" xfId="18973" xr:uid="{B40EA348-A32B-43F0-AD7C-08F6D32B5C75}"/>
    <cellStyle name="Normal 2 2 2 2 2 54 2 3" xfId="18974" xr:uid="{12ED7433-2F58-4EA8-85F1-A9C5B2796444}"/>
    <cellStyle name="Normal 2 2 2 2 2 54 3" xfId="18975" xr:uid="{5ACE0D45-E79C-41E2-80B1-02A572FD2E69}"/>
    <cellStyle name="Normal 2 2 2 2 2 54 3 2" xfId="18976" xr:uid="{5A43BB5D-F5E1-4EC3-B279-0FB12F7A75FA}"/>
    <cellStyle name="Normal 2 2 2 2 2 54 4" xfId="18977" xr:uid="{681FD723-8009-4A96-9098-7FA2457EC792}"/>
    <cellStyle name="Normal 2 2 2 2 2 55" xfId="18978" xr:uid="{EC433DF9-BE52-4523-9F88-CE6B0F912334}"/>
    <cellStyle name="Normal 2 2 2 2 2 55 2" xfId="18979" xr:uid="{FC2D86EB-52F3-4F78-BA13-D1B0BDA0B687}"/>
    <cellStyle name="Normal 2 2 2 2 2 55 2 2" xfId="18980" xr:uid="{1B96F892-8A1F-4C36-82F7-9581BF8847B2}"/>
    <cellStyle name="Normal 2 2 2 2 2 55 2 2 2" xfId="18981" xr:uid="{DC247644-848D-48A9-8DE0-5E2654E88EFD}"/>
    <cellStyle name="Normal 2 2 2 2 2 55 2 3" xfId="18982" xr:uid="{5DBCC00A-FB22-4445-8C0B-D56EC425F178}"/>
    <cellStyle name="Normal 2 2 2 2 2 55 3" xfId="18983" xr:uid="{1597A501-8680-4CDB-B672-5A1DABFE9811}"/>
    <cellStyle name="Normal 2 2 2 2 2 55 3 2" xfId="18984" xr:uid="{FAD373E0-6639-4C89-B3C1-ACBBE4688752}"/>
    <cellStyle name="Normal 2 2 2 2 2 55 4" xfId="18985" xr:uid="{6AD9B08F-1434-4A96-BA51-CBDE0D286309}"/>
    <cellStyle name="Normal 2 2 2 2 2 56" xfId="18986" xr:uid="{120DA033-041F-4F5E-879B-26D39D3CDA65}"/>
    <cellStyle name="Normal 2 2 2 2 2 56 2" xfId="18987" xr:uid="{8E991144-9DC3-43D6-9B97-21487DC9B6EF}"/>
    <cellStyle name="Normal 2 2 2 2 2 56 2 2" xfId="18988" xr:uid="{185904FE-8EAE-4EA8-A16E-2B86D42F49F1}"/>
    <cellStyle name="Normal 2 2 2 2 2 56 2 2 2" xfId="18989" xr:uid="{33F3E71E-295B-4DA0-AA44-94A122A39F3D}"/>
    <cellStyle name="Normal 2 2 2 2 2 56 2 3" xfId="18990" xr:uid="{6877E746-214E-4D97-9F16-4A96ED275ABF}"/>
    <cellStyle name="Normal 2 2 2 2 2 56 3" xfId="18991" xr:uid="{865ECC2E-54A9-4F11-B0EC-3021A7688D96}"/>
    <cellStyle name="Normal 2 2 2 2 2 56 3 2" xfId="18992" xr:uid="{8EAE6B6A-0D18-4B08-82AB-78C81475F9EF}"/>
    <cellStyle name="Normal 2 2 2 2 2 56 4" xfId="18993" xr:uid="{9D8DF11A-D202-432A-A2F3-AB684BA5B192}"/>
    <cellStyle name="Normal 2 2 2 2 2 57" xfId="18994" xr:uid="{7C5DA3DB-C9E3-4DEC-9A21-8ED7536D006D}"/>
    <cellStyle name="Normal 2 2 2 2 2 57 2" xfId="18995" xr:uid="{B58BA1A9-8ACB-4EA0-A633-F1C9ECD8298D}"/>
    <cellStyle name="Normal 2 2 2 2 2 57 2 2" xfId="18996" xr:uid="{8E2D9E1F-E340-4CE9-A8F2-DEEC90BA6CC6}"/>
    <cellStyle name="Normal 2 2 2 2 2 57 2 2 2" xfId="18997" xr:uid="{266E99F0-9E95-4905-A0CE-6E3351273CF1}"/>
    <cellStyle name="Normal 2 2 2 2 2 57 2 3" xfId="18998" xr:uid="{F9AA8605-5F34-43BF-AA11-23416EF5902F}"/>
    <cellStyle name="Normal 2 2 2 2 2 57 3" xfId="18999" xr:uid="{41CA0A12-BB19-49FB-8410-C2EBA8825380}"/>
    <cellStyle name="Normal 2 2 2 2 2 57 3 2" xfId="19000" xr:uid="{B1C64252-21EB-4C55-B3FF-277E2D11282E}"/>
    <cellStyle name="Normal 2 2 2 2 2 57 4" xfId="19001" xr:uid="{111A35E9-B4AE-48F4-A45A-E7165F661877}"/>
    <cellStyle name="Normal 2 2 2 2 2 58" xfId="19002" xr:uid="{9BB7AD27-1618-4945-BE4D-D2519B858239}"/>
    <cellStyle name="Normal 2 2 2 2 2 58 2" xfId="19003" xr:uid="{797A59B4-0C8F-4AB2-89D1-D67953B48DA6}"/>
    <cellStyle name="Normal 2 2 2 2 2 58 2 2" xfId="19004" xr:uid="{5970F0E4-14FD-4347-8D8D-AECF2ABA906A}"/>
    <cellStyle name="Normal 2 2 2 2 2 58 2 2 2" xfId="19005" xr:uid="{16B66532-81C1-470C-8A5C-BAC356C7F7D9}"/>
    <cellStyle name="Normal 2 2 2 2 2 58 2 3" xfId="19006" xr:uid="{FE8ED1EB-F1C9-4065-BAAF-3EF67E1A21C8}"/>
    <cellStyle name="Normal 2 2 2 2 2 58 3" xfId="19007" xr:uid="{58A3C368-9D36-40E7-9F45-23F4CDC273F4}"/>
    <cellStyle name="Normal 2 2 2 2 2 58 3 2" xfId="19008" xr:uid="{A65E25D2-EAA2-45B6-9A47-945831F1C6BF}"/>
    <cellStyle name="Normal 2 2 2 2 2 58 4" xfId="19009" xr:uid="{B2CBEA00-F690-41BB-8DE8-0C6E2B751771}"/>
    <cellStyle name="Normal 2 2 2 2 2 59" xfId="19010" xr:uid="{234179AA-C39F-4091-B0B5-79062E9D4049}"/>
    <cellStyle name="Normal 2 2 2 2 2 59 2" xfId="19011" xr:uid="{D576FD53-30A4-4859-A01A-224F7BCAD898}"/>
    <cellStyle name="Normal 2 2 2 2 2 59 2 2" xfId="19012" xr:uid="{BC1F3EFB-CA81-413A-A551-69A9331C3C54}"/>
    <cellStyle name="Normal 2 2 2 2 2 59 2 2 2" xfId="19013" xr:uid="{B609761A-729B-4E32-A278-01E451FEEC80}"/>
    <cellStyle name="Normal 2 2 2 2 2 59 2 3" xfId="19014" xr:uid="{780B2E83-92C9-4966-84D1-B4029994BD0C}"/>
    <cellStyle name="Normal 2 2 2 2 2 59 3" xfId="19015" xr:uid="{CE7AEC8F-B548-4AFB-9AB3-022BC385E342}"/>
    <cellStyle name="Normal 2 2 2 2 2 59 3 2" xfId="19016" xr:uid="{E4869EC4-1A5C-4C61-8BB2-48B5A33A53C0}"/>
    <cellStyle name="Normal 2 2 2 2 2 59 4" xfId="19017" xr:uid="{E0525C21-4ABC-4BFB-B2D3-BC02F8092562}"/>
    <cellStyle name="Normal 2 2 2 2 2 6" xfId="19018" xr:uid="{0CE56562-0845-4558-89FB-DCD0DF2B9989}"/>
    <cellStyle name="Normal 2 2 2 2 2 6 2" xfId="19019" xr:uid="{2A946AA5-35FA-4BAB-BE0B-F415D6737877}"/>
    <cellStyle name="Normal 2 2 2 2 2 6 2 2" xfId="19020" xr:uid="{DA75B1DD-8D87-4419-BC35-EB28D0E45168}"/>
    <cellStyle name="Normal 2 2 2 2 2 6 2 2 2" xfId="19021" xr:uid="{7A63F7FF-5041-48F4-AE3A-31D11B33D8AE}"/>
    <cellStyle name="Normal 2 2 2 2 2 6 2 3" xfId="19022" xr:uid="{6A281732-2FE6-41A1-BDAB-ABFF78A8502F}"/>
    <cellStyle name="Normal 2 2 2 2 2 6 3" xfId="19023" xr:uid="{F23EF0ED-C1FC-4B6C-97E9-B8CD0315D3A6}"/>
    <cellStyle name="Normal 2 2 2 2 2 6 3 2" xfId="19024" xr:uid="{46C656A4-F68C-43CE-A447-80785948551C}"/>
    <cellStyle name="Normal 2 2 2 2 2 6 4" xfId="19025" xr:uid="{4AAD5AC0-B9D3-41CA-AF3F-4B85AA74FA8D}"/>
    <cellStyle name="Normal 2 2 2 2 2 60" xfId="19026" xr:uid="{81B455B4-481B-46D2-989F-2542A471ABFD}"/>
    <cellStyle name="Normal 2 2 2 2 2 60 2" xfId="19027" xr:uid="{EDBFA79D-B197-441D-BF5D-C5FD9CCD8000}"/>
    <cellStyle name="Normal 2 2 2 2 2 60 2 2" xfId="19028" xr:uid="{AD4052F4-E6A2-4EB1-A1EA-61432CFF9E81}"/>
    <cellStyle name="Normal 2 2 2 2 2 60 2 2 2" xfId="19029" xr:uid="{F1039160-85B3-4D6F-AE12-308FD05FBD5A}"/>
    <cellStyle name="Normal 2 2 2 2 2 60 2 3" xfId="19030" xr:uid="{C5518FA3-3107-45DA-9067-4A79E56BA52A}"/>
    <cellStyle name="Normal 2 2 2 2 2 60 3" xfId="19031" xr:uid="{D7F76D7C-2AF8-4FB0-82D9-8BB2D4B47C27}"/>
    <cellStyle name="Normal 2 2 2 2 2 60 3 2" xfId="19032" xr:uid="{BF435897-E0DD-46F1-9C67-04D09CB2B81B}"/>
    <cellStyle name="Normal 2 2 2 2 2 60 4" xfId="19033" xr:uid="{56BAC6A8-1FA3-4A54-9661-3643902C0F7E}"/>
    <cellStyle name="Normal 2 2 2 2 2 61" xfId="19034" xr:uid="{80C3355F-DF7D-4B0A-9C7C-01CDA7586E71}"/>
    <cellStyle name="Normal 2 2 2 2 2 61 2" xfId="19035" xr:uid="{1201AD3C-28E7-4E75-8AE8-CF50E4639C24}"/>
    <cellStyle name="Normal 2 2 2 2 2 61 2 2" xfId="19036" xr:uid="{2145FD3D-1D37-4041-9135-749C8D79FBBD}"/>
    <cellStyle name="Normal 2 2 2 2 2 61 2 2 2" xfId="19037" xr:uid="{ADEF23FD-92F8-4DAF-B475-78081B77CC5F}"/>
    <cellStyle name="Normal 2 2 2 2 2 61 2 3" xfId="19038" xr:uid="{E837D027-66AB-4882-BA49-B498C34E0131}"/>
    <cellStyle name="Normal 2 2 2 2 2 61 3" xfId="19039" xr:uid="{C861A6C1-A744-4988-88B5-655FAA220B5F}"/>
    <cellStyle name="Normal 2 2 2 2 2 61 3 2" xfId="19040" xr:uid="{E9660BF0-8DB2-435A-9266-E93B0E0030E9}"/>
    <cellStyle name="Normal 2 2 2 2 2 61 4" xfId="19041" xr:uid="{2175A519-7728-4724-8988-99FB4D5AA730}"/>
    <cellStyle name="Normal 2 2 2 2 2 62" xfId="19042" xr:uid="{1477BE4F-B045-41BD-8B46-7537D5A8203E}"/>
    <cellStyle name="Normal 2 2 2 2 2 62 2" xfId="19043" xr:uid="{7AE97559-0081-4A61-8A82-50FF62FA3EA6}"/>
    <cellStyle name="Normal 2 2 2 2 2 62 2 2" xfId="19044" xr:uid="{933FDAEB-5CC4-4314-97B9-32DB9A38F964}"/>
    <cellStyle name="Normal 2 2 2 2 2 62 2 2 2" xfId="19045" xr:uid="{16D140A9-6EBB-45DF-9299-E2DD49422625}"/>
    <cellStyle name="Normal 2 2 2 2 2 62 2 3" xfId="19046" xr:uid="{67D56C5B-E7A9-4FD0-A0B4-6CFF32B51717}"/>
    <cellStyle name="Normal 2 2 2 2 2 62 3" xfId="19047" xr:uid="{57F7FAEB-8F2D-4D64-BF72-1DF78AB820D8}"/>
    <cellStyle name="Normal 2 2 2 2 2 62 3 2" xfId="19048" xr:uid="{0D7F6C84-E963-4A51-A1FF-4B6977F0464B}"/>
    <cellStyle name="Normal 2 2 2 2 2 62 4" xfId="19049" xr:uid="{CF048CA9-19EA-4ACC-97EB-47E6E86B1A9E}"/>
    <cellStyle name="Normal 2 2 2 2 2 63" xfId="19050" xr:uid="{3757EC6D-A53D-49CA-A1D8-EC5FE7F63B1C}"/>
    <cellStyle name="Normal 2 2 2 2 2 63 2" xfId="19051" xr:uid="{68E7DB0B-EA72-4284-B20F-4B891BA4D7DA}"/>
    <cellStyle name="Normal 2 2 2 2 2 63 2 2" xfId="19052" xr:uid="{58AF9315-D471-48AE-AC6C-5E8990290617}"/>
    <cellStyle name="Normal 2 2 2 2 2 63 2 2 2" xfId="19053" xr:uid="{27086854-0379-414E-A5FD-63B56EF5B2B3}"/>
    <cellStyle name="Normal 2 2 2 2 2 63 2 3" xfId="19054" xr:uid="{BB269F7E-9963-4AA4-A0FD-0B5F7156F9BC}"/>
    <cellStyle name="Normal 2 2 2 2 2 63 3" xfId="19055" xr:uid="{7ED1F747-35AF-49A2-AA88-B548797D5209}"/>
    <cellStyle name="Normal 2 2 2 2 2 63 3 2" xfId="19056" xr:uid="{F849ADBB-821E-4993-B5B5-C70E099A7ECD}"/>
    <cellStyle name="Normal 2 2 2 2 2 63 4" xfId="19057" xr:uid="{D993077F-DEF3-41B5-9B3C-3F391824F729}"/>
    <cellStyle name="Normal 2 2 2 2 2 64" xfId="19058" xr:uid="{73391681-76F5-4B06-BFAC-C7145A197D51}"/>
    <cellStyle name="Normal 2 2 2 2 2 64 2" xfId="19059" xr:uid="{C30F2A73-7499-4835-A5F5-6D317992F676}"/>
    <cellStyle name="Normal 2 2 2 2 2 64 2 2" xfId="19060" xr:uid="{36EA7A72-57AB-4C95-AC4B-D0FF4C25FC3D}"/>
    <cellStyle name="Normal 2 2 2 2 2 64 2 2 2" xfId="19061" xr:uid="{3A30B622-AAE8-4E04-AAE8-9F9169A972FF}"/>
    <cellStyle name="Normal 2 2 2 2 2 64 2 3" xfId="19062" xr:uid="{8CA70627-C963-4AD9-996C-805CE7CF8F56}"/>
    <cellStyle name="Normal 2 2 2 2 2 64 3" xfId="19063" xr:uid="{5C97F188-611E-4C09-B786-14B44E55ECC6}"/>
    <cellStyle name="Normal 2 2 2 2 2 64 3 2" xfId="19064" xr:uid="{A30C9AB7-7648-4760-961F-A9BF396F4584}"/>
    <cellStyle name="Normal 2 2 2 2 2 64 4" xfId="19065" xr:uid="{6E1C8B4B-2224-41AA-9FB6-B8FD446DE7F7}"/>
    <cellStyle name="Normal 2 2 2 2 2 65" xfId="19066" xr:uid="{C22DCBC4-68FA-4F19-8A31-4C16F4C11657}"/>
    <cellStyle name="Normal 2 2 2 2 2 65 2" xfId="19067" xr:uid="{BD463C11-6602-477C-9160-61597C9D01C8}"/>
    <cellStyle name="Normal 2 2 2 2 2 65 2 2" xfId="19068" xr:uid="{1DC447BF-0F85-4100-8730-CC91BA3927AB}"/>
    <cellStyle name="Normal 2 2 2 2 2 65 2 2 2" xfId="19069" xr:uid="{E44DD22B-252C-4CC9-8853-EE5A3D258282}"/>
    <cellStyle name="Normal 2 2 2 2 2 65 2 3" xfId="19070" xr:uid="{C7900512-8C7E-4477-B3A3-CE4B103F4537}"/>
    <cellStyle name="Normal 2 2 2 2 2 65 3" xfId="19071" xr:uid="{74E2329A-73E6-4FFD-8606-EA1BA11BBCF0}"/>
    <cellStyle name="Normal 2 2 2 2 2 65 3 2" xfId="19072" xr:uid="{9CFEC1A9-A701-4323-A271-EE25BFA777E7}"/>
    <cellStyle name="Normal 2 2 2 2 2 65 4" xfId="19073" xr:uid="{6094C8DD-0689-4630-A2DD-CFFD36347EC2}"/>
    <cellStyle name="Normal 2 2 2 2 2 66" xfId="19074" xr:uid="{1E29A726-3C94-470E-8754-C3A2CC0FBEC2}"/>
    <cellStyle name="Normal 2 2 2 2 2 66 2" xfId="19075" xr:uid="{2AD30E38-E5FB-462F-BD80-C19402174F30}"/>
    <cellStyle name="Normal 2 2 2 2 2 66 2 2" xfId="19076" xr:uid="{9A8A6DEA-27DF-4ACF-9944-89CE7015DBC7}"/>
    <cellStyle name="Normal 2 2 2 2 2 66 2 2 2" xfId="19077" xr:uid="{138632AC-49FE-43FF-83FE-CFEA91713BC0}"/>
    <cellStyle name="Normal 2 2 2 2 2 66 2 3" xfId="19078" xr:uid="{986F2E0D-6011-4D7A-A207-9EE26D4BD6D1}"/>
    <cellStyle name="Normal 2 2 2 2 2 66 3" xfId="19079" xr:uid="{D2902442-C8DD-4778-A438-6F80B5BDB83F}"/>
    <cellStyle name="Normal 2 2 2 2 2 66 3 2" xfId="19080" xr:uid="{9DDCFFA1-5461-4DDA-AF67-0464DE11DD06}"/>
    <cellStyle name="Normal 2 2 2 2 2 66 4" xfId="19081" xr:uid="{D83E896D-5629-42D2-BC1B-16692B8A5EEE}"/>
    <cellStyle name="Normal 2 2 2 2 2 67" xfId="19082" xr:uid="{4FA14D5F-640E-419F-842C-F60942AB5FE7}"/>
    <cellStyle name="Normal 2 2 2 2 2 67 2" xfId="19083" xr:uid="{24903573-A46C-4CE4-9BBE-AF0444582341}"/>
    <cellStyle name="Normal 2 2 2 2 2 67 2 2" xfId="19084" xr:uid="{B2FEBC11-5B4D-4F36-8A88-CE17EE71F274}"/>
    <cellStyle name="Normal 2 2 2 2 2 67 2 2 2" xfId="19085" xr:uid="{EA0AA434-E536-480B-9919-162D3188F4D5}"/>
    <cellStyle name="Normal 2 2 2 2 2 67 2 3" xfId="19086" xr:uid="{D6380896-0E7B-48CD-B08B-22200F0C2737}"/>
    <cellStyle name="Normal 2 2 2 2 2 67 3" xfId="19087" xr:uid="{26CF1F51-A692-43C2-A0BE-E5AD9BE22EDC}"/>
    <cellStyle name="Normal 2 2 2 2 2 67 3 2" xfId="19088" xr:uid="{1622CA9E-991D-42AF-8E2E-CA270AFB6E1B}"/>
    <cellStyle name="Normal 2 2 2 2 2 67 4" xfId="19089" xr:uid="{2734F97C-2092-4EC2-8C8A-B03AC1DB4F54}"/>
    <cellStyle name="Normal 2 2 2 2 2 68" xfId="19090" xr:uid="{409DBD92-0CC8-4C0F-BEB3-88D0872E374A}"/>
    <cellStyle name="Normal 2 2 2 2 2 68 2" xfId="19091" xr:uid="{2C689ED9-6C96-4D8D-9E45-4C1AE88D6108}"/>
    <cellStyle name="Normal 2 2 2 2 2 68 2 2" xfId="19092" xr:uid="{D8B764A3-7006-4DB2-86CD-98D60F3A7226}"/>
    <cellStyle name="Normal 2 2 2 2 2 68 2 2 2" xfId="19093" xr:uid="{4E088792-C2FC-43A5-9FE7-92C8EFC95847}"/>
    <cellStyle name="Normal 2 2 2 2 2 68 2 3" xfId="19094" xr:uid="{A3E33C85-D8DF-48F9-978A-26C9BEE3F812}"/>
    <cellStyle name="Normal 2 2 2 2 2 68 3" xfId="19095" xr:uid="{760A2A09-ECD4-4D5F-BDCB-F674A7826374}"/>
    <cellStyle name="Normal 2 2 2 2 2 68 3 2" xfId="19096" xr:uid="{381692AD-0BBD-4607-889A-B29365F79CF6}"/>
    <cellStyle name="Normal 2 2 2 2 2 68 4" xfId="19097" xr:uid="{D3CCEAC9-5B98-4EB3-8145-9D57DC5B829A}"/>
    <cellStyle name="Normal 2 2 2 2 2 69" xfId="19098" xr:uid="{76B6F5B1-1A17-4C67-995F-D11F685E3904}"/>
    <cellStyle name="Normal 2 2 2 2 2 69 2" xfId="19099" xr:uid="{677C205C-5363-4DDB-8EC3-DC945EFEA867}"/>
    <cellStyle name="Normal 2 2 2 2 2 69 2 2" xfId="19100" xr:uid="{122AF23C-2D9A-4B22-A83F-6093DF1403F7}"/>
    <cellStyle name="Normal 2 2 2 2 2 69 2 2 2" xfId="19101" xr:uid="{ADFCAA47-03E0-4CB6-93E9-739AA29CEC34}"/>
    <cellStyle name="Normal 2 2 2 2 2 69 2 3" xfId="19102" xr:uid="{8A7C53B4-9A44-4F32-882A-D8B6761043A2}"/>
    <cellStyle name="Normal 2 2 2 2 2 69 3" xfId="19103" xr:uid="{8AFF0AEB-A51E-4C6C-A360-B41F438C238D}"/>
    <cellStyle name="Normal 2 2 2 2 2 69 3 2" xfId="19104" xr:uid="{818680E4-785D-4402-BBDD-710864B055C7}"/>
    <cellStyle name="Normal 2 2 2 2 2 69 4" xfId="19105" xr:uid="{890BA054-8722-4339-85A7-371577533CE7}"/>
    <cellStyle name="Normal 2 2 2 2 2 7" xfId="19106" xr:uid="{8C966B64-D5E1-48FF-96E1-FFBC1B1828B9}"/>
    <cellStyle name="Normal 2 2 2 2 2 7 2" xfId="19107" xr:uid="{12D0FE01-530B-4C85-A45A-CCCE4AEC9E33}"/>
    <cellStyle name="Normal 2 2 2 2 2 7 2 2" xfId="19108" xr:uid="{AA1D7F9E-D65B-43EF-81F8-02725073191D}"/>
    <cellStyle name="Normal 2 2 2 2 2 7 2 2 2" xfId="19109" xr:uid="{66C42ECB-C73F-4901-B58E-898869D2D264}"/>
    <cellStyle name="Normal 2 2 2 2 2 7 2 3" xfId="19110" xr:uid="{E77E05F7-0571-4572-995E-06487EC6841D}"/>
    <cellStyle name="Normal 2 2 2 2 2 7 3" xfId="19111" xr:uid="{07E75D6F-DCB9-49E1-A9B0-249E6DFD173C}"/>
    <cellStyle name="Normal 2 2 2 2 2 7 3 2" xfId="19112" xr:uid="{BC4F2EFB-8A77-49ED-85FF-8B8F1F79EFDE}"/>
    <cellStyle name="Normal 2 2 2 2 2 7 4" xfId="19113" xr:uid="{FCB31B83-B849-4B0B-B7F2-1BADF255DB6A}"/>
    <cellStyle name="Normal 2 2 2 2 2 70" xfId="19114" xr:uid="{657BEBD5-6A36-4C59-8C70-FC3041995593}"/>
    <cellStyle name="Normal 2 2 2 2 2 70 2" xfId="19115" xr:uid="{EC395121-6F57-43AE-B61C-3889068807C6}"/>
    <cellStyle name="Normal 2 2 2 2 2 70 2 2" xfId="19116" xr:uid="{801F25B0-E1ED-4CC3-A423-9566F26C64BC}"/>
    <cellStyle name="Normal 2 2 2 2 2 70 2 2 2" xfId="19117" xr:uid="{68BF0A1C-C2C9-40F3-808E-41F039784778}"/>
    <cellStyle name="Normal 2 2 2 2 2 70 2 3" xfId="19118" xr:uid="{3BB43AF7-A29D-44EE-BC0E-5682E1B00407}"/>
    <cellStyle name="Normal 2 2 2 2 2 70 3" xfId="19119" xr:uid="{2958D6ED-3B0D-46C8-88C2-C27D14BBFA80}"/>
    <cellStyle name="Normal 2 2 2 2 2 70 3 2" xfId="19120" xr:uid="{BE6E7417-B27A-401F-8E1B-B8DBEF1BA1A1}"/>
    <cellStyle name="Normal 2 2 2 2 2 70 4" xfId="19121" xr:uid="{D37DBDAC-0BB8-4FD7-B161-23D4DCCB7823}"/>
    <cellStyle name="Normal 2 2 2 2 2 71" xfId="19122" xr:uid="{59E9A178-CDDC-4717-ACE7-200E8922608F}"/>
    <cellStyle name="Normal 2 2 2 2 2 71 2" xfId="19123" xr:uid="{F6BD45F7-FE16-4B7F-B5A8-0D8BFE0A9A27}"/>
    <cellStyle name="Normal 2 2 2 2 2 71 2 2" xfId="19124" xr:uid="{C761DD89-94EA-4414-9874-46024F508996}"/>
    <cellStyle name="Normal 2 2 2 2 2 71 2 2 2" xfId="19125" xr:uid="{587CB0C8-FB38-4A71-A511-6BAE6CAF2CB8}"/>
    <cellStyle name="Normal 2 2 2 2 2 71 2 3" xfId="19126" xr:uid="{3F66A8C8-6D4C-461F-BAE4-E8DD5BB640BA}"/>
    <cellStyle name="Normal 2 2 2 2 2 71 3" xfId="19127" xr:uid="{28DFF018-5420-47F0-B92E-FE8381A9961B}"/>
    <cellStyle name="Normal 2 2 2 2 2 71 3 2" xfId="19128" xr:uid="{ACB3325C-ADDC-4DEE-97C1-2C26764E4918}"/>
    <cellStyle name="Normal 2 2 2 2 2 71 4" xfId="19129" xr:uid="{FF00D5A0-095E-4F94-951C-79B51ED6AB81}"/>
    <cellStyle name="Normal 2 2 2 2 2 72" xfId="19130" xr:uid="{B5468E02-FF3D-4F04-92C3-AE3B0E2528C4}"/>
    <cellStyle name="Normal 2 2 2 2 2 72 2" xfId="19131" xr:uid="{D0CCC0C6-991D-48C7-813B-DFEEF69BB08E}"/>
    <cellStyle name="Normal 2 2 2 2 2 72 2 2" xfId="19132" xr:uid="{058A639B-F592-4C7B-B0E5-79C14A047D46}"/>
    <cellStyle name="Normal 2 2 2 2 2 72 2 2 2" xfId="19133" xr:uid="{8D089971-0544-4A66-81E2-7315E9E2EDE4}"/>
    <cellStyle name="Normal 2 2 2 2 2 72 2 3" xfId="19134" xr:uid="{4EDDD208-C0E0-4253-B843-B722E7CABDFD}"/>
    <cellStyle name="Normal 2 2 2 2 2 72 3" xfId="19135" xr:uid="{D56541B8-51A3-4890-8E48-B9569F64AD27}"/>
    <cellStyle name="Normal 2 2 2 2 2 72 3 2" xfId="19136" xr:uid="{B8B452B5-9BB8-4409-81D0-6DF725611B04}"/>
    <cellStyle name="Normal 2 2 2 2 2 72 4" xfId="19137" xr:uid="{1D76704C-D67A-478A-8EAC-19169652F930}"/>
    <cellStyle name="Normal 2 2 2 2 2 73" xfId="19138" xr:uid="{E29BE3A2-A2E7-477A-8CDE-5F04180C99FB}"/>
    <cellStyle name="Normal 2 2 2 2 2 73 2" xfId="19139" xr:uid="{E893E1E0-EDE1-428A-8092-85952268461A}"/>
    <cellStyle name="Normal 2 2 2 2 2 73 2 2" xfId="19140" xr:uid="{8D4200A9-CC48-4293-936F-DE0C4234639E}"/>
    <cellStyle name="Normal 2 2 2 2 2 73 2 2 2" xfId="19141" xr:uid="{7F7F23F7-EAEC-4B79-9551-DF423BB9941C}"/>
    <cellStyle name="Normal 2 2 2 2 2 73 2 3" xfId="19142" xr:uid="{66E3B222-6C5D-4764-98D5-740DB106EA52}"/>
    <cellStyle name="Normal 2 2 2 2 2 73 3" xfId="19143" xr:uid="{90406A76-D023-442A-8BAF-CA7588BE2ECC}"/>
    <cellStyle name="Normal 2 2 2 2 2 73 3 2" xfId="19144" xr:uid="{7DE1CB55-93EA-4AF0-A32F-A873884C6254}"/>
    <cellStyle name="Normal 2 2 2 2 2 73 4" xfId="19145" xr:uid="{F751889A-7051-4BA5-B017-BA46F4856407}"/>
    <cellStyle name="Normal 2 2 2 2 2 74" xfId="19146" xr:uid="{53AE5B82-1EA3-47F1-8034-269C7503C05C}"/>
    <cellStyle name="Normal 2 2 2 2 2 74 2" xfId="19147" xr:uid="{8D62ECFB-8B52-4DE7-945C-AD7E547EE060}"/>
    <cellStyle name="Normal 2 2 2 2 2 74 2 2" xfId="19148" xr:uid="{B2A4A84B-74C3-410A-B1BE-0B1EB141AFC6}"/>
    <cellStyle name="Normal 2 2 2 2 2 74 2 2 2" xfId="19149" xr:uid="{45BA6B54-7307-442C-A41F-3E58A614D152}"/>
    <cellStyle name="Normal 2 2 2 2 2 74 2 3" xfId="19150" xr:uid="{6389D866-BE1D-4111-BCAC-339853150710}"/>
    <cellStyle name="Normal 2 2 2 2 2 74 3" xfId="19151" xr:uid="{DE9F1516-7D4D-41EB-9164-2F048DD257B9}"/>
    <cellStyle name="Normal 2 2 2 2 2 74 3 2" xfId="19152" xr:uid="{A968684B-7012-4BBD-839B-779CD2F34386}"/>
    <cellStyle name="Normal 2 2 2 2 2 74 4" xfId="19153" xr:uid="{435B444B-2526-4FBD-AF73-B6C2FAAF97CE}"/>
    <cellStyle name="Normal 2 2 2 2 2 75" xfId="19154" xr:uid="{8BC021CB-9CA5-4E57-A23A-D5ADDA18AFD4}"/>
    <cellStyle name="Normal 2 2 2 2 2 75 2" xfId="19155" xr:uid="{AF16B497-460E-4035-8D10-E6D221782D4D}"/>
    <cellStyle name="Normal 2 2 2 2 2 75 2 2" xfId="19156" xr:uid="{23F38B86-FFA3-4F1D-AB26-665CAA2905E8}"/>
    <cellStyle name="Normal 2 2 2 2 2 75 2 2 2" xfId="19157" xr:uid="{EE2C96FA-0AC6-4A80-ABEA-CB3E09CD4A3C}"/>
    <cellStyle name="Normal 2 2 2 2 2 75 2 3" xfId="19158" xr:uid="{84295910-B11E-4F91-A9EC-8DA86B745445}"/>
    <cellStyle name="Normal 2 2 2 2 2 75 3" xfId="19159" xr:uid="{314EB0D5-BD81-44A9-BDEC-2E9B94F825A5}"/>
    <cellStyle name="Normal 2 2 2 2 2 75 3 2" xfId="19160" xr:uid="{FF237B13-7106-4A20-BE17-2C61927253EC}"/>
    <cellStyle name="Normal 2 2 2 2 2 75 4" xfId="19161" xr:uid="{26C63753-DCCE-4845-A429-8C91AA73B6B4}"/>
    <cellStyle name="Normal 2 2 2 2 2 76" xfId="19162" xr:uid="{E8B4E57A-00FD-4C45-9821-A414577D4530}"/>
    <cellStyle name="Normal 2 2 2 2 2 76 2" xfId="19163" xr:uid="{639D61B1-69E8-495D-9510-1F7E545A29BA}"/>
    <cellStyle name="Normal 2 2 2 2 2 76 2 2" xfId="19164" xr:uid="{B60541DE-1E0A-47A7-8292-C0D1F3E42A65}"/>
    <cellStyle name="Normal 2 2 2 2 2 76 2 2 2" xfId="19165" xr:uid="{B8DFAC08-A7F4-4A3C-BF07-C58329D5832C}"/>
    <cellStyle name="Normal 2 2 2 2 2 76 2 3" xfId="19166" xr:uid="{C6A1F62D-0243-4535-86CB-287EA83B549F}"/>
    <cellStyle name="Normal 2 2 2 2 2 76 3" xfId="19167" xr:uid="{AAF7CAB1-717D-4E1E-BF89-F51684942B2D}"/>
    <cellStyle name="Normal 2 2 2 2 2 76 3 2" xfId="19168" xr:uid="{96370AA8-9625-4945-8C00-FBF918988689}"/>
    <cellStyle name="Normal 2 2 2 2 2 76 4" xfId="19169" xr:uid="{55860188-C2CC-45B7-A6C5-A89B4868B666}"/>
    <cellStyle name="Normal 2 2 2 2 2 77" xfId="19170" xr:uid="{6394623F-E66B-4DDA-B5AA-EA9522FF6865}"/>
    <cellStyle name="Normal 2 2 2 2 2 77 2" xfId="19171" xr:uid="{687BF5E7-AD54-4823-9E3C-C2B1946F4D65}"/>
    <cellStyle name="Normal 2 2 2 2 2 77 2 2" xfId="19172" xr:uid="{CA318DA3-E3A4-4CB4-A75C-97D074972245}"/>
    <cellStyle name="Normal 2 2 2 2 2 77 2 2 2" xfId="19173" xr:uid="{77D2035E-E484-498A-827F-3475727804C4}"/>
    <cellStyle name="Normal 2 2 2 2 2 77 2 3" xfId="19174" xr:uid="{BB53BB9C-335E-4A26-B812-F1C78958A58D}"/>
    <cellStyle name="Normal 2 2 2 2 2 77 3" xfId="19175" xr:uid="{301DE916-A683-4E77-A76D-114951B2C5ED}"/>
    <cellStyle name="Normal 2 2 2 2 2 77 3 2" xfId="19176" xr:uid="{76C32F22-ACC5-4226-9675-AA39FC4F280D}"/>
    <cellStyle name="Normal 2 2 2 2 2 77 4" xfId="19177" xr:uid="{B23CE199-373D-48AF-B110-EC0C8A8185B0}"/>
    <cellStyle name="Normal 2 2 2 2 2 78" xfId="19178" xr:uid="{FA1E6099-95A4-4FC8-B4EA-BDDC66611284}"/>
    <cellStyle name="Normal 2 2 2 2 2 78 2" xfId="19179" xr:uid="{7D89B6F9-5E9D-4523-A232-E2BCD035D9CA}"/>
    <cellStyle name="Normal 2 2 2 2 2 78 2 2" xfId="19180" xr:uid="{4353F068-C5C3-46B8-AA78-B192328DFC7E}"/>
    <cellStyle name="Normal 2 2 2 2 2 78 2 2 2" xfId="19181" xr:uid="{E4AF5687-D89E-476E-BCF2-DE6458CA8043}"/>
    <cellStyle name="Normal 2 2 2 2 2 78 2 3" xfId="19182" xr:uid="{13FA75C4-BF15-4E0B-85D8-C2D2BAAD96C8}"/>
    <cellStyle name="Normal 2 2 2 2 2 78 3" xfId="19183" xr:uid="{524A8190-571B-4E71-A015-2652389FF779}"/>
    <cellStyle name="Normal 2 2 2 2 2 78 3 2" xfId="19184" xr:uid="{638438E5-1C84-44FA-858B-082E483A2DAA}"/>
    <cellStyle name="Normal 2 2 2 2 2 78 4" xfId="19185" xr:uid="{9237A24B-0382-45B4-9CE9-7CE777BB3BD6}"/>
    <cellStyle name="Normal 2 2 2 2 2 79" xfId="19186" xr:uid="{0576A439-BA3E-45DD-8BC8-E9F710BC0182}"/>
    <cellStyle name="Normal 2 2 2 2 2 79 10" xfId="19187" xr:uid="{C8361C15-7002-43F0-A757-DBAB22D08FD1}"/>
    <cellStyle name="Normal 2 2 2 2 2 79 11" xfId="19188" xr:uid="{E074443E-2235-4AD5-A87C-073D188FC508}"/>
    <cellStyle name="Normal 2 2 2 2 2 79 12" xfId="19189" xr:uid="{C3B8564F-7C81-4A32-B4CE-5D61FD75A606}"/>
    <cellStyle name="Normal 2 2 2 2 2 79 13" xfId="19190" xr:uid="{C1177E7F-52B0-45D8-9A86-BDD0ABDBF0B4}"/>
    <cellStyle name="Normal 2 2 2 2 2 79 14" xfId="19191" xr:uid="{A87DE83E-7FC3-4859-B951-700E93728199}"/>
    <cellStyle name="Normal 2 2 2 2 2 79 15" xfId="19192" xr:uid="{BC601660-B4F8-4423-87E9-DA2C91E4966D}"/>
    <cellStyle name="Normal 2 2 2 2 2 79 16" xfId="19193" xr:uid="{1582BBC3-254E-415F-8F15-BF524E9B4335}"/>
    <cellStyle name="Normal 2 2 2 2 2 79 17" xfId="19194" xr:uid="{F9C162CB-A922-45F7-AB1B-6BCFF2E20444}"/>
    <cellStyle name="Normal 2 2 2 2 2 79 18" xfId="19195" xr:uid="{60646B15-EECC-43CE-B307-E4A009D7CF5A}"/>
    <cellStyle name="Normal 2 2 2 2 2 79 19" xfId="19196" xr:uid="{F43E61E8-F892-4D05-B5DF-085D87145F74}"/>
    <cellStyle name="Normal 2 2 2 2 2 79 2" xfId="19197" xr:uid="{F497B8C9-CF2F-4840-BEA0-0ABEE3D5E355}"/>
    <cellStyle name="Normal 2 2 2 2 2 79 20" xfId="19198" xr:uid="{B2066F70-24BD-4B06-930E-ABFC7BF41FD2}"/>
    <cellStyle name="Normal 2 2 2 2 2 79 21" xfId="19199" xr:uid="{020E8243-88B0-4FD8-B2C4-4EF6CFFC5959}"/>
    <cellStyle name="Normal 2 2 2 2 2 79 22" xfId="19200" xr:uid="{F381A205-C8D5-49EE-AD5E-FF665620EFE9}"/>
    <cellStyle name="Normal 2 2 2 2 2 79 23" xfId="19201" xr:uid="{9460A6B1-35E4-4ED8-ABCC-89BFA786D32E}"/>
    <cellStyle name="Normal 2 2 2 2 2 79 24" xfId="19202" xr:uid="{0999EE89-C572-464C-974E-2259D17C170F}"/>
    <cellStyle name="Normal 2 2 2 2 2 79 3" xfId="19203" xr:uid="{75758A0B-9D40-47EE-8FFE-0C220A0BD582}"/>
    <cellStyle name="Normal 2 2 2 2 2 79 4" xfId="19204" xr:uid="{F287F1BF-AC9F-4518-B174-1BF0410076FA}"/>
    <cellStyle name="Normal 2 2 2 2 2 79 5" xfId="19205" xr:uid="{7A62F85F-8579-4D2C-880D-BCCE6A7DF2AF}"/>
    <cellStyle name="Normal 2 2 2 2 2 79 6" xfId="19206" xr:uid="{030F1AA7-1CA4-436B-A48F-2BA5F63CB7B0}"/>
    <cellStyle name="Normal 2 2 2 2 2 79 7" xfId="19207" xr:uid="{FB520C83-323D-4DFD-A582-F3E8DC680FC8}"/>
    <cellStyle name="Normal 2 2 2 2 2 79 8" xfId="19208" xr:uid="{70C79990-4321-49F4-BD0B-CC0CD00F52E3}"/>
    <cellStyle name="Normal 2 2 2 2 2 79 9" xfId="19209" xr:uid="{44935943-77A9-4239-9980-B3CDB3BFB927}"/>
    <cellStyle name="Normal 2 2 2 2 2 8" xfId="19210" xr:uid="{6566072B-DED0-4C93-9329-2B2C1A29DA24}"/>
    <cellStyle name="Normal 2 2 2 2 2 8 2" xfId="19211" xr:uid="{C149ED35-5457-460C-B3A2-123B79B5805A}"/>
    <cellStyle name="Normal 2 2 2 2 2 8 2 2" xfId="19212" xr:uid="{577DB63B-7439-40A3-A6AF-8C656EE037AC}"/>
    <cellStyle name="Normal 2 2 2 2 2 8 2 2 2" xfId="19213" xr:uid="{6C8A427A-F672-451C-AC44-73777EACEF2F}"/>
    <cellStyle name="Normal 2 2 2 2 2 8 2 3" xfId="19214" xr:uid="{495B1C5A-10F5-44D0-BDC6-C8FD9B475540}"/>
    <cellStyle name="Normal 2 2 2 2 2 8 3" xfId="19215" xr:uid="{067E9A38-6855-4C5C-98D6-3B0D2D9FCF48}"/>
    <cellStyle name="Normal 2 2 2 2 2 8 3 2" xfId="19216" xr:uid="{208DED2E-AF65-459B-837C-94C40EEF2452}"/>
    <cellStyle name="Normal 2 2 2 2 2 8 4" xfId="19217" xr:uid="{72753844-788D-4219-9683-B2C54D0BD38D}"/>
    <cellStyle name="Normal 2 2 2 2 2 80" xfId="19218" xr:uid="{3C0B7034-7069-4381-B895-C6ADC7847718}"/>
    <cellStyle name="Normal 2 2 2 2 2 80 10" xfId="19219" xr:uid="{D080739D-085B-4B18-9725-808F5A64D775}"/>
    <cellStyle name="Normal 2 2 2 2 2 80 11" xfId="19220" xr:uid="{01615F99-58C7-4888-8793-A437695EFDBF}"/>
    <cellStyle name="Normal 2 2 2 2 2 80 12" xfId="19221" xr:uid="{40958099-43F8-43D8-B274-5E67F331A7C7}"/>
    <cellStyle name="Normal 2 2 2 2 2 80 13" xfId="19222" xr:uid="{44BEA51D-8CB6-4FEE-B06D-C48DE6790175}"/>
    <cellStyle name="Normal 2 2 2 2 2 80 14" xfId="19223" xr:uid="{F596F5F0-3F75-4CF5-9EFA-C4DA9C4DFB34}"/>
    <cellStyle name="Normal 2 2 2 2 2 80 15" xfId="19224" xr:uid="{6A20837F-F712-41D0-8764-C6FCCD536F71}"/>
    <cellStyle name="Normal 2 2 2 2 2 80 16" xfId="19225" xr:uid="{6737A1DF-FCD9-4C11-864C-C3ACCB2C7457}"/>
    <cellStyle name="Normal 2 2 2 2 2 80 17" xfId="19226" xr:uid="{182F321D-639F-41E6-9A9A-4243277A83C0}"/>
    <cellStyle name="Normal 2 2 2 2 2 80 18" xfId="19227" xr:uid="{404AFC76-2136-4D75-B057-871D4DA81B16}"/>
    <cellStyle name="Normal 2 2 2 2 2 80 19" xfId="19228" xr:uid="{CDF5B91C-5B88-49E9-BEC7-5FACAAA963FD}"/>
    <cellStyle name="Normal 2 2 2 2 2 80 2" xfId="19229" xr:uid="{A1DE2AFB-CEC2-48BF-9F61-958C4A74B9B9}"/>
    <cellStyle name="Normal 2 2 2 2 2 80 20" xfId="19230" xr:uid="{F47B2111-DE6B-44B7-B3DB-5CDCA37DF7B1}"/>
    <cellStyle name="Normal 2 2 2 2 2 80 21" xfId="19231" xr:uid="{8DEDE67F-7FDF-41B9-BA17-89F7FAB2B019}"/>
    <cellStyle name="Normal 2 2 2 2 2 80 22" xfId="19232" xr:uid="{BC3267D6-93FD-4CAE-8B66-A7E00B4064FA}"/>
    <cellStyle name="Normal 2 2 2 2 2 80 23" xfId="19233" xr:uid="{662B79D1-431E-4599-AD52-0EF71F108DA4}"/>
    <cellStyle name="Normal 2 2 2 2 2 80 24" xfId="19234" xr:uid="{33A228A0-1E45-4E88-B038-FAE06EF40336}"/>
    <cellStyle name="Normal 2 2 2 2 2 80 3" xfId="19235" xr:uid="{D06277E4-0CA1-434A-AE25-2A0FC8D809E0}"/>
    <cellStyle name="Normal 2 2 2 2 2 80 4" xfId="19236" xr:uid="{5E3968FA-64EE-422E-A55F-49119DECE0A8}"/>
    <cellStyle name="Normal 2 2 2 2 2 80 5" xfId="19237" xr:uid="{2B34CCC9-63C9-445D-A4B9-4C5DCC183560}"/>
    <cellStyle name="Normal 2 2 2 2 2 80 6" xfId="19238" xr:uid="{C27FC565-1C23-488A-9FD8-A1D81247C71B}"/>
    <cellStyle name="Normal 2 2 2 2 2 80 7" xfId="19239" xr:uid="{EB0B1EBE-BB3E-4B00-96F0-666D364F9B80}"/>
    <cellStyle name="Normal 2 2 2 2 2 80 8" xfId="19240" xr:uid="{D847CE1C-4893-47A2-AA41-EA4ECE19B851}"/>
    <cellStyle name="Normal 2 2 2 2 2 80 9" xfId="19241" xr:uid="{93F63E42-4D87-4521-8462-C5146980C162}"/>
    <cellStyle name="Normal 2 2 2 2 2 81" xfId="19242" xr:uid="{93910131-C42B-4EEF-97F4-43E09D1A1B6F}"/>
    <cellStyle name="Normal 2 2 2 2 2 81 10" xfId="19243" xr:uid="{CFFEB9DF-02B6-4A34-82B9-43611394945B}"/>
    <cellStyle name="Normal 2 2 2 2 2 81 11" xfId="19244" xr:uid="{366EB6C7-F3CE-4C2E-B31E-4114521337DD}"/>
    <cellStyle name="Normal 2 2 2 2 2 81 12" xfId="19245" xr:uid="{DE6B26DA-BC34-41E8-99B2-31606A0293D8}"/>
    <cellStyle name="Normal 2 2 2 2 2 81 13" xfId="19246" xr:uid="{06547A24-BB57-4B5A-97CD-254036BC14A4}"/>
    <cellStyle name="Normal 2 2 2 2 2 81 14" xfId="19247" xr:uid="{A98AC8C8-DA1D-4A40-AE79-83FA572794B4}"/>
    <cellStyle name="Normal 2 2 2 2 2 81 15" xfId="19248" xr:uid="{DFE13DA3-72AE-443D-A440-6C8DB47235C3}"/>
    <cellStyle name="Normal 2 2 2 2 2 81 16" xfId="19249" xr:uid="{F787650A-E69C-4572-9CD5-241D7A0C59E7}"/>
    <cellStyle name="Normal 2 2 2 2 2 81 17" xfId="19250" xr:uid="{E8C51479-22EA-4261-9140-D50B7954C808}"/>
    <cellStyle name="Normal 2 2 2 2 2 81 18" xfId="19251" xr:uid="{D6F7F54D-7591-498E-9C85-672E84DA5A8A}"/>
    <cellStyle name="Normal 2 2 2 2 2 81 19" xfId="19252" xr:uid="{0140BC8C-337E-4BC4-A5B3-8D2474F92D3F}"/>
    <cellStyle name="Normal 2 2 2 2 2 81 2" xfId="19253" xr:uid="{9E832DEE-4298-40ED-8D7C-7EF81F541060}"/>
    <cellStyle name="Normal 2 2 2 2 2 81 20" xfId="19254" xr:uid="{50CC2B83-03DD-4868-A954-4259C4E6D0E8}"/>
    <cellStyle name="Normal 2 2 2 2 2 81 21" xfId="19255" xr:uid="{C1AF7836-BA58-47F2-B2CE-62FE0AE3D1A7}"/>
    <cellStyle name="Normal 2 2 2 2 2 81 22" xfId="19256" xr:uid="{558BF536-E28F-4C0D-809F-DA0A6059FA22}"/>
    <cellStyle name="Normal 2 2 2 2 2 81 23" xfId="19257" xr:uid="{BF9165BC-B7E0-452D-8B60-1D131B716795}"/>
    <cellStyle name="Normal 2 2 2 2 2 81 24" xfId="19258" xr:uid="{80F81121-AA17-49A2-BF66-154A75DC81B9}"/>
    <cellStyle name="Normal 2 2 2 2 2 81 3" xfId="19259" xr:uid="{6A3BE18A-7053-4BF6-898D-E2389584A02B}"/>
    <cellStyle name="Normal 2 2 2 2 2 81 4" xfId="19260" xr:uid="{61B02507-6489-42F6-BE1F-32FB3118949A}"/>
    <cellStyle name="Normal 2 2 2 2 2 81 5" xfId="19261" xr:uid="{B6831E36-FFA7-414E-8B5E-2F09FC175AC4}"/>
    <cellStyle name="Normal 2 2 2 2 2 81 6" xfId="19262" xr:uid="{8EA88EFC-2B63-4E3C-85CA-D92B4F1C5ED5}"/>
    <cellStyle name="Normal 2 2 2 2 2 81 7" xfId="19263" xr:uid="{B6FD01F0-2784-49CF-AA73-60BB089560B9}"/>
    <cellStyle name="Normal 2 2 2 2 2 81 8" xfId="19264" xr:uid="{D1866F5B-2A21-4167-8F79-B599385D937C}"/>
    <cellStyle name="Normal 2 2 2 2 2 81 9" xfId="19265" xr:uid="{F2F9856C-ED5A-4EAA-9935-E932E047B39C}"/>
    <cellStyle name="Normal 2 2 2 2 2 82" xfId="19266" xr:uid="{8FC540C3-03F3-48BC-9D8B-7D85374E59B4}"/>
    <cellStyle name="Normal 2 2 2 2 2 82 10" xfId="19267" xr:uid="{099F1689-94C7-43BF-9EF7-AF2EBE328DB3}"/>
    <cellStyle name="Normal 2 2 2 2 2 82 11" xfId="19268" xr:uid="{11D485E8-CF75-413F-B376-6E5934DB8565}"/>
    <cellStyle name="Normal 2 2 2 2 2 82 12" xfId="19269" xr:uid="{AAA9E107-3C36-48B9-B29D-73979D101B67}"/>
    <cellStyle name="Normal 2 2 2 2 2 82 13" xfId="19270" xr:uid="{DB213615-88D7-4346-941E-74936F2CBB72}"/>
    <cellStyle name="Normal 2 2 2 2 2 82 14" xfId="19271" xr:uid="{1ABD36A7-AF0A-41FE-B3C0-014148D74613}"/>
    <cellStyle name="Normal 2 2 2 2 2 82 15" xfId="19272" xr:uid="{83D8E989-3C96-4763-BB74-1C0C8A3D899F}"/>
    <cellStyle name="Normal 2 2 2 2 2 82 16" xfId="19273" xr:uid="{5DE001DA-13EE-498B-8108-58491EA959DA}"/>
    <cellStyle name="Normal 2 2 2 2 2 82 17" xfId="19274" xr:uid="{D5993E57-82B2-443E-B635-3971655E182E}"/>
    <cellStyle name="Normal 2 2 2 2 2 82 18" xfId="19275" xr:uid="{10E3D6C3-B68B-4A26-84B1-249B30B9F66A}"/>
    <cellStyle name="Normal 2 2 2 2 2 82 19" xfId="19276" xr:uid="{6F4769A4-B58C-4800-A2CB-CBFCEC45010C}"/>
    <cellStyle name="Normal 2 2 2 2 2 82 2" xfId="19277" xr:uid="{6972D6B8-8811-46A2-A06B-BC8969B1254D}"/>
    <cellStyle name="Normal 2 2 2 2 2 82 20" xfId="19278" xr:uid="{4F86F7A8-0EA4-43F9-9C55-DD32FABE6AF0}"/>
    <cellStyle name="Normal 2 2 2 2 2 82 21" xfId="19279" xr:uid="{3EADA904-1F2E-45BD-AE1C-914129FF3B45}"/>
    <cellStyle name="Normal 2 2 2 2 2 82 22" xfId="19280" xr:uid="{8B5D3D01-04D0-4916-9A63-3D73F56AB11A}"/>
    <cellStyle name="Normal 2 2 2 2 2 82 23" xfId="19281" xr:uid="{CDE7C631-6B2A-4F28-B617-E76601C62F25}"/>
    <cellStyle name="Normal 2 2 2 2 2 82 24" xfId="19282" xr:uid="{72015242-91D8-4DC9-A7A3-1130837472D6}"/>
    <cellStyle name="Normal 2 2 2 2 2 82 3" xfId="19283" xr:uid="{92016845-3E3B-4473-A893-9E9B6F32EED2}"/>
    <cellStyle name="Normal 2 2 2 2 2 82 4" xfId="19284" xr:uid="{627B425C-199E-45C7-843E-69059FAD5E4E}"/>
    <cellStyle name="Normal 2 2 2 2 2 82 5" xfId="19285" xr:uid="{96E971E8-1ACE-4AB0-9384-463F77CC065D}"/>
    <cellStyle name="Normal 2 2 2 2 2 82 6" xfId="19286" xr:uid="{12ACA8BF-3AD6-4D91-93A9-5BBD175C2FDA}"/>
    <cellStyle name="Normal 2 2 2 2 2 82 7" xfId="19287" xr:uid="{CF27C174-C033-47C7-B0C1-9C153F582EBA}"/>
    <cellStyle name="Normal 2 2 2 2 2 82 8" xfId="19288" xr:uid="{BEA567E8-EEC5-4754-B71D-0062AAF361C2}"/>
    <cellStyle name="Normal 2 2 2 2 2 82 9" xfId="19289" xr:uid="{48B17673-1183-48D1-894B-558233BD5831}"/>
    <cellStyle name="Normal 2 2 2 2 2 83" xfId="19290" xr:uid="{9D43A015-2C35-4AE3-B762-FD3AF24CE520}"/>
    <cellStyle name="Normal 2 2 2 2 2 83 10" xfId="19291" xr:uid="{74B79332-F6F1-4DB1-B73C-375E197C2362}"/>
    <cellStyle name="Normal 2 2 2 2 2 83 11" xfId="19292" xr:uid="{683D54FA-2A9E-4B93-BBF9-5FA4A87E4248}"/>
    <cellStyle name="Normal 2 2 2 2 2 83 12" xfId="19293" xr:uid="{D0490F56-0753-4D95-82BB-F91061B5B7D1}"/>
    <cellStyle name="Normal 2 2 2 2 2 83 13" xfId="19294" xr:uid="{FE6370D8-FCFF-4AAE-9FAB-BFDB76EC4717}"/>
    <cellStyle name="Normal 2 2 2 2 2 83 14" xfId="19295" xr:uid="{94D8B865-BC1C-4159-B0B9-EC61D6948BF0}"/>
    <cellStyle name="Normal 2 2 2 2 2 83 15" xfId="19296" xr:uid="{36BFD5BA-D07F-4818-9CAB-9ADEBB95093F}"/>
    <cellStyle name="Normal 2 2 2 2 2 83 16" xfId="19297" xr:uid="{E2900A70-9C28-415D-8520-00CB416A0CA9}"/>
    <cellStyle name="Normal 2 2 2 2 2 83 17" xfId="19298" xr:uid="{2FFCABCE-5F67-42C8-AA71-7CEEDD9A2EA0}"/>
    <cellStyle name="Normal 2 2 2 2 2 83 18" xfId="19299" xr:uid="{FA2F5DBA-909C-4570-9CC0-053F150773DC}"/>
    <cellStyle name="Normal 2 2 2 2 2 83 19" xfId="19300" xr:uid="{B0ABE6C1-DB85-4A8A-BE74-BAC0FD98731C}"/>
    <cellStyle name="Normal 2 2 2 2 2 83 2" xfId="19301" xr:uid="{DAE191FE-2B35-4EAC-BC3F-972D224C8BD2}"/>
    <cellStyle name="Normal 2 2 2 2 2 83 20" xfId="19302" xr:uid="{EB24A845-EE0E-47FA-B2BD-FAD61AD6AA32}"/>
    <cellStyle name="Normal 2 2 2 2 2 83 21" xfId="19303" xr:uid="{C5BC5942-0036-476C-9A6B-48D59C157242}"/>
    <cellStyle name="Normal 2 2 2 2 2 83 22" xfId="19304" xr:uid="{8C0B4477-1CB5-480E-890C-669798F70D53}"/>
    <cellStyle name="Normal 2 2 2 2 2 83 23" xfId="19305" xr:uid="{BA169697-7C63-4457-94E8-E4EF5B4B6A61}"/>
    <cellStyle name="Normal 2 2 2 2 2 83 24" xfId="19306" xr:uid="{4E57161C-E07F-4673-A3DE-3AA023ABC1E6}"/>
    <cellStyle name="Normal 2 2 2 2 2 83 3" xfId="19307" xr:uid="{646B301D-CE2A-4BD5-9CD9-662EFDC967EB}"/>
    <cellStyle name="Normal 2 2 2 2 2 83 4" xfId="19308" xr:uid="{5137863B-9839-438A-8E1B-FF762A2E8B2E}"/>
    <cellStyle name="Normal 2 2 2 2 2 83 5" xfId="19309" xr:uid="{C4C693A6-896B-41B2-AD5B-B7522538C1C0}"/>
    <cellStyle name="Normal 2 2 2 2 2 83 6" xfId="19310" xr:uid="{28F922C2-9E21-4E35-A241-D7BCE58B135E}"/>
    <cellStyle name="Normal 2 2 2 2 2 83 7" xfId="19311" xr:uid="{799DEBDB-5ACC-467C-AC3B-F9DAD675F680}"/>
    <cellStyle name="Normal 2 2 2 2 2 83 8" xfId="19312" xr:uid="{BC287C0E-EF6A-4041-B12A-5383D666EDB3}"/>
    <cellStyle name="Normal 2 2 2 2 2 83 9" xfId="19313" xr:uid="{9AC09ACA-DC24-4237-85F3-18020139588B}"/>
    <cellStyle name="Normal 2 2 2 2 2 84" xfId="19314" xr:uid="{73CBF36C-CC53-491D-BB07-D48743AA7371}"/>
    <cellStyle name="Normal 2 2 2 2 2 84 10" xfId="19315" xr:uid="{40585303-3B3E-48AD-8E8E-C9A15A26FF0B}"/>
    <cellStyle name="Normal 2 2 2 2 2 84 11" xfId="19316" xr:uid="{93933BE3-A2D0-4224-9172-2F00E5EA610A}"/>
    <cellStyle name="Normal 2 2 2 2 2 84 12" xfId="19317" xr:uid="{1973A2FA-4ACE-47B8-8193-82484DE4887F}"/>
    <cellStyle name="Normal 2 2 2 2 2 84 13" xfId="19318" xr:uid="{0CBEEDC6-304D-4774-9D12-FF48F93C82CE}"/>
    <cellStyle name="Normal 2 2 2 2 2 84 14" xfId="19319" xr:uid="{534FFF6F-58F2-4C57-B8D5-D16971D873D2}"/>
    <cellStyle name="Normal 2 2 2 2 2 84 15" xfId="19320" xr:uid="{926817F0-6E9A-46C5-B258-3ED293A7BABE}"/>
    <cellStyle name="Normal 2 2 2 2 2 84 16" xfId="19321" xr:uid="{A528181F-59A9-4198-B8AD-D329122445FD}"/>
    <cellStyle name="Normal 2 2 2 2 2 84 17" xfId="19322" xr:uid="{1E51FF96-8789-47E3-AC44-4D0D76569B00}"/>
    <cellStyle name="Normal 2 2 2 2 2 84 18" xfId="19323" xr:uid="{B2CA79DF-70CF-496B-8A39-B13BAF194C72}"/>
    <cellStyle name="Normal 2 2 2 2 2 84 19" xfId="19324" xr:uid="{66FB72A4-0412-4EBB-B54A-368A561B7630}"/>
    <cellStyle name="Normal 2 2 2 2 2 84 2" xfId="19325" xr:uid="{3C8DD666-3219-4084-9F52-717AAD0131C9}"/>
    <cellStyle name="Normal 2 2 2 2 2 84 20" xfId="19326" xr:uid="{3EF9D0D4-54E3-49BB-9CA4-4B96C986B767}"/>
    <cellStyle name="Normal 2 2 2 2 2 84 21" xfId="19327" xr:uid="{6BC80F45-4F4E-442C-A876-FE4E59A86B89}"/>
    <cellStyle name="Normal 2 2 2 2 2 84 22" xfId="19328" xr:uid="{DB31B447-5298-4875-87E2-E974ADA96CFF}"/>
    <cellStyle name="Normal 2 2 2 2 2 84 23" xfId="19329" xr:uid="{DF9D6BB9-7FDE-4704-A8DB-1BFAE70B55E8}"/>
    <cellStyle name="Normal 2 2 2 2 2 84 24" xfId="19330" xr:uid="{25A20769-CF6E-4FC2-9420-6F34D9216BA7}"/>
    <cellStyle name="Normal 2 2 2 2 2 84 3" xfId="19331" xr:uid="{AACE556F-02C8-44BD-A714-8EC4072D6420}"/>
    <cellStyle name="Normal 2 2 2 2 2 84 4" xfId="19332" xr:uid="{F7D60523-A1CE-41C0-AD61-0911B4F7F0F5}"/>
    <cellStyle name="Normal 2 2 2 2 2 84 5" xfId="19333" xr:uid="{1F7DADB6-6A86-412F-A7F6-29800639088B}"/>
    <cellStyle name="Normal 2 2 2 2 2 84 6" xfId="19334" xr:uid="{70B957AC-A50A-44A5-BD79-0B5D7D01966B}"/>
    <cellStyle name="Normal 2 2 2 2 2 84 7" xfId="19335" xr:uid="{424FB390-CE30-4102-A067-7B61E0740023}"/>
    <cellStyle name="Normal 2 2 2 2 2 84 8" xfId="19336" xr:uid="{17075901-EBAB-4BC2-9DEB-D99F36647A3F}"/>
    <cellStyle name="Normal 2 2 2 2 2 84 9" xfId="19337" xr:uid="{64F34F65-6CEB-4D51-A0A2-91C8161392D9}"/>
    <cellStyle name="Normal 2 2 2 2 2 85" xfId="19338" xr:uid="{422A54AB-31D5-452B-BF6B-979444829751}"/>
    <cellStyle name="Normal 2 2 2 2 2 85 10" xfId="19339" xr:uid="{1F1CE138-A180-444D-97EA-C0100398048C}"/>
    <cellStyle name="Normal 2 2 2 2 2 85 11" xfId="19340" xr:uid="{7CE073EE-55F6-455C-829B-4F865C3F3A7B}"/>
    <cellStyle name="Normal 2 2 2 2 2 85 12" xfId="19341" xr:uid="{C195A879-ECE7-4A91-8055-F45201775EA6}"/>
    <cellStyle name="Normal 2 2 2 2 2 85 13" xfId="19342" xr:uid="{DD1CF788-CFDE-4885-9812-66FAE895228C}"/>
    <cellStyle name="Normal 2 2 2 2 2 85 14" xfId="19343" xr:uid="{22B2B9AE-E2C6-4B78-B32A-549D9ECBFA8B}"/>
    <cellStyle name="Normal 2 2 2 2 2 85 15" xfId="19344" xr:uid="{6983EF23-13A0-492D-B698-F40510E27EEA}"/>
    <cellStyle name="Normal 2 2 2 2 2 85 16" xfId="19345" xr:uid="{FA54B04F-4A6A-4827-A235-CEE1AFE74F4A}"/>
    <cellStyle name="Normal 2 2 2 2 2 85 17" xfId="19346" xr:uid="{FF731E6E-6C5E-4B80-B524-324999D10A59}"/>
    <cellStyle name="Normal 2 2 2 2 2 85 18" xfId="19347" xr:uid="{7D48CAD1-BA0A-409D-A6AD-7AD144031826}"/>
    <cellStyle name="Normal 2 2 2 2 2 85 19" xfId="19348" xr:uid="{66DF8933-1AD7-46BF-AEDC-7A98D4F6B192}"/>
    <cellStyle name="Normal 2 2 2 2 2 85 2" xfId="19349" xr:uid="{B514455E-1F2C-4619-9A8F-B8112809CE9A}"/>
    <cellStyle name="Normal 2 2 2 2 2 85 20" xfId="19350" xr:uid="{235E3801-41CD-4C33-86DC-74DFEF597890}"/>
    <cellStyle name="Normal 2 2 2 2 2 85 21" xfId="19351" xr:uid="{EF27E2B9-3F64-40F1-AAED-F332F2C0A11E}"/>
    <cellStyle name="Normal 2 2 2 2 2 85 22" xfId="19352" xr:uid="{45AB4228-1749-4B91-B11A-370CCAAD5426}"/>
    <cellStyle name="Normal 2 2 2 2 2 85 23" xfId="19353" xr:uid="{F8B52FF8-C6D2-480F-93AD-A290A91FA77E}"/>
    <cellStyle name="Normal 2 2 2 2 2 85 24" xfId="19354" xr:uid="{91749F72-0DAE-4C20-813C-482CFC4F6A31}"/>
    <cellStyle name="Normal 2 2 2 2 2 85 3" xfId="19355" xr:uid="{FBF55705-76BC-4D3C-AC41-BF3EDEDF056E}"/>
    <cellStyle name="Normal 2 2 2 2 2 85 4" xfId="19356" xr:uid="{6690159F-7F11-4C91-9AF0-45506A08DAD4}"/>
    <cellStyle name="Normal 2 2 2 2 2 85 5" xfId="19357" xr:uid="{85AAFAE7-FE99-4A09-A73F-CC2887E1D51A}"/>
    <cellStyle name="Normal 2 2 2 2 2 85 6" xfId="19358" xr:uid="{51DA27B4-1950-45D2-8C43-2008AA53D96F}"/>
    <cellStyle name="Normal 2 2 2 2 2 85 7" xfId="19359" xr:uid="{21ABC5A4-E9BD-4947-8480-B1E0A46D04CC}"/>
    <cellStyle name="Normal 2 2 2 2 2 85 8" xfId="19360" xr:uid="{25C2F66D-244C-4DA5-977A-77C4DE79108D}"/>
    <cellStyle name="Normal 2 2 2 2 2 85 9" xfId="19361" xr:uid="{9A0E29BA-05E4-4570-9689-2F3797BF700D}"/>
    <cellStyle name="Normal 2 2 2 2 2 86" xfId="19362" xr:uid="{60CD8DBE-FADB-45F5-AA73-D073341DD2B0}"/>
    <cellStyle name="Normal 2 2 2 2 2 86 10" xfId="19363" xr:uid="{036B08CD-E8A3-412A-A126-B86237E9DB05}"/>
    <cellStyle name="Normal 2 2 2 2 2 86 11" xfId="19364" xr:uid="{6223031A-5C5B-4022-A16A-7C3EF1DAAE82}"/>
    <cellStyle name="Normal 2 2 2 2 2 86 12" xfId="19365" xr:uid="{6C4520D0-FBD6-4294-908A-7BEF3910F018}"/>
    <cellStyle name="Normal 2 2 2 2 2 86 13" xfId="19366" xr:uid="{DB9A1844-E4AF-41F1-9616-82333B028543}"/>
    <cellStyle name="Normal 2 2 2 2 2 86 14" xfId="19367" xr:uid="{6CE6E017-2969-44DE-821C-C747816836D9}"/>
    <cellStyle name="Normal 2 2 2 2 2 86 15" xfId="19368" xr:uid="{DA9DE6DF-0D4C-42A0-9843-1968A800905A}"/>
    <cellStyle name="Normal 2 2 2 2 2 86 16" xfId="19369" xr:uid="{A39F22D1-092B-4046-9201-486E3062BA2A}"/>
    <cellStyle name="Normal 2 2 2 2 2 86 17" xfId="19370" xr:uid="{0F52D3CA-3E66-460C-B882-7F852372CFE2}"/>
    <cellStyle name="Normal 2 2 2 2 2 86 18" xfId="19371" xr:uid="{41A550F7-7014-4950-AF80-3F0F73A983DF}"/>
    <cellStyle name="Normal 2 2 2 2 2 86 19" xfId="19372" xr:uid="{6E9CC4B9-AADD-4AED-9497-804E8837825A}"/>
    <cellStyle name="Normal 2 2 2 2 2 86 2" xfId="19373" xr:uid="{3F23F30E-81B7-4F64-B0EE-68E530CEBACE}"/>
    <cellStyle name="Normal 2 2 2 2 2 86 20" xfId="19374" xr:uid="{5CA83365-A05B-4DAD-84A8-8C57CB0E54C8}"/>
    <cellStyle name="Normal 2 2 2 2 2 86 21" xfId="19375" xr:uid="{95827D3E-540A-404C-8EB4-FAD1B8AD3F53}"/>
    <cellStyle name="Normal 2 2 2 2 2 86 22" xfId="19376" xr:uid="{18EBC4D3-661F-4C39-9469-4943C2E6C690}"/>
    <cellStyle name="Normal 2 2 2 2 2 86 23" xfId="19377" xr:uid="{938B7B1E-0FE6-42CD-9AE9-70BBD83FC0A3}"/>
    <cellStyle name="Normal 2 2 2 2 2 86 24" xfId="19378" xr:uid="{861FBC4D-9961-434E-9B48-CB1DA2A6E8F5}"/>
    <cellStyle name="Normal 2 2 2 2 2 86 3" xfId="19379" xr:uid="{FDE05CFA-D9D4-412A-AEA1-AC43773C6114}"/>
    <cellStyle name="Normal 2 2 2 2 2 86 4" xfId="19380" xr:uid="{D89042F6-C0C8-4166-84F0-5C1E84D3FE31}"/>
    <cellStyle name="Normal 2 2 2 2 2 86 5" xfId="19381" xr:uid="{78AABD3A-85FF-4DBA-A34E-660583A196B6}"/>
    <cellStyle name="Normal 2 2 2 2 2 86 6" xfId="19382" xr:uid="{E04A6487-1AB5-4841-A9F5-309F9FBD37A3}"/>
    <cellStyle name="Normal 2 2 2 2 2 86 7" xfId="19383" xr:uid="{4B65668C-9995-4771-A494-80B0BB9FB6A8}"/>
    <cellStyle name="Normal 2 2 2 2 2 86 8" xfId="19384" xr:uid="{D934432B-3537-44F5-A6DB-04F50AB74178}"/>
    <cellStyle name="Normal 2 2 2 2 2 86 9" xfId="19385" xr:uid="{BD46395E-9433-4772-BE5C-E75184EA96FD}"/>
    <cellStyle name="Normal 2 2 2 2 2 87" xfId="19386" xr:uid="{975C2EA8-AA41-44CB-903E-8809F94680FA}"/>
    <cellStyle name="Normal 2 2 2 2 2 87 10" xfId="19387" xr:uid="{EF815DFE-7955-450F-B609-9B6ABE65A54B}"/>
    <cellStyle name="Normal 2 2 2 2 2 87 11" xfId="19388" xr:uid="{B3F2FEA6-3DE3-4ED5-848A-C2DBD4BE3DEF}"/>
    <cellStyle name="Normal 2 2 2 2 2 87 12" xfId="19389" xr:uid="{B0510387-3FDF-4E11-B5AE-33EC68382529}"/>
    <cellStyle name="Normal 2 2 2 2 2 87 13" xfId="19390" xr:uid="{F679E379-B9A9-41E4-BC00-E9873F0B17F9}"/>
    <cellStyle name="Normal 2 2 2 2 2 87 14" xfId="19391" xr:uid="{58C878E1-097E-41F4-BC8F-7FB5555716ED}"/>
    <cellStyle name="Normal 2 2 2 2 2 87 15" xfId="19392" xr:uid="{8A5EE523-CBB3-456A-9A14-022912683DE5}"/>
    <cellStyle name="Normal 2 2 2 2 2 87 16" xfId="19393" xr:uid="{43E5711C-25A8-4370-95A5-BEC9FF6D81BE}"/>
    <cellStyle name="Normal 2 2 2 2 2 87 17" xfId="19394" xr:uid="{1F0E721B-4657-49F3-8D14-473702E55942}"/>
    <cellStyle name="Normal 2 2 2 2 2 87 18" xfId="19395" xr:uid="{B633B523-788C-4F85-A56F-0D5B32039059}"/>
    <cellStyle name="Normal 2 2 2 2 2 87 19" xfId="19396" xr:uid="{D8928D55-A545-4FA1-BB5A-44383EFDCBF6}"/>
    <cellStyle name="Normal 2 2 2 2 2 87 2" xfId="19397" xr:uid="{BA012A49-05FB-4CE5-BE96-EB38857E255F}"/>
    <cellStyle name="Normal 2 2 2 2 2 87 20" xfId="19398" xr:uid="{9AC8979D-F12B-4ABD-95CF-42D5A6BF7668}"/>
    <cellStyle name="Normal 2 2 2 2 2 87 21" xfId="19399" xr:uid="{F75561DB-722D-4AB1-B3C0-8654D54B2B27}"/>
    <cellStyle name="Normal 2 2 2 2 2 87 22" xfId="19400" xr:uid="{7D65A8BC-EDE5-41D3-8E47-050D9C2D4C6C}"/>
    <cellStyle name="Normal 2 2 2 2 2 87 23" xfId="19401" xr:uid="{38D3ADB7-6C6E-45D1-901E-519D53E3765E}"/>
    <cellStyle name="Normal 2 2 2 2 2 87 24" xfId="19402" xr:uid="{B2DF656B-241E-4801-89BF-08DD96C59E75}"/>
    <cellStyle name="Normal 2 2 2 2 2 87 3" xfId="19403" xr:uid="{DB82C07B-7055-4D60-A218-71BE7F1BE6DF}"/>
    <cellStyle name="Normal 2 2 2 2 2 87 4" xfId="19404" xr:uid="{37193CE6-88AE-4852-ACC3-0BF66BD75EF2}"/>
    <cellStyle name="Normal 2 2 2 2 2 87 5" xfId="19405" xr:uid="{831D1222-C1D5-46D3-A1B3-CC420E580DA1}"/>
    <cellStyle name="Normal 2 2 2 2 2 87 6" xfId="19406" xr:uid="{4D8E05B3-E752-4CC2-9788-BA5427C5D195}"/>
    <cellStyle name="Normal 2 2 2 2 2 87 7" xfId="19407" xr:uid="{9B12F14D-4BE1-4E7D-A3A1-7CD9C1EF9151}"/>
    <cellStyle name="Normal 2 2 2 2 2 87 8" xfId="19408" xr:uid="{A6752F3A-A527-4C5E-B4A5-921AAD5634D8}"/>
    <cellStyle name="Normal 2 2 2 2 2 87 9" xfId="19409" xr:uid="{5F3D0577-81FA-40B4-BE1F-E99238695A1E}"/>
    <cellStyle name="Normal 2 2 2 2 2 88" xfId="19410" xr:uid="{0C128030-B0B7-4F68-8D39-A770AAA45361}"/>
    <cellStyle name="Normal 2 2 2 2 2 88 10" xfId="19411" xr:uid="{D10E65AC-25AF-41DE-8B18-16F6548D7275}"/>
    <cellStyle name="Normal 2 2 2 2 2 88 11" xfId="19412" xr:uid="{4AAA7F20-9EB3-4445-A0F0-59F6C5BFF928}"/>
    <cellStyle name="Normal 2 2 2 2 2 88 12" xfId="19413" xr:uid="{96AB33DD-13D6-4AD6-BDB1-58C8F9EE3BF7}"/>
    <cellStyle name="Normal 2 2 2 2 2 88 13" xfId="19414" xr:uid="{807A2924-E687-4607-BE90-9F12EF7D8961}"/>
    <cellStyle name="Normal 2 2 2 2 2 88 14" xfId="19415" xr:uid="{99D7003C-8F0B-49B6-B26C-7526EC6947E5}"/>
    <cellStyle name="Normal 2 2 2 2 2 88 15" xfId="19416" xr:uid="{B47D6E5E-576D-4616-860A-7485EE6D1BC5}"/>
    <cellStyle name="Normal 2 2 2 2 2 88 16" xfId="19417" xr:uid="{23E37CF4-B395-4F0D-BB2E-AFBBD8B7566F}"/>
    <cellStyle name="Normal 2 2 2 2 2 88 17" xfId="19418" xr:uid="{9F326BF8-4187-4606-9D36-FA5027BB0B0A}"/>
    <cellStyle name="Normal 2 2 2 2 2 88 18" xfId="19419" xr:uid="{5453EBB2-FF74-4F13-82B3-0C7E1BC43DFD}"/>
    <cellStyle name="Normal 2 2 2 2 2 88 19" xfId="19420" xr:uid="{9555EB9C-F8B0-472C-80F4-6C14B6C8B4A9}"/>
    <cellStyle name="Normal 2 2 2 2 2 88 2" xfId="19421" xr:uid="{4A6C7828-2558-478B-9EAF-9224A179CC2A}"/>
    <cellStyle name="Normal 2 2 2 2 2 88 20" xfId="19422" xr:uid="{6D9B3BE1-BE6A-4409-921F-8A858A9352DC}"/>
    <cellStyle name="Normal 2 2 2 2 2 88 21" xfId="19423" xr:uid="{CE64EB1C-1CCE-4855-B10D-6CADFBC55D04}"/>
    <cellStyle name="Normal 2 2 2 2 2 88 22" xfId="19424" xr:uid="{78A62AA7-28AA-4FB8-9850-6C1999E2D5E5}"/>
    <cellStyle name="Normal 2 2 2 2 2 88 23" xfId="19425" xr:uid="{BD221898-5799-4E19-A073-2FB4F0846ABE}"/>
    <cellStyle name="Normal 2 2 2 2 2 88 24" xfId="19426" xr:uid="{563C68C5-124E-4A32-95A0-32461A97ECAC}"/>
    <cellStyle name="Normal 2 2 2 2 2 88 3" xfId="19427" xr:uid="{BCF03E35-FC8F-498F-A212-43F293757676}"/>
    <cellStyle name="Normal 2 2 2 2 2 88 4" xfId="19428" xr:uid="{D066AE7B-B51B-4480-BF91-29AC2A085CBD}"/>
    <cellStyle name="Normal 2 2 2 2 2 88 5" xfId="19429" xr:uid="{F969E099-44CB-449A-9DAD-A9163DAAECDC}"/>
    <cellStyle name="Normal 2 2 2 2 2 88 6" xfId="19430" xr:uid="{36D7ECBD-E7A3-479C-A645-8C8A81FCE41A}"/>
    <cellStyle name="Normal 2 2 2 2 2 88 7" xfId="19431" xr:uid="{B5502D39-DA22-41F0-9DF6-D949786B93C1}"/>
    <cellStyle name="Normal 2 2 2 2 2 88 8" xfId="19432" xr:uid="{27A5F0E4-54E2-41E1-89E2-9D5A08A31483}"/>
    <cellStyle name="Normal 2 2 2 2 2 88 9" xfId="19433" xr:uid="{87D929E3-A3F5-44C5-AC4F-57B816B50226}"/>
    <cellStyle name="Normal 2 2 2 2 2 89" xfId="19434" xr:uid="{5F71CF81-1F11-4C60-8A19-4B04294E6D90}"/>
    <cellStyle name="Normal 2 2 2 2 2 89 10" xfId="19435" xr:uid="{5CBEA6C5-7246-4752-B2F8-924699370693}"/>
    <cellStyle name="Normal 2 2 2 2 2 89 11" xfId="19436" xr:uid="{C93970D8-36BC-4645-AD66-58F43B242A50}"/>
    <cellStyle name="Normal 2 2 2 2 2 89 12" xfId="19437" xr:uid="{4D4C58C5-E8D3-49D7-9BC5-91316D713806}"/>
    <cellStyle name="Normal 2 2 2 2 2 89 13" xfId="19438" xr:uid="{DACE4171-95C6-48D1-B39C-CBAC02B18B85}"/>
    <cellStyle name="Normal 2 2 2 2 2 89 14" xfId="19439" xr:uid="{F3612A9C-D395-4005-B53C-EBE9D252D4DD}"/>
    <cellStyle name="Normal 2 2 2 2 2 89 15" xfId="19440" xr:uid="{0D12A17C-DB0A-41FE-8CBB-94657AE6FEA5}"/>
    <cellStyle name="Normal 2 2 2 2 2 89 16" xfId="19441" xr:uid="{DC4812B0-2757-492B-BCFD-B776CDE2329F}"/>
    <cellStyle name="Normal 2 2 2 2 2 89 17" xfId="19442" xr:uid="{1AB656D3-F95B-443F-B462-7DF73FF21996}"/>
    <cellStyle name="Normal 2 2 2 2 2 89 18" xfId="19443" xr:uid="{DAB4DEB2-78E2-4216-B6A5-2110EE710DB9}"/>
    <cellStyle name="Normal 2 2 2 2 2 89 19" xfId="19444" xr:uid="{C3CCBF89-AD8D-4CB9-8299-523B0F39D6FE}"/>
    <cellStyle name="Normal 2 2 2 2 2 89 2" xfId="19445" xr:uid="{2BCBE292-AE4A-4304-B877-3A5CBCAB1F2F}"/>
    <cellStyle name="Normal 2 2 2 2 2 89 20" xfId="19446" xr:uid="{2A697190-91B8-4770-ADAB-4E2B5E9F5378}"/>
    <cellStyle name="Normal 2 2 2 2 2 89 21" xfId="19447" xr:uid="{69F055A0-2BE6-4BEE-B279-A10D6777D8CC}"/>
    <cellStyle name="Normal 2 2 2 2 2 89 22" xfId="19448" xr:uid="{2E79C0C3-8310-4E91-B9BD-961D78926AC8}"/>
    <cellStyle name="Normal 2 2 2 2 2 89 23" xfId="19449" xr:uid="{BB05785F-48D2-4A3A-B835-9D7598F840EC}"/>
    <cellStyle name="Normal 2 2 2 2 2 89 24" xfId="19450" xr:uid="{B23532ED-7842-4EBA-BCA6-B2D4A3B391FB}"/>
    <cellStyle name="Normal 2 2 2 2 2 89 3" xfId="19451" xr:uid="{7C706303-B1E1-4164-A81E-C01C7141AD2C}"/>
    <cellStyle name="Normal 2 2 2 2 2 89 4" xfId="19452" xr:uid="{479A30D5-8187-49FE-B9F7-52021EE99903}"/>
    <cellStyle name="Normal 2 2 2 2 2 89 5" xfId="19453" xr:uid="{C977B9D8-551D-435D-B292-E83ACA698A11}"/>
    <cellStyle name="Normal 2 2 2 2 2 89 6" xfId="19454" xr:uid="{DA438DDB-46DF-49B7-9BA8-CBFEC408A15A}"/>
    <cellStyle name="Normal 2 2 2 2 2 89 7" xfId="19455" xr:uid="{3969E838-044B-4AAD-AE8A-0423F61403E5}"/>
    <cellStyle name="Normal 2 2 2 2 2 89 8" xfId="19456" xr:uid="{78F203C7-D63E-46B0-95A0-66476D19B101}"/>
    <cellStyle name="Normal 2 2 2 2 2 89 9" xfId="19457" xr:uid="{A117C0EC-D807-4AD5-A542-0C26F6606C01}"/>
    <cellStyle name="Normal 2 2 2 2 2 9" xfId="19458" xr:uid="{C3291D17-D006-422F-BEE7-FD39AA1DA745}"/>
    <cellStyle name="Normal 2 2 2 2 2 9 2" xfId="19459" xr:uid="{9ACF974C-8808-4112-95A6-E80312CECC5C}"/>
    <cellStyle name="Normal 2 2 2 2 2 9 2 2" xfId="19460" xr:uid="{1BB7C659-2A0C-47FA-9DB8-FE5865629E9D}"/>
    <cellStyle name="Normal 2 2 2 2 2 9 2 2 2" xfId="19461" xr:uid="{9CD43D3F-8DFE-4FA1-AA47-431BF4402FB1}"/>
    <cellStyle name="Normal 2 2 2 2 2 9 2 3" xfId="19462" xr:uid="{E2EA0A26-ECD4-43DD-87FA-3F6A1CF62268}"/>
    <cellStyle name="Normal 2 2 2 2 2 9 3" xfId="19463" xr:uid="{CA64C9DA-8321-488C-8FFB-774967193905}"/>
    <cellStyle name="Normal 2 2 2 2 2 9 3 2" xfId="19464" xr:uid="{DFADE4C1-1B63-4313-8789-AEF1F3B81E27}"/>
    <cellStyle name="Normal 2 2 2 2 2 9 4" xfId="19465" xr:uid="{A075A2F0-1AF0-42F2-8C6D-7055A8BBC64F}"/>
    <cellStyle name="Normal 2 2 2 2 2 90" xfId="19466" xr:uid="{AF626321-EA27-45F2-B76D-4C62BC058453}"/>
    <cellStyle name="Normal 2 2 2 2 2 90 10" xfId="19467" xr:uid="{61C2C110-5CCC-4EE7-A6E6-1B4B7A954552}"/>
    <cellStyle name="Normal 2 2 2 2 2 90 11" xfId="19468" xr:uid="{BD4C9303-4D29-4CBA-B936-2AF022B39FEF}"/>
    <cellStyle name="Normal 2 2 2 2 2 90 12" xfId="19469" xr:uid="{C235DDA6-CF34-4C32-AEF4-211CEDF51FCD}"/>
    <cellStyle name="Normal 2 2 2 2 2 90 13" xfId="19470" xr:uid="{DDB7E3CE-526F-4AA0-8574-534D292E2E3C}"/>
    <cellStyle name="Normal 2 2 2 2 2 90 14" xfId="19471" xr:uid="{8A97565E-9DC0-4A0D-9860-D9CAAD077F3F}"/>
    <cellStyle name="Normal 2 2 2 2 2 90 15" xfId="19472" xr:uid="{E5ACE18B-3AEA-4C40-AEDB-ECA3E0FB43FD}"/>
    <cellStyle name="Normal 2 2 2 2 2 90 16" xfId="19473" xr:uid="{A75C21DF-66CC-48DF-BA03-5024D1E099E6}"/>
    <cellStyle name="Normal 2 2 2 2 2 90 17" xfId="19474" xr:uid="{8BCB21F7-2D71-46B4-B054-C1A45506ED6A}"/>
    <cellStyle name="Normal 2 2 2 2 2 90 18" xfId="19475" xr:uid="{DCD84A2A-5492-4182-884A-E216F4A86AE3}"/>
    <cellStyle name="Normal 2 2 2 2 2 90 19" xfId="19476" xr:uid="{77764FE1-102C-41A6-A39C-DAA5A5175718}"/>
    <cellStyle name="Normal 2 2 2 2 2 90 2" xfId="19477" xr:uid="{A1252BB7-80C8-4817-921B-B9151F91DBCF}"/>
    <cellStyle name="Normal 2 2 2 2 2 90 20" xfId="19478" xr:uid="{CAF2B482-3A3D-4AAC-ABAE-C8A9318034F6}"/>
    <cellStyle name="Normal 2 2 2 2 2 90 21" xfId="19479" xr:uid="{280797B8-BC2D-4747-AD34-820E79AA8DAE}"/>
    <cellStyle name="Normal 2 2 2 2 2 90 22" xfId="19480" xr:uid="{D14F6AA5-BA31-4D17-9376-486F4CCA7FAB}"/>
    <cellStyle name="Normal 2 2 2 2 2 90 23" xfId="19481" xr:uid="{CFEDD93E-8067-4BEB-949B-68E80D8D963A}"/>
    <cellStyle name="Normal 2 2 2 2 2 90 24" xfId="19482" xr:uid="{F60014F2-4596-496E-A57D-BB2B708DA75A}"/>
    <cellStyle name="Normal 2 2 2 2 2 90 3" xfId="19483" xr:uid="{999ECC20-84CE-49CA-8DE9-81C6B07AE79B}"/>
    <cellStyle name="Normal 2 2 2 2 2 90 4" xfId="19484" xr:uid="{10884938-832E-43C9-A459-94CDC53C53DA}"/>
    <cellStyle name="Normal 2 2 2 2 2 90 5" xfId="19485" xr:uid="{CF9C1F27-73A8-4039-834F-E9395FB8E550}"/>
    <cellStyle name="Normal 2 2 2 2 2 90 6" xfId="19486" xr:uid="{DBAF6C22-CC98-4993-B6E3-261D4DE025EC}"/>
    <cellStyle name="Normal 2 2 2 2 2 90 7" xfId="19487" xr:uid="{C7ADE994-31D9-4FBB-A7AC-B0B32F132E7D}"/>
    <cellStyle name="Normal 2 2 2 2 2 90 8" xfId="19488" xr:uid="{D0069207-E36D-4AD7-B537-6671D4FAB3AF}"/>
    <cellStyle name="Normal 2 2 2 2 2 90 9" xfId="19489" xr:uid="{6A5302D3-573A-4578-ADD2-4054F099C8CB}"/>
    <cellStyle name="Normal 2 2 2 2 2 91" xfId="19490" xr:uid="{221A13FE-ADC8-4653-9640-7673308C2C4A}"/>
    <cellStyle name="Normal 2 2 2 2 2 91 10" xfId="19491" xr:uid="{1164189A-309E-488A-9C0A-B2A1C9668DE0}"/>
    <cellStyle name="Normal 2 2 2 2 2 91 11" xfId="19492" xr:uid="{72E19F63-F14E-4659-85AD-CA065178F4AC}"/>
    <cellStyle name="Normal 2 2 2 2 2 91 12" xfId="19493" xr:uid="{6378974E-8513-4943-9AB2-1DA9CB3F6369}"/>
    <cellStyle name="Normal 2 2 2 2 2 91 13" xfId="19494" xr:uid="{1E80674D-A4BD-4AE4-A9DC-5E8EFA4BAD57}"/>
    <cellStyle name="Normal 2 2 2 2 2 91 14" xfId="19495" xr:uid="{0E6478F3-F041-43FA-B7AC-6800D621378D}"/>
    <cellStyle name="Normal 2 2 2 2 2 91 15" xfId="19496" xr:uid="{459DA9C1-BC22-409A-A48B-4E07793CC76E}"/>
    <cellStyle name="Normal 2 2 2 2 2 91 16" xfId="19497" xr:uid="{9D01D2EC-4872-4E10-840F-4045E9F3C8EE}"/>
    <cellStyle name="Normal 2 2 2 2 2 91 17" xfId="19498" xr:uid="{15F46483-310E-41B1-A1BD-C7989B7701FA}"/>
    <cellStyle name="Normal 2 2 2 2 2 91 18" xfId="19499" xr:uid="{BF512928-D692-4174-8257-C39B065956E1}"/>
    <cellStyle name="Normal 2 2 2 2 2 91 19" xfId="19500" xr:uid="{CEB453D1-CEF7-494D-82BA-906A0F774E71}"/>
    <cellStyle name="Normal 2 2 2 2 2 91 2" xfId="19501" xr:uid="{43E8C0B6-48A0-412B-A6EF-A03653D14A1A}"/>
    <cellStyle name="Normal 2 2 2 2 2 91 20" xfId="19502" xr:uid="{4253303D-A9F9-4DEB-8326-56A7EDEA74F8}"/>
    <cellStyle name="Normal 2 2 2 2 2 91 21" xfId="19503" xr:uid="{03B7CB80-B125-4A9E-81FE-B20B090659FF}"/>
    <cellStyle name="Normal 2 2 2 2 2 91 22" xfId="19504" xr:uid="{A42573C2-DA66-42DB-87BD-7E716C1BDF9C}"/>
    <cellStyle name="Normal 2 2 2 2 2 91 23" xfId="19505" xr:uid="{87E9A47A-CFFD-4929-811E-E0CED2B0834F}"/>
    <cellStyle name="Normal 2 2 2 2 2 91 24" xfId="19506" xr:uid="{96A15034-1B72-44B2-A9CD-1337C5F3044C}"/>
    <cellStyle name="Normal 2 2 2 2 2 91 3" xfId="19507" xr:uid="{D8ED7085-D76A-4BB6-B745-D221F955B9FF}"/>
    <cellStyle name="Normal 2 2 2 2 2 91 4" xfId="19508" xr:uid="{A2021489-B5A0-415C-B3F9-3A27D13F8119}"/>
    <cellStyle name="Normal 2 2 2 2 2 91 5" xfId="19509" xr:uid="{D4FAAFD3-A5D8-40CE-9DE2-49D3225C0B44}"/>
    <cellStyle name="Normal 2 2 2 2 2 91 6" xfId="19510" xr:uid="{DFE30914-C6D9-43A9-8A19-4F43294A998F}"/>
    <cellStyle name="Normal 2 2 2 2 2 91 7" xfId="19511" xr:uid="{4F6E5ACF-9A8A-496B-A1AD-4D7B8C91BED0}"/>
    <cellStyle name="Normal 2 2 2 2 2 91 8" xfId="19512" xr:uid="{A0EA1666-805D-4122-98A3-481CF4CF54ED}"/>
    <cellStyle name="Normal 2 2 2 2 2 91 9" xfId="19513" xr:uid="{FB662679-D5B7-41BD-82FA-17AA47483BE3}"/>
    <cellStyle name="Normal 2 2 2 2 2 92" xfId="19514" xr:uid="{08498A2C-D8C6-4CDB-808D-29ADA14166EB}"/>
    <cellStyle name="Normal 2 2 2 2 2 92 10" xfId="19515" xr:uid="{3722FCCC-A96C-4195-A870-7D98D0784CC4}"/>
    <cellStyle name="Normal 2 2 2 2 2 92 11" xfId="19516" xr:uid="{6B485D50-8882-4CD0-808B-E5304B27FD67}"/>
    <cellStyle name="Normal 2 2 2 2 2 92 12" xfId="19517" xr:uid="{B43B5EC4-9E97-45C5-8EC7-4F9642645189}"/>
    <cellStyle name="Normal 2 2 2 2 2 92 13" xfId="19518" xr:uid="{2B274ABA-4F0D-47AA-854D-DE078D8E0CD5}"/>
    <cellStyle name="Normal 2 2 2 2 2 92 14" xfId="19519" xr:uid="{0D03CC9D-534B-4436-A204-51227E59C2B8}"/>
    <cellStyle name="Normal 2 2 2 2 2 92 15" xfId="19520" xr:uid="{A2439208-391A-428F-9F1C-0A6E7205DA3F}"/>
    <cellStyle name="Normal 2 2 2 2 2 92 16" xfId="19521" xr:uid="{A776A4C4-804C-4952-BD73-730DAE484DFA}"/>
    <cellStyle name="Normal 2 2 2 2 2 92 17" xfId="19522" xr:uid="{761A84C0-7F7A-40A1-8EB9-CB4B794D4BD3}"/>
    <cellStyle name="Normal 2 2 2 2 2 92 18" xfId="19523" xr:uid="{32C784AB-DF0D-423A-8152-4A86634CBAB0}"/>
    <cellStyle name="Normal 2 2 2 2 2 92 19" xfId="19524" xr:uid="{28A772CB-A41A-4C53-BD4D-11C8CCD00E96}"/>
    <cellStyle name="Normal 2 2 2 2 2 92 2" xfId="19525" xr:uid="{900C57AE-D8CF-4D2C-8410-60A01A53326E}"/>
    <cellStyle name="Normal 2 2 2 2 2 92 20" xfId="19526" xr:uid="{416D2FA6-5C4B-4215-B963-B9234608B2F7}"/>
    <cellStyle name="Normal 2 2 2 2 2 92 21" xfId="19527" xr:uid="{6659C9D8-0D59-4E42-8049-DAE95CCDDB7D}"/>
    <cellStyle name="Normal 2 2 2 2 2 92 22" xfId="19528" xr:uid="{D577EC70-7893-4720-A9BE-D13BF1C88FD8}"/>
    <cellStyle name="Normal 2 2 2 2 2 92 23" xfId="19529" xr:uid="{A76C44C3-17FB-4E6A-AC4B-3186C51C892E}"/>
    <cellStyle name="Normal 2 2 2 2 2 92 24" xfId="19530" xr:uid="{096A37F0-FD1F-45DB-9299-D1470C8071D6}"/>
    <cellStyle name="Normal 2 2 2 2 2 92 3" xfId="19531" xr:uid="{7A5E3B02-51E0-4EDF-8321-32B514026D5A}"/>
    <cellStyle name="Normal 2 2 2 2 2 92 4" xfId="19532" xr:uid="{9EC857C1-3A16-47E8-B599-EB88179B9543}"/>
    <cellStyle name="Normal 2 2 2 2 2 92 5" xfId="19533" xr:uid="{D4276D9C-1F38-483A-950F-A7B45985C11B}"/>
    <cellStyle name="Normal 2 2 2 2 2 92 6" xfId="19534" xr:uid="{91C54268-BE59-425C-A844-E020ECE0CB23}"/>
    <cellStyle name="Normal 2 2 2 2 2 92 7" xfId="19535" xr:uid="{CBD498AB-D8F2-4AD3-9359-C0762F409499}"/>
    <cellStyle name="Normal 2 2 2 2 2 92 8" xfId="19536" xr:uid="{E881ECB6-BA9F-41D9-9C0B-C2B713517867}"/>
    <cellStyle name="Normal 2 2 2 2 2 92 9" xfId="19537" xr:uid="{E36AE066-7005-47F5-A572-9123A956B9A3}"/>
    <cellStyle name="Normal 2 2 2 2 2 93" xfId="19538" xr:uid="{742FCC10-5858-4773-80A2-41FCF214807D}"/>
    <cellStyle name="Normal 2 2 2 2 2 93 10" xfId="19539" xr:uid="{2F6C0673-7A36-496B-8593-695E65F24C36}"/>
    <cellStyle name="Normal 2 2 2 2 2 93 11" xfId="19540" xr:uid="{3DA8A00E-3850-4CC3-8919-C8273C51DEBF}"/>
    <cellStyle name="Normal 2 2 2 2 2 93 12" xfId="19541" xr:uid="{73BE454E-A62E-43FE-AF14-6020664977EF}"/>
    <cellStyle name="Normal 2 2 2 2 2 93 13" xfId="19542" xr:uid="{21B1828B-F4DA-48DB-ADCA-2A7C8D2F7FAA}"/>
    <cellStyle name="Normal 2 2 2 2 2 93 14" xfId="19543" xr:uid="{C85490E0-E516-461C-9B30-4E952B8B155E}"/>
    <cellStyle name="Normal 2 2 2 2 2 93 15" xfId="19544" xr:uid="{CE647D68-00EC-4EC1-8721-BFB4410C1ECB}"/>
    <cellStyle name="Normal 2 2 2 2 2 93 16" xfId="19545" xr:uid="{D4867C9F-BFDD-4C2F-A8C9-542C68E1CDB7}"/>
    <cellStyle name="Normal 2 2 2 2 2 93 17" xfId="19546" xr:uid="{C27A02D6-725B-4672-84B7-8FCBA2CF838D}"/>
    <cellStyle name="Normal 2 2 2 2 2 93 18" xfId="19547" xr:uid="{8F64F07A-B157-48C8-8CE7-D88D683665E7}"/>
    <cellStyle name="Normal 2 2 2 2 2 93 19" xfId="19548" xr:uid="{4F729892-BE3D-47E2-AA13-6FB187087A65}"/>
    <cellStyle name="Normal 2 2 2 2 2 93 2" xfId="19549" xr:uid="{0F40F866-24C0-40D4-AED5-B1BC04EFA58E}"/>
    <cellStyle name="Normal 2 2 2 2 2 93 20" xfId="19550" xr:uid="{3D162983-674F-41F3-AC72-862918BF8C28}"/>
    <cellStyle name="Normal 2 2 2 2 2 93 21" xfId="19551" xr:uid="{52273863-1386-4B18-AC66-727A6887EE8F}"/>
    <cellStyle name="Normal 2 2 2 2 2 93 22" xfId="19552" xr:uid="{1A6BC1E4-B2AC-4EDC-954F-01AA4A2D642B}"/>
    <cellStyle name="Normal 2 2 2 2 2 93 23" xfId="19553" xr:uid="{9A5B20F8-CB2A-4A6C-B8C9-65342B491855}"/>
    <cellStyle name="Normal 2 2 2 2 2 93 24" xfId="19554" xr:uid="{D4862AA3-CBB9-4C2C-AB2A-73E7E6B5E71A}"/>
    <cellStyle name="Normal 2 2 2 2 2 93 3" xfId="19555" xr:uid="{64E1F435-AA3B-412D-9831-AF68E8C29BF1}"/>
    <cellStyle name="Normal 2 2 2 2 2 93 4" xfId="19556" xr:uid="{879E1314-6127-44B5-8356-C0AB2ADF0908}"/>
    <cellStyle name="Normal 2 2 2 2 2 93 5" xfId="19557" xr:uid="{7250C6EE-B36C-4B9F-B070-1D17BB96608F}"/>
    <cellStyle name="Normal 2 2 2 2 2 93 6" xfId="19558" xr:uid="{E657D503-D0A5-41BA-B552-2E22CA7A0DAD}"/>
    <cellStyle name="Normal 2 2 2 2 2 93 7" xfId="19559" xr:uid="{63E4AEB2-E75D-42EF-887E-38C57C3C5E0F}"/>
    <cellStyle name="Normal 2 2 2 2 2 93 8" xfId="19560" xr:uid="{3D927745-FF00-4A21-B74F-19947DFE868B}"/>
    <cellStyle name="Normal 2 2 2 2 2 93 9" xfId="19561" xr:uid="{943BFB55-9973-46BF-9AF1-AADAE6B46BC6}"/>
    <cellStyle name="Normal 2 2 2 2 2 94" xfId="19562" xr:uid="{BF0268C0-353E-4770-9AB6-DFFD22F7606A}"/>
    <cellStyle name="Normal 2 2 2 2 2 94 10" xfId="19563" xr:uid="{F19E2060-EEBC-49BF-9DED-1A186FF79FAF}"/>
    <cellStyle name="Normal 2 2 2 2 2 94 11" xfId="19564" xr:uid="{62E4C1D0-DFC4-4B11-A61F-B0EC450B0894}"/>
    <cellStyle name="Normal 2 2 2 2 2 94 12" xfId="19565" xr:uid="{D53E627A-E31D-4C3A-81A1-164D3B5C1214}"/>
    <cellStyle name="Normal 2 2 2 2 2 94 13" xfId="19566" xr:uid="{BA5AC485-D15F-497B-AF2B-D2BAE8F8F8EF}"/>
    <cellStyle name="Normal 2 2 2 2 2 94 14" xfId="19567" xr:uid="{1EFC2D11-7246-4575-A3CA-A1863A4F6A7A}"/>
    <cellStyle name="Normal 2 2 2 2 2 94 15" xfId="19568" xr:uid="{A2FBA541-3850-42A0-A47F-D45F9DD89AF7}"/>
    <cellStyle name="Normal 2 2 2 2 2 94 16" xfId="19569" xr:uid="{19EB10C1-1977-4239-89FB-0AA7937B6A83}"/>
    <cellStyle name="Normal 2 2 2 2 2 94 17" xfId="19570" xr:uid="{BF5E8191-C4AE-44B3-9267-A89C589271EA}"/>
    <cellStyle name="Normal 2 2 2 2 2 94 18" xfId="19571" xr:uid="{30151A0C-4515-4C4D-80B7-7ABB0A28B975}"/>
    <cellStyle name="Normal 2 2 2 2 2 94 19" xfId="19572" xr:uid="{E3292994-8610-4770-AAC4-BCCB11E9FCF6}"/>
    <cellStyle name="Normal 2 2 2 2 2 94 2" xfId="19573" xr:uid="{36C20DFA-6029-49A3-ADCC-64DDB1D12990}"/>
    <cellStyle name="Normal 2 2 2 2 2 94 20" xfId="19574" xr:uid="{4F9A2644-9AC6-4839-8B5B-4094B12D3A87}"/>
    <cellStyle name="Normal 2 2 2 2 2 94 21" xfId="19575" xr:uid="{1D9F4595-24DA-4BD9-AFD0-138190F945C0}"/>
    <cellStyle name="Normal 2 2 2 2 2 94 22" xfId="19576" xr:uid="{DE7322F0-905A-47A5-B6BF-A34CA3114239}"/>
    <cellStyle name="Normal 2 2 2 2 2 94 23" xfId="19577" xr:uid="{FB4B895E-DD0B-4FE4-B28F-743E3DBAA28C}"/>
    <cellStyle name="Normal 2 2 2 2 2 94 24" xfId="19578" xr:uid="{5A029ADB-6457-4E5A-9ED6-7B5F052C7BEE}"/>
    <cellStyle name="Normal 2 2 2 2 2 94 3" xfId="19579" xr:uid="{4FDA7520-6308-4B39-A3ED-20D88E758F07}"/>
    <cellStyle name="Normal 2 2 2 2 2 94 4" xfId="19580" xr:uid="{A7DE2FC7-BCF2-4FD4-8C31-351F659CB1C2}"/>
    <cellStyle name="Normal 2 2 2 2 2 94 5" xfId="19581" xr:uid="{9F749517-96B8-494E-82D3-F99021A79D02}"/>
    <cellStyle name="Normal 2 2 2 2 2 94 6" xfId="19582" xr:uid="{9DDB36CE-EEF5-47CF-BF9A-FBCB14D29EB4}"/>
    <cellStyle name="Normal 2 2 2 2 2 94 7" xfId="19583" xr:uid="{D3719FAA-FA75-48FB-9EE1-6BD362ACEBDF}"/>
    <cellStyle name="Normal 2 2 2 2 2 94 8" xfId="19584" xr:uid="{F2AA35F1-120C-439B-AE48-06AFDBAE921C}"/>
    <cellStyle name="Normal 2 2 2 2 2 94 9" xfId="19585" xr:uid="{1D92DED2-BBFA-4FE1-BD7D-A3A5711733F1}"/>
    <cellStyle name="Normal 2 2 2 2 2 95" xfId="19586" xr:uid="{B6682C2B-B028-4AA6-A108-806390D33BF3}"/>
    <cellStyle name="Normal 2 2 2 2 2 95 10" xfId="19587" xr:uid="{2391323B-ADB2-4D98-86B5-03F4DF663469}"/>
    <cellStyle name="Normal 2 2 2 2 2 95 11" xfId="19588" xr:uid="{6A40318B-F92F-4048-A1A4-B7F2DEC07C4F}"/>
    <cellStyle name="Normal 2 2 2 2 2 95 12" xfId="19589" xr:uid="{001A612C-B46D-482E-B77F-53E34E041B9C}"/>
    <cellStyle name="Normal 2 2 2 2 2 95 13" xfId="19590" xr:uid="{47A3E46D-807C-4103-B636-630D983B4792}"/>
    <cellStyle name="Normal 2 2 2 2 2 95 14" xfId="19591" xr:uid="{5D5400E4-4BF2-4454-8FF3-02E587BE1DE9}"/>
    <cellStyle name="Normal 2 2 2 2 2 95 15" xfId="19592" xr:uid="{372051E3-B277-4A1F-B915-2C156DEF4299}"/>
    <cellStyle name="Normal 2 2 2 2 2 95 16" xfId="19593" xr:uid="{29197D00-29C9-414F-BD93-EE08E7181249}"/>
    <cellStyle name="Normal 2 2 2 2 2 95 17" xfId="19594" xr:uid="{E2267C91-B1B1-4417-99B7-C0CABAF3394A}"/>
    <cellStyle name="Normal 2 2 2 2 2 95 18" xfId="19595" xr:uid="{1FCCBE40-44D2-42DF-8AC9-F2662278A45F}"/>
    <cellStyle name="Normal 2 2 2 2 2 95 19" xfId="19596" xr:uid="{691F7F60-F1D7-43CB-8AF9-03708208D08E}"/>
    <cellStyle name="Normal 2 2 2 2 2 95 2" xfId="19597" xr:uid="{EA87D5A1-DA2A-42DB-B7DB-00A44F1C0085}"/>
    <cellStyle name="Normal 2 2 2 2 2 95 20" xfId="19598" xr:uid="{8326AEAC-7B73-4630-BC33-C984BC7B9A15}"/>
    <cellStyle name="Normal 2 2 2 2 2 95 21" xfId="19599" xr:uid="{791F9EC6-5445-478C-9F46-FDADE6564FC2}"/>
    <cellStyle name="Normal 2 2 2 2 2 95 22" xfId="19600" xr:uid="{75C30322-0762-49C9-A855-98993A3B2C26}"/>
    <cellStyle name="Normal 2 2 2 2 2 95 23" xfId="19601" xr:uid="{477F7F92-42C2-410B-865C-B267BF51CD2B}"/>
    <cellStyle name="Normal 2 2 2 2 2 95 24" xfId="19602" xr:uid="{A39774E7-C81C-4529-9AB2-81FAFD374A3B}"/>
    <cellStyle name="Normal 2 2 2 2 2 95 3" xfId="19603" xr:uid="{1253B9F4-E5B3-43D9-B31E-FD8077AE67CC}"/>
    <cellStyle name="Normal 2 2 2 2 2 95 4" xfId="19604" xr:uid="{3E11876E-F8FE-45D1-AE18-1078226DD08D}"/>
    <cellStyle name="Normal 2 2 2 2 2 95 5" xfId="19605" xr:uid="{D1CE5F17-B0C8-4F56-B6BC-1C8FB68188E6}"/>
    <cellStyle name="Normal 2 2 2 2 2 95 6" xfId="19606" xr:uid="{3883BE7B-4401-4B13-A4F5-4A3E89FD8AEC}"/>
    <cellStyle name="Normal 2 2 2 2 2 95 7" xfId="19607" xr:uid="{D8448199-6DDB-4A72-AEDC-A50988F1CB94}"/>
    <cellStyle name="Normal 2 2 2 2 2 95 8" xfId="19608" xr:uid="{491727E8-B8BF-417D-84D0-278DEF4C81FF}"/>
    <cellStyle name="Normal 2 2 2 2 2 95 9" xfId="19609" xr:uid="{824708EB-47AE-4FD5-B026-4D7B84D9CFEC}"/>
    <cellStyle name="Normal 2 2 2 2 2 96" xfId="19610" xr:uid="{48F130A4-4D8A-4BD3-B2AC-716B766184D7}"/>
    <cellStyle name="Normal 2 2 2 2 2 96 10" xfId="19611" xr:uid="{B48A29DA-AAF2-4B98-8BCA-2928129D1D66}"/>
    <cellStyle name="Normal 2 2 2 2 2 96 11" xfId="19612" xr:uid="{8FF26D56-D71F-4655-8DCC-2037A670D769}"/>
    <cellStyle name="Normal 2 2 2 2 2 96 12" xfId="19613" xr:uid="{7DE27BEA-C94B-45B7-92D1-8FE4A5A882B7}"/>
    <cellStyle name="Normal 2 2 2 2 2 96 13" xfId="19614" xr:uid="{41D50625-FE3E-44B0-B220-306FFDF81CDC}"/>
    <cellStyle name="Normal 2 2 2 2 2 96 14" xfId="19615" xr:uid="{B7FC8414-3FA6-42D5-A5B4-BDC87EC4B25F}"/>
    <cellStyle name="Normal 2 2 2 2 2 96 15" xfId="19616" xr:uid="{29933D2E-8FE5-4D66-B30E-E3082F57ABB6}"/>
    <cellStyle name="Normal 2 2 2 2 2 96 16" xfId="19617" xr:uid="{5EE7F125-8F54-4013-9CA1-8C9190504390}"/>
    <cellStyle name="Normal 2 2 2 2 2 96 17" xfId="19618" xr:uid="{6770A03E-B2A0-407C-BDEB-04574DD39D77}"/>
    <cellStyle name="Normal 2 2 2 2 2 96 18" xfId="19619" xr:uid="{C102B47C-1B02-4FA2-BE64-17CE8BAEF6E1}"/>
    <cellStyle name="Normal 2 2 2 2 2 96 19" xfId="19620" xr:uid="{44FDAE25-8956-4D9B-B3D6-634FDC050825}"/>
    <cellStyle name="Normal 2 2 2 2 2 96 2" xfId="19621" xr:uid="{3528574D-ED98-49FD-A8FA-92CDA62D3A7A}"/>
    <cellStyle name="Normal 2 2 2 2 2 96 20" xfId="19622" xr:uid="{5BF088AD-0331-4475-A546-900F5AA69528}"/>
    <cellStyle name="Normal 2 2 2 2 2 96 21" xfId="19623" xr:uid="{A1BC65C1-691A-49A9-9A09-0B082D89DE3E}"/>
    <cellStyle name="Normal 2 2 2 2 2 96 22" xfId="19624" xr:uid="{CD823187-7311-4C99-BF27-6D8A63DC84DA}"/>
    <cellStyle name="Normal 2 2 2 2 2 96 23" xfId="19625" xr:uid="{D108D9AF-7301-4059-97F0-D2BF3333A605}"/>
    <cellStyle name="Normal 2 2 2 2 2 96 24" xfId="19626" xr:uid="{C3F92CEE-CFE4-4954-A943-1DF37AA971E7}"/>
    <cellStyle name="Normal 2 2 2 2 2 96 3" xfId="19627" xr:uid="{C679CBFC-D4A5-4941-8A6F-04E3490E622D}"/>
    <cellStyle name="Normal 2 2 2 2 2 96 4" xfId="19628" xr:uid="{82D5C058-056A-47B0-8897-C95B7B414414}"/>
    <cellStyle name="Normal 2 2 2 2 2 96 5" xfId="19629" xr:uid="{3AB7F8A0-2ED8-4CF9-B770-D5145DC04054}"/>
    <cellStyle name="Normal 2 2 2 2 2 96 6" xfId="19630" xr:uid="{F7F8E804-91E9-415D-89C6-CB71EA4E9158}"/>
    <cellStyle name="Normal 2 2 2 2 2 96 7" xfId="19631" xr:uid="{1E2405EF-3395-42D4-98B0-043A6B9D041B}"/>
    <cellStyle name="Normal 2 2 2 2 2 96 8" xfId="19632" xr:uid="{3713239E-27DF-497E-A295-3A1AE72BABC2}"/>
    <cellStyle name="Normal 2 2 2 2 2 96 9" xfId="19633" xr:uid="{01EF316D-422D-41F9-87C0-66A8CE3E84B9}"/>
    <cellStyle name="Normal 2 2 2 2 2 97" xfId="19634" xr:uid="{D599C198-0165-40B4-8B34-18F6B4FFA515}"/>
    <cellStyle name="Normal 2 2 2 2 2 97 10" xfId="19635" xr:uid="{97A5CCD9-978C-4CA0-B4A7-5ED7F563DB11}"/>
    <cellStyle name="Normal 2 2 2 2 2 97 11" xfId="19636" xr:uid="{53C3D913-2A02-4860-B5DD-A1D1766710C1}"/>
    <cellStyle name="Normal 2 2 2 2 2 97 12" xfId="19637" xr:uid="{663EE6B1-10F7-444F-BD34-EA2E72524E96}"/>
    <cellStyle name="Normal 2 2 2 2 2 97 13" xfId="19638" xr:uid="{92AD926F-13B8-4E3E-9D46-17B26600BF44}"/>
    <cellStyle name="Normal 2 2 2 2 2 97 14" xfId="19639" xr:uid="{16EA74F8-AC13-4452-83DD-CD888EBDA093}"/>
    <cellStyle name="Normal 2 2 2 2 2 97 15" xfId="19640" xr:uid="{212FF63E-61CE-4E8F-AA4F-934CE21210F0}"/>
    <cellStyle name="Normal 2 2 2 2 2 97 16" xfId="19641" xr:uid="{E4F726A3-564B-44C3-B3C8-1F5AD6F8F100}"/>
    <cellStyle name="Normal 2 2 2 2 2 97 17" xfId="19642" xr:uid="{CD33D68F-0F9B-4944-80DF-859E7C5ABA43}"/>
    <cellStyle name="Normal 2 2 2 2 2 97 18" xfId="19643" xr:uid="{22976405-1E46-4F4F-9246-610944745E7D}"/>
    <cellStyle name="Normal 2 2 2 2 2 97 19" xfId="19644" xr:uid="{06D67457-8D5F-4222-A543-45967732A668}"/>
    <cellStyle name="Normal 2 2 2 2 2 97 2" xfId="19645" xr:uid="{1E2B0A68-EFDD-48E9-B95E-FB7A9E2909CF}"/>
    <cellStyle name="Normal 2 2 2 2 2 97 20" xfId="19646" xr:uid="{B03C3BEB-8587-4332-913C-2D538C7B4478}"/>
    <cellStyle name="Normal 2 2 2 2 2 97 21" xfId="19647" xr:uid="{7FDEA708-2BD5-4E4B-9384-5BC142DBB416}"/>
    <cellStyle name="Normal 2 2 2 2 2 97 22" xfId="19648" xr:uid="{D0E4CAF5-F1F8-4E92-9244-F7BDBE8842F6}"/>
    <cellStyle name="Normal 2 2 2 2 2 97 23" xfId="19649" xr:uid="{DD8CFFB2-FB76-4879-B31F-4C8F85672D0A}"/>
    <cellStyle name="Normal 2 2 2 2 2 97 24" xfId="19650" xr:uid="{54504469-8795-48D5-9505-B1841C013359}"/>
    <cellStyle name="Normal 2 2 2 2 2 97 3" xfId="19651" xr:uid="{5B6414A5-9A4F-418A-8DF7-A1EEDDCC5D21}"/>
    <cellStyle name="Normal 2 2 2 2 2 97 4" xfId="19652" xr:uid="{D353E6C6-A223-49D5-B613-AAD4477D5107}"/>
    <cellStyle name="Normal 2 2 2 2 2 97 5" xfId="19653" xr:uid="{5BE617B0-7F25-4D46-A556-1B112A811264}"/>
    <cellStyle name="Normal 2 2 2 2 2 97 6" xfId="19654" xr:uid="{614EAC7B-8AE0-4F2A-8B16-A1E510A05BB0}"/>
    <cellStyle name="Normal 2 2 2 2 2 97 7" xfId="19655" xr:uid="{AC121A2D-5466-49BD-88FF-0F818D2DBED7}"/>
    <cellStyle name="Normal 2 2 2 2 2 97 8" xfId="19656" xr:uid="{D497C91B-4B7E-4822-B426-F4ADE916AA73}"/>
    <cellStyle name="Normal 2 2 2 2 2 97 9" xfId="19657" xr:uid="{37C2E6CE-7E42-48AA-A346-73BFD724CF7B}"/>
    <cellStyle name="Normal 2 2 2 2 2 98" xfId="19658" xr:uid="{9609FFC3-60C6-446F-A186-AFEFB0765349}"/>
    <cellStyle name="Normal 2 2 2 2 2 98 10" xfId="19659" xr:uid="{E1D1BAAA-6FE5-4B3B-B18F-A0533DE41798}"/>
    <cellStyle name="Normal 2 2 2 2 2 98 11" xfId="19660" xr:uid="{EB2EE702-0B1C-4976-A040-FA1E70653FB2}"/>
    <cellStyle name="Normal 2 2 2 2 2 98 12" xfId="19661" xr:uid="{5B76F4E7-37DC-42CD-94C6-CF1D74368487}"/>
    <cellStyle name="Normal 2 2 2 2 2 98 13" xfId="19662" xr:uid="{8A9DAE8A-C26A-4A06-99E3-568790B58A32}"/>
    <cellStyle name="Normal 2 2 2 2 2 98 14" xfId="19663" xr:uid="{7C25AA74-0D52-4CB4-B4CC-A3673D399D68}"/>
    <cellStyle name="Normal 2 2 2 2 2 98 15" xfId="19664" xr:uid="{8EF7DF2A-DF5B-4A5D-A84C-8D68AA0D47AE}"/>
    <cellStyle name="Normal 2 2 2 2 2 98 16" xfId="19665" xr:uid="{85927B89-4130-48F6-AC97-3A1347A719DE}"/>
    <cellStyle name="Normal 2 2 2 2 2 98 17" xfId="19666" xr:uid="{C46CA893-85F9-4848-AE4B-2C5081F1324F}"/>
    <cellStyle name="Normal 2 2 2 2 2 98 18" xfId="19667" xr:uid="{71BB5531-27BD-44BE-9A42-92D715E0EBDD}"/>
    <cellStyle name="Normal 2 2 2 2 2 98 19" xfId="19668" xr:uid="{36B78222-E165-4DD9-992F-17457CD08016}"/>
    <cellStyle name="Normal 2 2 2 2 2 98 2" xfId="19669" xr:uid="{36DEC106-014D-4C36-87F9-52149B444250}"/>
    <cellStyle name="Normal 2 2 2 2 2 98 20" xfId="19670" xr:uid="{E3EF6C93-630C-4650-A08B-E98193DAC129}"/>
    <cellStyle name="Normal 2 2 2 2 2 98 21" xfId="19671" xr:uid="{B4AE52DE-D612-45ED-8208-EB040D5C0521}"/>
    <cellStyle name="Normal 2 2 2 2 2 98 22" xfId="19672" xr:uid="{7A504649-A6F4-498B-8E91-8DB20CBBA876}"/>
    <cellStyle name="Normal 2 2 2 2 2 98 23" xfId="19673" xr:uid="{1AF153F4-0657-423C-9BC2-2CEE130378EE}"/>
    <cellStyle name="Normal 2 2 2 2 2 98 24" xfId="19674" xr:uid="{27A46D6E-8D37-41EA-B491-226964DED105}"/>
    <cellStyle name="Normal 2 2 2 2 2 98 3" xfId="19675" xr:uid="{CB5B3ED5-013F-45E4-9502-5AA9CDC2B118}"/>
    <cellStyle name="Normal 2 2 2 2 2 98 4" xfId="19676" xr:uid="{B82A3CE8-F527-49E6-8FC5-7DA96528D56D}"/>
    <cellStyle name="Normal 2 2 2 2 2 98 5" xfId="19677" xr:uid="{0BBD0E1C-F8A1-4B63-B379-70783AB0C54B}"/>
    <cellStyle name="Normal 2 2 2 2 2 98 6" xfId="19678" xr:uid="{F31D5A93-4F34-40A4-B19F-5F4BA88F4154}"/>
    <cellStyle name="Normal 2 2 2 2 2 98 7" xfId="19679" xr:uid="{B42E60BA-C227-44AA-AC4B-82B6917BF0FB}"/>
    <cellStyle name="Normal 2 2 2 2 2 98 8" xfId="19680" xr:uid="{9E84C2EE-63BD-441C-81DA-6ED797433765}"/>
    <cellStyle name="Normal 2 2 2 2 2 98 9" xfId="19681" xr:uid="{DEF7BE45-2D56-4817-8F5B-2C241A3ADAC7}"/>
    <cellStyle name="Normal 2 2 2 2 2 99" xfId="19682" xr:uid="{2B2FEB36-FD7C-4854-BDE4-405E5E2F0E3E}"/>
    <cellStyle name="Normal 2 2 2 2 2 99 10" xfId="19683" xr:uid="{3B46774B-0741-4B67-833D-60A03282D9CC}"/>
    <cellStyle name="Normal 2 2 2 2 2 99 11" xfId="19684" xr:uid="{5E7083A2-1468-41D9-BA1A-F58C8B02E4A6}"/>
    <cellStyle name="Normal 2 2 2 2 2 99 12" xfId="19685" xr:uid="{BEBC8053-2856-4099-A8B3-A8FF2BBDE249}"/>
    <cellStyle name="Normal 2 2 2 2 2 99 13" xfId="19686" xr:uid="{7E5D8D3F-7B5C-4325-8990-4B9BEDF227D7}"/>
    <cellStyle name="Normal 2 2 2 2 2 99 14" xfId="19687" xr:uid="{62B11CC7-D915-4E59-A68B-90334026B336}"/>
    <cellStyle name="Normal 2 2 2 2 2 99 15" xfId="19688" xr:uid="{96A24964-74B5-4020-82CA-02376C4BCA0D}"/>
    <cellStyle name="Normal 2 2 2 2 2 99 16" xfId="19689" xr:uid="{31F78960-3B30-442D-8D26-D4057EA9C01C}"/>
    <cellStyle name="Normal 2 2 2 2 2 99 17" xfId="19690" xr:uid="{B954E54A-21E2-4379-8A54-EBECE0490BF2}"/>
    <cellStyle name="Normal 2 2 2 2 2 99 18" xfId="19691" xr:uid="{2712278C-4AE5-4556-93A9-2B82394D3240}"/>
    <cellStyle name="Normal 2 2 2 2 2 99 19" xfId="19692" xr:uid="{A1FBB7AA-0A2D-422F-B823-6241653B5E76}"/>
    <cellStyle name="Normal 2 2 2 2 2 99 2" xfId="19693" xr:uid="{29E139B9-FCAF-43A8-9564-5E0523B13BCE}"/>
    <cellStyle name="Normal 2 2 2 2 2 99 20" xfId="19694" xr:uid="{9FC03636-C276-4C62-9610-F1E4118CC89E}"/>
    <cellStyle name="Normal 2 2 2 2 2 99 21" xfId="19695" xr:uid="{95A33D2E-E0E0-47FF-89A4-024CCF329B80}"/>
    <cellStyle name="Normal 2 2 2 2 2 99 22" xfId="19696" xr:uid="{7C1CE481-BBAA-4CB9-8AD7-12D765E53CC0}"/>
    <cellStyle name="Normal 2 2 2 2 2 99 23" xfId="19697" xr:uid="{FDE2C62E-3286-423D-A525-A8F6966E71E2}"/>
    <cellStyle name="Normal 2 2 2 2 2 99 24" xfId="19698" xr:uid="{4A4BB42C-0F24-41F4-BEAC-EAC7BD02CC50}"/>
    <cellStyle name="Normal 2 2 2 2 2 99 3" xfId="19699" xr:uid="{55EB9168-BEEF-4CEF-9EDC-06BAF3F85DE4}"/>
    <cellStyle name="Normal 2 2 2 2 2 99 4" xfId="19700" xr:uid="{C3278051-F532-46FB-8621-762C58BBDFD5}"/>
    <cellStyle name="Normal 2 2 2 2 2 99 5" xfId="19701" xr:uid="{ADA7140B-9450-4FA4-982B-C00C37452F4C}"/>
    <cellStyle name="Normal 2 2 2 2 2 99 6" xfId="19702" xr:uid="{3D6B6B6D-3258-42AB-960A-D4C014D88DE1}"/>
    <cellStyle name="Normal 2 2 2 2 2 99 7" xfId="19703" xr:uid="{B9AE367B-87E8-4EA3-81E8-B5DD433138F1}"/>
    <cellStyle name="Normal 2 2 2 2 2 99 8" xfId="19704" xr:uid="{F55B2EB2-9D26-4F76-8A8A-8C9F2CE07ED6}"/>
    <cellStyle name="Normal 2 2 2 2 2 99 9" xfId="19705" xr:uid="{D943E1B9-2EC0-4661-B067-8A6C438291ED}"/>
    <cellStyle name="Normal 2 2 2 2 20" xfId="19706" xr:uid="{06C0AADB-583F-4F4D-8589-667D83315F00}"/>
    <cellStyle name="Normal 2 2 2 2 20 2" xfId="19707" xr:uid="{AEB54129-1CCB-4E10-A254-00FACE2E1FC2}"/>
    <cellStyle name="Normal 2 2 2 2 20 2 2" xfId="19708" xr:uid="{0069CCB9-2E37-48AD-990D-AFD12CE93A00}"/>
    <cellStyle name="Normal 2 2 2 2 20 2 2 2" xfId="19709" xr:uid="{5BA2481F-B659-4C69-92F4-9090C37772E2}"/>
    <cellStyle name="Normal 2 2 2 2 20 2 3" xfId="19710" xr:uid="{9830BC80-E3E8-4375-B421-DC82FB88B391}"/>
    <cellStyle name="Normal 2 2 2 2 20 3" xfId="19711" xr:uid="{11E3E9ED-5DC3-4589-A82D-CAC4B7DF1E78}"/>
    <cellStyle name="Normal 2 2 2 2 20 3 2" xfId="19712" xr:uid="{73238CB0-AD3C-413D-BD6F-8C6CEF288F4E}"/>
    <cellStyle name="Normal 2 2 2 2 20 4" xfId="19713" xr:uid="{C5356579-A804-4053-895C-E8056B1B651D}"/>
    <cellStyle name="Normal 2 2 2 2 21" xfId="19714" xr:uid="{A3710812-F48C-4312-B84F-870F76316201}"/>
    <cellStyle name="Normal 2 2 2 2 21 2" xfId="19715" xr:uid="{CA625521-108E-4BC1-A339-C70EEFCF43A3}"/>
    <cellStyle name="Normal 2 2 2 2 21 2 2" xfId="19716" xr:uid="{3B91798E-622C-40D4-A231-772888B27348}"/>
    <cellStyle name="Normal 2 2 2 2 21 2 2 2" xfId="19717" xr:uid="{ED377DCC-8FFA-4CA0-8574-330802737164}"/>
    <cellStyle name="Normal 2 2 2 2 21 2 3" xfId="19718" xr:uid="{C792D951-F40D-40F9-9448-BEE69CCB864F}"/>
    <cellStyle name="Normal 2 2 2 2 21 3" xfId="19719" xr:uid="{ADD91F6C-DA31-4C9A-857B-9B4C6591DABB}"/>
    <cellStyle name="Normal 2 2 2 2 21 3 2" xfId="19720" xr:uid="{52101046-2CB7-4769-B529-DA069B509B70}"/>
    <cellStyle name="Normal 2 2 2 2 21 4" xfId="19721" xr:uid="{1CFC8943-5D43-4656-9D65-F868097BD81C}"/>
    <cellStyle name="Normal 2 2 2 2 22" xfId="19722" xr:uid="{A33A0F34-0437-4E01-AADE-6642DA474D54}"/>
    <cellStyle name="Normal 2 2 2 2 22 2" xfId="19723" xr:uid="{676B7F14-49C4-462B-9C8C-AFC9D7770E04}"/>
    <cellStyle name="Normal 2 2 2 2 22 2 2" xfId="19724" xr:uid="{ED596FBE-2C9C-49F3-A6B1-AE71EC93E0AF}"/>
    <cellStyle name="Normal 2 2 2 2 22 2 2 2" xfId="19725" xr:uid="{065F88FD-2FF4-41A2-84D3-FA70982D5CE4}"/>
    <cellStyle name="Normal 2 2 2 2 22 2 3" xfId="19726" xr:uid="{9E65BBE9-4D67-4E67-A8BC-CE6898D5E450}"/>
    <cellStyle name="Normal 2 2 2 2 22 3" xfId="19727" xr:uid="{E7261B5A-6754-4A52-B565-534DA87B7089}"/>
    <cellStyle name="Normal 2 2 2 2 22 3 2" xfId="19728" xr:uid="{813ACB41-FD77-4597-B462-2521FE6AF13D}"/>
    <cellStyle name="Normal 2 2 2 2 22 4" xfId="19729" xr:uid="{45AC555D-6711-4803-A822-1E4AF0EA958E}"/>
    <cellStyle name="Normal 2 2 2 2 23" xfId="19730" xr:uid="{84BE3E68-55CD-4A1A-A85C-B4D9565B5AC0}"/>
    <cellStyle name="Normal 2 2 2 2 23 2" xfId="19731" xr:uid="{89950CF5-29DA-42CE-AA2A-4A033C3E1385}"/>
    <cellStyle name="Normal 2 2 2 2 23 2 2" xfId="19732" xr:uid="{8DAB211D-8F57-4FCD-A433-C94AA82A08D2}"/>
    <cellStyle name="Normal 2 2 2 2 23 2 2 2" xfId="19733" xr:uid="{00D664A8-E256-4C3C-BBCA-D365C3EFEDE5}"/>
    <cellStyle name="Normal 2 2 2 2 23 2 3" xfId="19734" xr:uid="{88FD0A92-41F1-453B-9AD6-406C7BCCB2AE}"/>
    <cellStyle name="Normal 2 2 2 2 23 3" xfId="19735" xr:uid="{56200115-A9B3-4C74-9E44-FFA9216DCEA7}"/>
    <cellStyle name="Normal 2 2 2 2 23 3 2" xfId="19736" xr:uid="{F959E119-260A-4DEE-AE12-E4ABF48167B6}"/>
    <cellStyle name="Normal 2 2 2 2 23 4" xfId="19737" xr:uid="{8263D737-17D0-41D8-B03F-6C0FD5C8B3CB}"/>
    <cellStyle name="Normal 2 2 2 2 24" xfId="19738" xr:uid="{465EE6A2-E244-41A5-B231-24D107AEDF9F}"/>
    <cellStyle name="Normal 2 2 2 2 24 2" xfId="19739" xr:uid="{899AA32F-5C61-4AE5-83E8-80D98D12A184}"/>
    <cellStyle name="Normal 2 2 2 2 24 2 2" xfId="19740" xr:uid="{CE93DFDB-0CB1-4101-A14B-87982317F5AD}"/>
    <cellStyle name="Normal 2 2 2 2 24 2 2 2" xfId="19741" xr:uid="{F2302472-8B45-4F8B-8810-A79A42A9614A}"/>
    <cellStyle name="Normal 2 2 2 2 24 2 3" xfId="19742" xr:uid="{2792DE08-298C-4803-B6E4-EDD86A42CA41}"/>
    <cellStyle name="Normal 2 2 2 2 24 3" xfId="19743" xr:uid="{555F2302-C9B7-4ABC-8B3D-3152A6535022}"/>
    <cellStyle name="Normal 2 2 2 2 24 3 2" xfId="19744" xr:uid="{FE677A1D-6178-4767-BF6B-05AF8E6BB2DD}"/>
    <cellStyle name="Normal 2 2 2 2 24 4" xfId="19745" xr:uid="{AA5B0626-526F-4093-801E-CE25BE876A68}"/>
    <cellStyle name="Normal 2 2 2 2 25" xfId="19746" xr:uid="{ADCE71E2-B2EF-489F-8F8D-DC3E8E941B5A}"/>
    <cellStyle name="Normal 2 2 2 2 25 2" xfId="19747" xr:uid="{5389E55A-CAB3-4F6F-88A1-67A1EBA4DEA7}"/>
    <cellStyle name="Normal 2 2 2 2 25 2 2" xfId="19748" xr:uid="{5348ED19-8A86-41CA-923E-9390147A6FB9}"/>
    <cellStyle name="Normal 2 2 2 2 25 2 2 2" xfId="19749" xr:uid="{C8318B42-AAB9-4CC3-A484-989B3F209BA3}"/>
    <cellStyle name="Normal 2 2 2 2 25 2 3" xfId="19750" xr:uid="{1BA477A4-C953-424C-BA15-7E4F3AE60920}"/>
    <cellStyle name="Normal 2 2 2 2 25 3" xfId="19751" xr:uid="{89FAD626-6ED7-4BB4-8381-6B5FBEB32657}"/>
    <cellStyle name="Normal 2 2 2 2 25 3 2" xfId="19752" xr:uid="{6EB4611B-98A0-43A6-AAC2-90F50BC1DBBE}"/>
    <cellStyle name="Normal 2 2 2 2 25 4" xfId="19753" xr:uid="{C38257A7-7B92-4C27-B7DA-2AE9022A43E2}"/>
    <cellStyle name="Normal 2 2 2 2 26" xfId="19754" xr:uid="{54B9C0DB-C10D-4A27-B2D9-285ACAD86CD4}"/>
    <cellStyle name="Normal 2 2 2 2 26 2" xfId="19755" xr:uid="{9A05FCF8-71F9-48C4-90F7-06EEDC1C4678}"/>
    <cellStyle name="Normal 2 2 2 2 26 2 2" xfId="19756" xr:uid="{2439EBC7-7418-4C5B-9EF1-D990150C484E}"/>
    <cellStyle name="Normal 2 2 2 2 26 2 2 2" xfId="19757" xr:uid="{5D4D0E06-194F-41A3-A0B8-50A42117145C}"/>
    <cellStyle name="Normal 2 2 2 2 26 2 3" xfId="19758" xr:uid="{57271309-0C2A-4995-8A3F-66F94A638129}"/>
    <cellStyle name="Normal 2 2 2 2 26 3" xfId="19759" xr:uid="{D676A1CF-DBB4-4192-9BE6-E0F0B90879D8}"/>
    <cellStyle name="Normal 2 2 2 2 26 3 2" xfId="19760" xr:uid="{0D0623FE-6800-4247-BC69-39B6B8FAC3F1}"/>
    <cellStyle name="Normal 2 2 2 2 26 4" xfId="19761" xr:uid="{ED8EDA72-2BBA-48CE-B732-DA0F43CC62B3}"/>
    <cellStyle name="Normal 2 2 2 2 27" xfId="19762" xr:uid="{44789A69-859B-4B5E-965E-9149BBB93C27}"/>
    <cellStyle name="Normal 2 2 2 2 27 2" xfId="19763" xr:uid="{20E66412-40BE-4CF4-AFB0-2C052CB4AC29}"/>
    <cellStyle name="Normal 2 2 2 2 27 2 2" xfId="19764" xr:uid="{7A8D858D-B6FA-4BBA-90CE-0C0BDEBC428A}"/>
    <cellStyle name="Normal 2 2 2 2 27 2 2 2" xfId="19765" xr:uid="{93148333-D49C-48E1-916B-B7C0371D34BF}"/>
    <cellStyle name="Normal 2 2 2 2 27 2 3" xfId="19766" xr:uid="{46821685-DBC1-4FBD-B487-B31A1F4B32D8}"/>
    <cellStyle name="Normal 2 2 2 2 27 3" xfId="19767" xr:uid="{14F009E1-87E5-4CF3-8814-E7A9CDC688B5}"/>
    <cellStyle name="Normal 2 2 2 2 27 3 2" xfId="19768" xr:uid="{5B4EB37F-3B62-4BF9-A620-593C47C3F0A9}"/>
    <cellStyle name="Normal 2 2 2 2 27 4" xfId="19769" xr:uid="{8AD92CB0-C3C2-4296-843F-312095079A18}"/>
    <cellStyle name="Normal 2 2 2 2 28" xfId="19770" xr:uid="{EAC4CDBC-7622-4FE8-8833-296DFFBE9C8C}"/>
    <cellStyle name="Normal 2 2 2 2 28 2" xfId="19771" xr:uid="{069F2EF6-6EC3-44CF-A2F4-2DF4DF1875B8}"/>
    <cellStyle name="Normal 2 2 2 2 28 2 2" xfId="19772" xr:uid="{2EACEBFC-14A5-462B-A940-A48D84B8D2BA}"/>
    <cellStyle name="Normal 2 2 2 2 28 2 2 2" xfId="19773" xr:uid="{6DA44AD9-B093-410F-AEE7-977D357AABE0}"/>
    <cellStyle name="Normal 2 2 2 2 28 2 3" xfId="19774" xr:uid="{EB00CF9A-9FEB-4062-BDDA-BBBF879D22DD}"/>
    <cellStyle name="Normal 2 2 2 2 28 3" xfId="19775" xr:uid="{660A32AC-B95D-46DE-BFAB-F18CFCC985FE}"/>
    <cellStyle name="Normal 2 2 2 2 28 3 2" xfId="19776" xr:uid="{16CBC011-FC55-4065-89FE-A02C10756224}"/>
    <cellStyle name="Normal 2 2 2 2 28 4" xfId="19777" xr:uid="{2ECD4FB1-A967-4F00-BAE2-0DAE5232500D}"/>
    <cellStyle name="Normal 2 2 2 2 29" xfId="19778" xr:uid="{5FA27E47-95EC-464D-A97A-63401BB1F4EF}"/>
    <cellStyle name="Normal 2 2 2 2 29 2" xfId="19779" xr:uid="{D9096E41-158A-4E35-BF99-B0CE798A1B0F}"/>
    <cellStyle name="Normal 2 2 2 2 29 2 2" xfId="19780" xr:uid="{616DD77D-B5D8-4458-8C0D-96744D71B878}"/>
    <cellStyle name="Normal 2 2 2 2 29 2 2 2" xfId="19781" xr:uid="{0122D943-AA9E-418F-8185-AF483C030A4C}"/>
    <cellStyle name="Normal 2 2 2 2 29 2 3" xfId="19782" xr:uid="{338EF72F-2F8C-412D-85D5-FF3293655EB3}"/>
    <cellStyle name="Normal 2 2 2 2 29 3" xfId="19783" xr:uid="{DDC6B281-8533-4CF1-9403-CBA879F976BB}"/>
    <cellStyle name="Normal 2 2 2 2 29 3 2" xfId="19784" xr:uid="{0DE30B0C-6B0F-4F73-8ADE-62A34EC5A477}"/>
    <cellStyle name="Normal 2 2 2 2 29 4" xfId="19785" xr:uid="{D72C28E4-B260-4C4B-9B7A-5DA048561B67}"/>
    <cellStyle name="Normal 2 2 2 2 3" xfId="19786" xr:uid="{499D53B9-4A80-4F07-9C41-9EC9F0961110}"/>
    <cellStyle name="Normal 2 2 2 2 3 2" xfId="19787" xr:uid="{325305D0-EECA-451A-B02A-DC1EEDE0C368}"/>
    <cellStyle name="Normal 2 2 2 2 3 2 2" xfId="19788" xr:uid="{2662E1C4-2EDB-4F87-99D3-C6602B06D10E}"/>
    <cellStyle name="Normal 2 2 2 2 3 2 2 2" xfId="19789" xr:uid="{62A6D236-794B-4833-AEED-23E8A3DB1D8A}"/>
    <cellStyle name="Normal 2 2 2 2 3 2 3" xfId="19790" xr:uid="{D2443DBA-A63B-499C-86C2-749739D60018}"/>
    <cellStyle name="Normal 2 2 2 2 3 3" xfId="19791" xr:uid="{D2A1B263-7BB3-405E-812E-5C8CCEF79855}"/>
    <cellStyle name="Normal 2 2 2 2 3 3 2" xfId="19792" xr:uid="{CD99D2FE-50EE-4C85-AD73-624421FEBFED}"/>
    <cellStyle name="Normal 2 2 2 2 3 4" xfId="19793" xr:uid="{316CCCB2-2CD7-4C56-A019-8A16091AD4AB}"/>
    <cellStyle name="Normal 2 2 2 2 30" xfId="19794" xr:uid="{19C12093-DC2D-4E3B-835E-C7C4CE3F6F85}"/>
    <cellStyle name="Normal 2 2 2 2 30 10" xfId="19795" xr:uid="{AADA235B-B977-4717-A1BA-38D0D7239857}"/>
    <cellStyle name="Normal 2 2 2 2 30 11" xfId="19796" xr:uid="{77050731-00E3-4F37-A8FD-1D1476779189}"/>
    <cellStyle name="Normal 2 2 2 2 30 12" xfId="19797" xr:uid="{6B9B40F8-128F-4451-B083-AF89CF35F73B}"/>
    <cellStyle name="Normal 2 2 2 2 30 13" xfId="19798" xr:uid="{470EBA04-A05D-42C0-9481-7BBBCBFBAD9C}"/>
    <cellStyle name="Normal 2 2 2 2 30 14" xfId="19799" xr:uid="{A96A94D8-9B29-4674-8DA8-6D2E78E18104}"/>
    <cellStyle name="Normal 2 2 2 2 30 15" xfId="19800" xr:uid="{067FB7E4-DF56-4AF7-8B95-E427AA1F7F3B}"/>
    <cellStyle name="Normal 2 2 2 2 30 16" xfId="19801" xr:uid="{A8EA7B09-7DB0-48F1-8011-936062EA6ED6}"/>
    <cellStyle name="Normal 2 2 2 2 30 17" xfId="19802" xr:uid="{CB8F8AC0-DB21-457E-B014-D28F154B190F}"/>
    <cellStyle name="Normal 2 2 2 2 30 18" xfId="19803" xr:uid="{B3EC4C36-C55F-47B7-A1B9-4B4155BE956F}"/>
    <cellStyle name="Normal 2 2 2 2 30 19" xfId="19804" xr:uid="{077D88A0-47A3-4DFE-9505-E26AAD5A6E4E}"/>
    <cellStyle name="Normal 2 2 2 2 30 2" xfId="19805" xr:uid="{1DADB83F-D7C0-40AC-8DC8-10EA70CACD0A}"/>
    <cellStyle name="Normal 2 2 2 2 30 20" xfId="19806" xr:uid="{080CC257-BC72-4EAD-9533-E950A0C1689B}"/>
    <cellStyle name="Normal 2 2 2 2 30 21" xfId="19807" xr:uid="{2319814C-79FC-4ED4-893E-F026D1CFD0A5}"/>
    <cellStyle name="Normal 2 2 2 2 30 22" xfId="19808" xr:uid="{8BF1EC6C-0703-40DC-8C75-7EDDBA3E04FC}"/>
    <cellStyle name="Normal 2 2 2 2 30 23" xfId="19809" xr:uid="{311BA775-8DAB-43B3-885E-2280DBFEFEEC}"/>
    <cellStyle name="Normal 2 2 2 2 30 24" xfId="19810" xr:uid="{7BCA0308-B450-452A-8D25-E0B718BBF7BB}"/>
    <cellStyle name="Normal 2 2 2 2 30 3" xfId="19811" xr:uid="{675B917D-AA14-42F6-AD5F-8D629A0EC686}"/>
    <cellStyle name="Normal 2 2 2 2 30 4" xfId="19812" xr:uid="{381184BE-6EC7-4735-8AB3-F8B795685007}"/>
    <cellStyle name="Normal 2 2 2 2 30 5" xfId="19813" xr:uid="{BE7A1D51-4DE3-4102-BBF9-3FE75C90AF94}"/>
    <cellStyle name="Normal 2 2 2 2 30 6" xfId="19814" xr:uid="{F0EDFD91-E7C8-4FF5-9F64-B36ADC0CAF47}"/>
    <cellStyle name="Normal 2 2 2 2 30 7" xfId="19815" xr:uid="{EC83A0B7-B1A8-411C-9C3F-DCE5B0D0FCE7}"/>
    <cellStyle name="Normal 2 2 2 2 30 8" xfId="19816" xr:uid="{F2F37C5F-9C13-4AA9-A21D-EA978C416731}"/>
    <cellStyle name="Normal 2 2 2 2 30 9" xfId="19817" xr:uid="{3B337028-AC25-4A08-9254-AC58244B42C0}"/>
    <cellStyle name="Normal 2 2 2 2 31" xfId="19818" xr:uid="{7EDC7705-808E-4473-9042-8D04C04193D3}"/>
    <cellStyle name="Normal 2 2 2 2 31 10" xfId="19819" xr:uid="{F8C36EA9-1992-4CA8-BA5E-331F666BB56D}"/>
    <cellStyle name="Normal 2 2 2 2 31 11" xfId="19820" xr:uid="{CA05847C-FE95-41A9-8BEC-F98535B4EA00}"/>
    <cellStyle name="Normal 2 2 2 2 31 12" xfId="19821" xr:uid="{B4039174-6389-4957-AFFD-D807A616B2A3}"/>
    <cellStyle name="Normal 2 2 2 2 31 13" xfId="19822" xr:uid="{E1B42F36-A25F-4C51-B3D5-10E0D4BC5449}"/>
    <cellStyle name="Normal 2 2 2 2 31 14" xfId="19823" xr:uid="{8D2FE9CD-FE4B-4D8D-87AC-C12F27A62700}"/>
    <cellStyle name="Normal 2 2 2 2 31 15" xfId="19824" xr:uid="{5A460E13-8CE5-4331-A9BC-F8471224C256}"/>
    <cellStyle name="Normal 2 2 2 2 31 16" xfId="19825" xr:uid="{297FA93D-E638-4872-80BB-63FA24D6435C}"/>
    <cellStyle name="Normal 2 2 2 2 31 17" xfId="19826" xr:uid="{0F7D55A7-E659-4268-9DF8-4533CBBF006F}"/>
    <cellStyle name="Normal 2 2 2 2 31 18" xfId="19827" xr:uid="{247CF7B0-2917-4C17-9C9B-3447EECDFB5C}"/>
    <cellStyle name="Normal 2 2 2 2 31 19" xfId="19828" xr:uid="{536006D8-6E2F-4580-B990-AAB0E7FDE2A2}"/>
    <cellStyle name="Normal 2 2 2 2 31 2" xfId="19829" xr:uid="{4614CA9D-B868-4359-A3EF-C8974BE76ABB}"/>
    <cellStyle name="Normal 2 2 2 2 31 20" xfId="19830" xr:uid="{23FEB8D9-74A6-4BE7-BADE-F1273C986E0A}"/>
    <cellStyle name="Normal 2 2 2 2 31 21" xfId="19831" xr:uid="{1053F6EF-D6B8-4620-A52C-82930C4B6039}"/>
    <cellStyle name="Normal 2 2 2 2 31 22" xfId="19832" xr:uid="{174D6EB3-D981-4DCB-A752-153DF37D31B3}"/>
    <cellStyle name="Normal 2 2 2 2 31 23" xfId="19833" xr:uid="{079959D0-E529-430D-A853-08D65F415C90}"/>
    <cellStyle name="Normal 2 2 2 2 31 24" xfId="19834" xr:uid="{08B9D64D-05F5-447F-B92E-0CBA56F7CE99}"/>
    <cellStyle name="Normal 2 2 2 2 31 3" xfId="19835" xr:uid="{76C50707-6C04-4C16-A130-76D92CCC7866}"/>
    <cellStyle name="Normal 2 2 2 2 31 4" xfId="19836" xr:uid="{93330BEC-82CF-4272-8569-01181CF3F917}"/>
    <cellStyle name="Normal 2 2 2 2 31 5" xfId="19837" xr:uid="{5E4EFAFB-A48A-4CB7-91B7-129C880BB39B}"/>
    <cellStyle name="Normal 2 2 2 2 31 6" xfId="19838" xr:uid="{DC33A2C0-E551-4CF2-8903-4868B482FC8B}"/>
    <cellStyle name="Normal 2 2 2 2 31 7" xfId="19839" xr:uid="{8D4206AD-1733-49AC-B87B-84038668C08F}"/>
    <cellStyle name="Normal 2 2 2 2 31 8" xfId="19840" xr:uid="{7C1D87B5-BB6C-4972-8C70-E8E37F13E747}"/>
    <cellStyle name="Normal 2 2 2 2 31 9" xfId="19841" xr:uid="{B55FA293-E963-41BD-A3C1-CECC29731608}"/>
    <cellStyle name="Normal 2 2 2 2 32" xfId="19842" xr:uid="{18FC2180-098D-4196-BD2F-C3601393B74B}"/>
    <cellStyle name="Normal 2 2 2 2 32 10" xfId="19843" xr:uid="{F4A41AEA-72E6-4D12-AE41-D1673796552F}"/>
    <cellStyle name="Normal 2 2 2 2 32 11" xfId="19844" xr:uid="{E7EBB7CE-BBE6-499E-9DEA-CEADEE2839E5}"/>
    <cellStyle name="Normal 2 2 2 2 32 12" xfId="19845" xr:uid="{F489038F-22FE-4CBF-A0E2-DA8FF6AA3621}"/>
    <cellStyle name="Normal 2 2 2 2 32 13" xfId="19846" xr:uid="{0008F474-D53D-46E8-B50C-2E5E4ACA3D02}"/>
    <cellStyle name="Normal 2 2 2 2 32 14" xfId="19847" xr:uid="{34F2CADB-EF60-4F00-9DE1-F3F49C025918}"/>
    <cellStyle name="Normal 2 2 2 2 32 15" xfId="19848" xr:uid="{63EF7AB0-19F0-4B4D-8834-2BAE65F7A23D}"/>
    <cellStyle name="Normal 2 2 2 2 32 16" xfId="19849" xr:uid="{51DBBBBD-078C-402F-943F-927CCCA32B54}"/>
    <cellStyle name="Normal 2 2 2 2 32 17" xfId="19850" xr:uid="{D53CB062-AD67-42FE-A342-50EE902300F0}"/>
    <cellStyle name="Normal 2 2 2 2 32 18" xfId="19851" xr:uid="{7559F2D9-50E0-4943-BC09-A4A887D82DAE}"/>
    <cellStyle name="Normal 2 2 2 2 32 19" xfId="19852" xr:uid="{950E9AC5-75D3-40D4-8685-AC03392D9413}"/>
    <cellStyle name="Normal 2 2 2 2 32 2" xfId="19853" xr:uid="{26888AD4-1970-493F-92AD-8F41F61076EB}"/>
    <cellStyle name="Normal 2 2 2 2 32 20" xfId="19854" xr:uid="{EE7BBB41-9DBB-44D9-8FD5-1DE25DE17C01}"/>
    <cellStyle name="Normal 2 2 2 2 32 21" xfId="19855" xr:uid="{12FE3D3C-4CED-4FCA-AD69-79EE5A11693A}"/>
    <cellStyle name="Normal 2 2 2 2 32 22" xfId="19856" xr:uid="{7B1843D1-B3F9-41DC-935D-C0C75F634FF4}"/>
    <cellStyle name="Normal 2 2 2 2 32 23" xfId="19857" xr:uid="{417339B6-A07B-4DD7-8F5B-F7DECF3CEBF9}"/>
    <cellStyle name="Normal 2 2 2 2 32 24" xfId="19858" xr:uid="{E7E448E3-FBD5-4D14-84A0-ADC490231D91}"/>
    <cellStyle name="Normal 2 2 2 2 32 3" xfId="19859" xr:uid="{6024BAA4-6380-447F-BB9D-C066F08DE82F}"/>
    <cellStyle name="Normal 2 2 2 2 32 4" xfId="19860" xr:uid="{86E67444-FE21-49C3-9DB5-D9DBA0B816C1}"/>
    <cellStyle name="Normal 2 2 2 2 32 5" xfId="19861" xr:uid="{D5A8977C-4551-4930-A605-3D4FFA06104A}"/>
    <cellStyle name="Normal 2 2 2 2 32 6" xfId="19862" xr:uid="{616ED7CA-0426-48A7-819A-BDD9ED14FF72}"/>
    <cellStyle name="Normal 2 2 2 2 32 7" xfId="19863" xr:uid="{08FE6C61-8B2B-4A24-889E-2448892E680F}"/>
    <cellStyle name="Normal 2 2 2 2 32 8" xfId="19864" xr:uid="{521791BD-3509-41AB-8DDC-01107CF39631}"/>
    <cellStyle name="Normal 2 2 2 2 32 9" xfId="19865" xr:uid="{95F7C935-6ED9-4A70-B3E1-BACCF14E5F5F}"/>
    <cellStyle name="Normal 2 2 2 2 33" xfId="19866" xr:uid="{0900FA5F-5F15-4688-9D17-D6F8407C3A9A}"/>
    <cellStyle name="Normal 2 2 2 2 33 10" xfId="19867" xr:uid="{004C7B38-A765-43C8-BA65-E457F8D064D4}"/>
    <cellStyle name="Normal 2 2 2 2 33 11" xfId="19868" xr:uid="{F1995FB9-9EB1-4C82-9189-02DFA2DCDCBD}"/>
    <cellStyle name="Normal 2 2 2 2 33 12" xfId="19869" xr:uid="{FFB9D355-6520-46AA-9C2F-EE60507637C1}"/>
    <cellStyle name="Normal 2 2 2 2 33 13" xfId="19870" xr:uid="{688C6A90-92AA-42ED-B242-42ACEA620863}"/>
    <cellStyle name="Normal 2 2 2 2 33 14" xfId="19871" xr:uid="{4A65BFF1-6416-490D-967F-92E2EF0EEEE8}"/>
    <cellStyle name="Normal 2 2 2 2 33 15" xfId="19872" xr:uid="{D48E5D4A-A277-4C52-878F-F940F61040FF}"/>
    <cellStyle name="Normal 2 2 2 2 33 16" xfId="19873" xr:uid="{38F9D7AA-B263-423E-820B-AF7D4EC4A993}"/>
    <cellStyle name="Normal 2 2 2 2 33 17" xfId="19874" xr:uid="{810FEF74-7C28-4583-9021-ECB01C1AE62F}"/>
    <cellStyle name="Normal 2 2 2 2 33 18" xfId="19875" xr:uid="{78655573-1297-4B15-8078-60F4BB9D0377}"/>
    <cellStyle name="Normal 2 2 2 2 33 19" xfId="19876" xr:uid="{F2681CC2-003F-44F3-8EB5-0D00FBA490F3}"/>
    <cellStyle name="Normal 2 2 2 2 33 2" xfId="19877" xr:uid="{F811F240-81E0-4F67-ACD4-DC88BDD9CD95}"/>
    <cellStyle name="Normal 2 2 2 2 33 20" xfId="19878" xr:uid="{F1F52861-8D4E-4926-ABB2-6DEDFFE49962}"/>
    <cellStyle name="Normal 2 2 2 2 33 21" xfId="19879" xr:uid="{CF5E2569-CFA7-4763-8AF3-C316686A0CF6}"/>
    <cellStyle name="Normal 2 2 2 2 33 22" xfId="19880" xr:uid="{CC6F3399-5AC6-40F1-83A2-E433A82547C7}"/>
    <cellStyle name="Normal 2 2 2 2 33 23" xfId="19881" xr:uid="{B90E251A-9DD7-43E4-A00A-8A2AAEC23E55}"/>
    <cellStyle name="Normal 2 2 2 2 33 24" xfId="19882" xr:uid="{12005DC8-9A8E-407D-9793-58B562F88361}"/>
    <cellStyle name="Normal 2 2 2 2 33 3" xfId="19883" xr:uid="{DECC499F-1B18-4C1B-8BF8-8F1C07A4B0CF}"/>
    <cellStyle name="Normal 2 2 2 2 33 4" xfId="19884" xr:uid="{263AF09B-56A4-462E-ABD6-3F8DA928D627}"/>
    <cellStyle name="Normal 2 2 2 2 33 5" xfId="19885" xr:uid="{47D05151-21D8-44AF-A4ED-6E2708BE36CD}"/>
    <cellStyle name="Normal 2 2 2 2 33 6" xfId="19886" xr:uid="{7826D41C-577C-4757-92D6-A0CCE839980E}"/>
    <cellStyle name="Normal 2 2 2 2 33 7" xfId="19887" xr:uid="{41C59FF5-3AC5-470E-8433-281538B0947A}"/>
    <cellStyle name="Normal 2 2 2 2 33 8" xfId="19888" xr:uid="{35B0D1A8-60BE-4245-A975-58DA1A06346B}"/>
    <cellStyle name="Normal 2 2 2 2 33 9" xfId="19889" xr:uid="{F85F7F94-DAB0-4636-928B-3BCE8D9CFFC0}"/>
    <cellStyle name="Normal 2 2 2 2 34" xfId="19890" xr:uid="{CCD5A764-0B35-4F47-A6E4-38D936C20FEF}"/>
    <cellStyle name="Normal 2 2 2 2 34 10" xfId="19891" xr:uid="{10E3B7AB-D0A8-4097-B523-F792A863A92B}"/>
    <cellStyle name="Normal 2 2 2 2 34 11" xfId="19892" xr:uid="{D2664586-B0B0-452A-BC0C-1FD676E1A17B}"/>
    <cellStyle name="Normal 2 2 2 2 34 12" xfId="19893" xr:uid="{9C39D792-A073-466D-AE0B-94F40FAE60C7}"/>
    <cellStyle name="Normal 2 2 2 2 34 13" xfId="19894" xr:uid="{68AFC72D-F2A3-4F9F-8DF0-3AB6EA2156D3}"/>
    <cellStyle name="Normal 2 2 2 2 34 14" xfId="19895" xr:uid="{7CD6B70D-C233-4FCC-B426-860D6BB3A986}"/>
    <cellStyle name="Normal 2 2 2 2 34 15" xfId="19896" xr:uid="{C88E7783-FD35-4422-B83D-85D1389F9C8B}"/>
    <cellStyle name="Normal 2 2 2 2 34 16" xfId="19897" xr:uid="{6B07CB69-1D4D-4316-B77A-AAFF7B4A72E6}"/>
    <cellStyle name="Normal 2 2 2 2 34 17" xfId="19898" xr:uid="{9B607A52-7F8F-43C3-8ACD-220289BF04B0}"/>
    <cellStyle name="Normal 2 2 2 2 34 18" xfId="19899" xr:uid="{9F6D79DC-CC79-4964-9BB3-3D5C81B893DB}"/>
    <cellStyle name="Normal 2 2 2 2 34 19" xfId="19900" xr:uid="{1F430BFA-6647-427D-9A90-5A733C71BCE4}"/>
    <cellStyle name="Normal 2 2 2 2 34 2" xfId="19901" xr:uid="{E64CB05F-6DC9-4746-A80E-924725991A7D}"/>
    <cellStyle name="Normal 2 2 2 2 34 20" xfId="19902" xr:uid="{57E9DA75-BA2A-4427-9685-F71DC6C2FC14}"/>
    <cellStyle name="Normal 2 2 2 2 34 21" xfId="19903" xr:uid="{FA806EC9-B8BA-49EB-B724-B220ABC5E791}"/>
    <cellStyle name="Normal 2 2 2 2 34 22" xfId="19904" xr:uid="{8A37FBB2-CE75-4795-8630-93706BB3133F}"/>
    <cellStyle name="Normal 2 2 2 2 34 23" xfId="19905" xr:uid="{8F161417-0197-4C5B-B24C-0F27A4193E36}"/>
    <cellStyle name="Normal 2 2 2 2 34 24" xfId="19906" xr:uid="{7C21241A-C45B-4590-95E2-367065A442C6}"/>
    <cellStyle name="Normal 2 2 2 2 34 3" xfId="19907" xr:uid="{F683FEC0-EB88-41A1-B54B-4AC59AF43E1B}"/>
    <cellStyle name="Normal 2 2 2 2 34 4" xfId="19908" xr:uid="{FF6E198A-1AC6-432D-93EE-8AEA6CA95163}"/>
    <cellStyle name="Normal 2 2 2 2 34 5" xfId="19909" xr:uid="{95D73237-4622-4B3E-8981-AAAF03BE9099}"/>
    <cellStyle name="Normal 2 2 2 2 34 6" xfId="19910" xr:uid="{C68F67D6-A35A-4345-8574-8DCE06269D7F}"/>
    <cellStyle name="Normal 2 2 2 2 34 7" xfId="19911" xr:uid="{429AB6B1-2012-4411-873B-75574F87AF8D}"/>
    <cellStyle name="Normal 2 2 2 2 34 8" xfId="19912" xr:uid="{CA3B2088-4B41-4657-8A0E-F176DAAF59C3}"/>
    <cellStyle name="Normal 2 2 2 2 34 9" xfId="19913" xr:uid="{51217DC5-92F6-490C-9E4B-BAE10202845B}"/>
    <cellStyle name="Normal 2 2 2 2 35" xfId="19914" xr:uid="{322E790B-1DD1-45D0-972E-67AB2FB75378}"/>
    <cellStyle name="Normal 2 2 2 2 35 10" xfId="19915" xr:uid="{0CEC594B-2C74-44B5-8F68-CAC40C198554}"/>
    <cellStyle name="Normal 2 2 2 2 35 11" xfId="19916" xr:uid="{F5DC3305-669B-4F0D-9E4D-D234B4EC87AA}"/>
    <cellStyle name="Normal 2 2 2 2 35 12" xfId="19917" xr:uid="{7F062A91-1516-4D57-8A92-201C14975292}"/>
    <cellStyle name="Normal 2 2 2 2 35 13" xfId="19918" xr:uid="{38AE0A78-3AC2-4764-9A3E-ABF54C8CA7A1}"/>
    <cellStyle name="Normal 2 2 2 2 35 14" xfId="19919" xr:uid="{FE7ED80E-44EC-4CEA-AC4E-C34848C21057}"/>
    <cellStyle name="Normal 2 2 2 2 35 15" xfId="19920" xr:uid="{F19915A5-BD5D-40E1-AD33-075D1BA1CEB7}"/>
    <cellStyle name="Normal 2 2 2 2 35 16" xfId="19921" xr:uid="{FA9B8F8B-58CB-4871-995B-8DBB511487BF}"/>
    <cellStyle name="Normal 2 2 2 2 35 17" xfId="19922" xr:uid="{B962BB5C-F75F-4151-A6A6-CBD04D76A5EB}"/>
    <cellStyle name="Normal 2 2 2 2 35 18" xfId="19923" xr:uid="{96729DD5-65D0-4F46-8ACF-C451F527178A}"/>
    <cellStyle name="Normal 2 2 2 2 35 19" xfId="19924" xr:uid="{0ACA5369-0926-4E31-A90E-FB1FAB7E2193}"/>
    <cellStyle name="Normal 2 2 2 2 35 2" xfId="19925" xr:uid="{6B25566B-A938-4118-BF59-6150F1B06FE2}"/>
    <cellStyle name="Normal 2 2 2 2 35 20" xfId="19926" xr:uid="{913ACB01-3E79-4199-9604-074DE6BF8341}"/>
    <cellStyle name="Normal 2 2 2 2 35 21" xfId="19927" xr:uid="{4DE5538A-4019-4263-95F5-1CE69185A35E}"/>
    <cellStyle name="Normal 2 2 2 2 35 22" xfId="19928" xr:uid="{E78A95C3-63A0-4C31-997B-5EE959BFD67F}"/>
    <cellStyle name="Normal 2 2 2 2 35 23" xfId="19929" xr:uid="{63DED8CE-E6DE-4855-A40A-9ECC991EBCAA}"/>
    <cellStyle name="Normal 2 2 2 2 35 24" xfId="19930" xr:uid="{9BD7F46F-08CF-42EC-9AF3-0AACB757F1BE}"/>
    <cellStyle name="Normal 2 2 2 2 35 3" xfId="19931" xr:uid="{18E1B9E5-BA2E-4BE4-BE12-1A49B5100B3A}"/>
    <cellStyle name="Normal 2 2 2 2 35 4" xfId="19932" xr:uid="{2ACB3000-0880-4D7C-B87D-3F4A56C1B354}"/>
    <cellStyle name="Normal 2 2 2 2 35 5" xfId="19933" xr:uid="{C9940BE4-D1B7-48D2-A38C-D5C801E473F6}"/>
    <cellStyle name="Normal 2 2 2 2 35 6" xfId="19934" xr:uid="{C5A12CA2-2F51-498F-8B8E-F41419DEB5A3}"/>
    <cellStyle name="Normal 2 2 2 2 35 7" xfId="19935" xr:uid="{D2D462DE-BC21-4298-B03C-AE242E4F7F31}"/>
    <cellStyle name="Normal 2 2 2 2 35 8" xfId="19936" xr:uid="{048897FF-72F9-40C1-9863-7A70D8AC0FC5}"/>
    <cellStyle name="Normal 2 2 2 2 35 9" xfId="19937" xr:uid="{36383763-49A7-4876-AEAD-C928268A4DF0}"/>
    <cellStyle name="Normal 2 2 2 2 36" xfId="19938" xr:uid="{9EBD9B80-1F1B-40A0-B456-9C9C7DF37748}"/>
    <cellStyle name="Normal 2 2 2 2 36 10" xfId="19939" xr:uid="{04846D3B-D2E7-4922-9B32-9AA2942EC51E}"/>
    <cellStyle name="Normal 2 2 2 2 36 11" xfId="19940" xr:uid="{13052774-5154-4FF2-8508-879401C6BB97}"/>
    <cellStyle name="Normal 2 2 2 2 36 12" xfId="19941" xr:uid="{E315C640-2BBE-4FFA-985A-5C48B66874AC}"/>
    <cellStyle name="Normal 2 2 2 2 36 13" xfId="19942" xr:uid="{ADE260AE-1020-4C19-AA71-FF66C7CCD7C1}"/>
    <cellStyle name="Normal 2 2 2 2 36 14" xfId="19943" xr:uid="{50AE9043-B523-49C7-9FFF-8D06F65E1F32}"/>
    <cellStyle name="Normal 2 2 2 2 36 15" xfId="19944" xr:uid="{95582268-8A27-49B2-BC58-06713CD4E2E3}"/>
    <cellStyle name="Normal 2 2 2 2 36 16" xfId="19945" xr:uid="{9455B179-DB73-4E00-ADD9-C54405B4CA50}"/>
    <cellStyle name="Normal 2 2 2 2 36 17" xfId="19946" xr:uid="{673833DB-1515-4C56-97BD-50D9B5398EB7}"/>
    <cellStyle name="Normal 2 2 2 2 36 18" xfId="19947" xr:uid="{96B2BA19-F4C3-455C-B96A-06C7AA17EE3A}"/>
    <cellStyle name="Normal 2 2 2 2 36 19" xfId="19948" xr:uid="{9BECB8C2-7707-45B9-A158-9E78CBABBCC5}"/>
    <cellStyle name="Normal 2 2 2 2 36 2" xfId="19949" xr:uid="{B9FDF7B9-4160-476A-A17E-FAD619D98C33}"/>
    <cellStyle name="Normal 2 2 2 2 36 20" xfId="19950" xr:uid="{BF640E72-1F17-4418-8829-E97B9A50AD56}"/>
    <cellStyle name="Normal 2 2 2 2 36 21" xfId="19951" xr:uid="{AAC9E76F-3AC8-4332-B088-82EE716285D6}"/>
    <cellStyle name="Normal 2 2 2 2 36 22" xfId="19952" xr:uid="{12AD918F-2E7F-49B8-94ED-941C682CF5D8}"/>
    <cellStyle name="Normal 2 2 2 2 36 23" xfId="19953" xr:uid="{36E10174-9CEA-46C2-B2EF-BF07830A90D4}"/>
    <cellStyle name="Normal 2 2 2 2 36 24" xfId="19954" xr:uid="{321436DA-3D2F-4B93-8F4F-8922169328D4}"/>
    <cellStyle name="Normal 2 2 2 2 36 3" xfId="19955" xr:uid="{D7029845-697A-4BA4-B7F4-F595EFBEBC83}"/>
    <cellStyle name="Normal 2 2 2 2 36 4" xfId="19956" xr:uid="{13C45546-7961-471C-B52F-00DED7584D80}"/>
    <cellStyle name="Normal 2 2 2 2 36 5" xfId="19957" xr:uid="{57F56725-60D1-4948-AD59-8956B47C4473}"/>
    <cellStyle name="Normal 2 2 2 2 36 6" xfId="19958" xr:uid="{DA86E0F6-6F54-4E6B-BAAF-2D302F0F5F40}"/>
    <cellStyle name="Normal 2 2 2 2 36 7" xfId="19959" xr:uid="{94E7EC4B-FB90-4E38-AC42-06FF26DD868A}"/>
    <cellStyle name="Normal 2 2 2 2 36 8" xfId="19960" xr:uid="{90817890-9B07-4062-8913-A86921C85955}"/>
    <cellStyle name="Normal 2 2 2 2 36 9" xfId="19961" xr:uid="{A5E146DD-6836-4543-8502-579AACD0780B}"/>
    <cellStyle name="Normal 2 2 2 2 37" xfId="19962" xr:uid="{23B2E95E-AEE6-4F87-96E5-D7F77C9C03BF}"/>
    <cellStyle name="Normal 2 2 2 2 37 10" xfId="19963" xr:uid="{5BFA710D-990C-47E9-8951-F02130605BF3}"/>
    <cellStyle name="Normal 2 2 2 2 37 11" xfId="19964" xr:uid="{11588106-5DB5-44B1-90FD-6C93F3B39666}"/>
    <cellStyle name="Normal 2 2 2 2 37 12" xfId="19965" xr:uid="{F0A757DD-3E26-492D-A60E-8A66D40A8C22}"/>
    <cellStyle name="Normal 2 2 2 2 37 13" xfId="19966" xr:uid="{83133AD9-DD72-4424-B844-90B1E578916F}"/>
    <cellStyle name="Normal 2 2 2 2 37 14" xfId="19967" xr:uid="{A7A0E335-3A27-47B0-BE68-57085AE5FA5E}"/>
    <cellStyle name="Normal 2 2 2 2 37 15" xfId="19968" xr:uid="{D94A0B95-66E0-48B7-84BB-ED64CC1CC191}"/>
    <cellStyle name="Normal 2 2 2 2 37 16" xfId="19969" xr:uid="{4C886FB5-154E-41DD-A86D-7C239D271CD9}"/>
    <cellStyle name="Normal 2 2 2 2 37 17" xfId="19970" xr:uid="{9AFA0FCA-3721-4151-9C0A-996A43410402}"/>
    <cellStyle name="Normal 2 2 2 2 37 18" xfId="19971" xr:uid="{61DCEEED-64D8-4B84-B1A9-2A640DDC8D83}"/>
    <cellStyle name="Normal 2 2 2 2 37 19" xfId="19972" xr:uid="{EBAB40B8-2487-47D7-8F52-D85BE3DB78B9}"/>
    <cellStyle name="Normal 2 2 2 2 37 2" xfId="19973" xr:uid="{53B10E7C-8880-4D65-83DA-FDF399412D39}"/>
    <cellStyle name="Normal 2 2 2 2 37 20" xfId="19974" xr:uid="{8AD05BBD-1997-42D0-9B02-FB012A642EA9}"/>
    <cellStyle name="Normal 2 2 2 2 37 21" xfId="19975" xr:uid="{7BD6BBE0-86AB-4EF9-98E9-E7B30AF3BC78}"/>
    <cellStyle name="Normal 2 2 2 2 37 22" xfId="19976" xr:uid="{B721FC70-B14B-4B1B-85D7-E35E88E0A03D}"/>
    <cellStyle name="Normal 2 2 2 2 37 23" xfId="19977" xr:uid="{BF18D52B-FE09-4C81-B4CF-4FA5F3BAD7E1}"/>
    <cellStyle name="Normal 2 2 2 2 37 24" xfId="19978" xr:uid="{8C8EC461-168E-45B8-9CFC-CEB54F71FC03}"/>
    <cellStyle name="Normal 2 2 2 2 37 3" xfId="19979" xr:uid="{6488A75F-5378-4068-A9A2-0512F974216C}"/>
    <cellStyle name="Normal 2 2 2 2 37 4" xfId="19980" xr:uid="{BDD23F8E-09B4-40EC-BBCE-A2E6BA8CADC5}"/>
    <cellStyle name="Normal 2 2 2 2 37 5" xfId="19981" xr:uid="{EE01E871-AF7F-4F37-9D79-D71FE41E9306}"/>
    <cellStyle name="Normal 2 2 2 2 37 6" xfId="19982" xr:uid="{7D48FCDC-5A98-48FF-A06A-B1EEFCDCC7C6}"/>
    <cellStyle name="Normal 2 2 2 2 37 7" xfId="19983" xr:uid="{A07A0EAF-4DAE-4850-B083-15B07597A29D}"/>
    <cellStyle name="Normal 2 2 2 2 37 8" xfId="19984" xr:uid="{8CB72496-A8C7-439B-9B01-E71F6B48FB48}"/>
    <cellStyle name="Normal 2 2 2 2 37 9" xfId="19985" xr:uid="{D0E623F7-9D3E-4410-A1E9-6CCE38353D8F}"/>
    <cellStyle name="Normal 2 2 2 2 38" xfId="19986" xr:uid="{BD7CF608-1462-4D19-B7F6-5B055BE91453}"/>
    <cellStyle name="Normal 2 2 2 2 38 10" xfId="19987" xr:uid="{728F193A-24D3-4489-9E2F-FD5B963E53A8}"/>
    <cellStyle name="Normal 2 2 2 2 38 11" xfId="19988" xr:uid="{08EC944B-D695-4CAA-A8AB-DF0AA2E2E0F9}"/>
    <cellStyle name="Normal 2 2 2 2 38 12" xfId="19989" xr:uid="{2E40CD41-156E-4D05-9BF2-549060A4C2E1}"/>
    <cellStyle name="Normal 2 2 2 2 38 13" xfId="19990" xr:uid="{4F0CFF54-524D-4826-B314-3728706AA8BD}"/>
    <cellStyle name="Normal 2 2 2 2 38 14" xfId="19991" xr:uid="{0EEF5039-898A-4BCD-8B56-9D9B3C4C59A4}"/>
    <cellStyle name="Normal 2 2 2 2 38 15" xfId="19992" xr:uid="{60CB01F7-66FC-4B9F-9501-46A9563948A3}"/>
    <cellStyle name="Normal 2 2 2 2 38 16" xfId="19993" xr:uid="{C2861EB0-B3CC-452B-8B6D-D9BFDF1C3493}"/>
    <cellStyle name="Normal 2 2 2 2 38 17" xfId="19994" xr:uid="{34B1B102-0326-4C66-AA91-04CB7AF9A247}"/>
    <cellStyle name="Normal 2 2 2 2 38 18" xfId="19995" xr:uid="{4567AE4F-1F84-4D1F-A8C7-DEF019687E9E}"/>
    <cellStyle name="Normal 2 2 2 2 38 19" xfId="19996" xr:uid="{15A9134F-1725-4857-ACBA-DAFFCCDFE92A}"/>
    <cellStyle name="Normal 2 2 2 2 38 2" xfId="19997" xr:uid="{39BA9972-7AE1-422C-A647-1E4B0B527DC2}"/>
    <cellStyle name="Normal 2 2 2 2 38 20" xfId="19998" xr:uid="{FA59CED6-1085-48E8-901C-09746ADE0E3E}"/>
    <cellStyle name="Normal 2 2 2 2 38 21" xfId="19999" xr:uid="{84290AAB-40F7-4DE9-BE4C-780266C11B7E}"/>
    <cellStyle name="Normal 2 2 2 2 38 22" xfId="20000" xr:uid="{F2E6846A-5818-4956-8622-C942CD580571}"/>
    <cellStyle name="Normal 2 2 2 2 38 23" xfId="20001" xr:uid="{60D09AB1-58B9-44B9-8A3D-860C493CABBB}"/>
    <cellStyle name="Normal 2 2 2 2 38 24" xfId="20002" xr:uid="{934C9549-D9A4-476D-994C-D70D66C77BA7}"/>
    <cellStyle name="Normal 2 2 2 2 38 3" xfId="20003" xr:uid="{D026E6E2-A3AD-4AF9-9494-78B2A23A2158}"/>
    <cellStyle name="Normal 2 2 2 2 38 4" xfId="20004" xr:uid="{3827B26E-FC43-4497-BC93-197A4A6CB7AC}"/>
    <cellStyle name="Normal 2 2 2 2 38 5" xfId="20005" xr:uid="{DF226DE7-B3C8-4E04-B758-6253D958DD5B}"/>
    <cellStyle name="Normal 2 2 2 2 38 6" xfId="20006" xr:uid="{3396E95D-6E73-4938-8431-98FEB7E56267}"/>
    <cellStyle name="Normal 2 2 2 2 38 7" xfId="20007" xr:uid="{6D859EA8-18BE-40D0-B478-57D31B07AB41}"/>
    <cellStyle name="Normal 2 2 2 2 38 8" xfId="20008" xr:uid="{139345E4-1297-4EEF-AF51-4088620BE585}"/>
    <cellStyle name="Normal 2 2 2 2 38 9" xfId="20009" xr:uid="{FE66FDAA-FF84-4883-A5C1-690BC2C37AA6}"/>
    <cellStyle name="Normal 2 2 2 2 39" xfId="20010" xr:uid="{E257EDF5-2CC1-4CC8-9B9D-D24171B2F7FF}"/>
    <cellStyle name="Normal 2 2 2 2 39 10" xfId="20011" xr:uid="{07BDBDF0-93E6-45BD-9F07-6AFD1F89EFDC}"/>
    <cellStyle name="Normal 2 2 2 2 39 11" xfId="20012" xr:uid="{7828D538-A59E-43DC-86EC-58F474E49DB4}"/>
    <cellStyle name="Normal 2 2 2 2 39 12" xfId="20013" xr:uid="{4BCB30DF-1746-44A5-B57D-EFAD28461370}"/>
    <cellStyle name="Normal 2 2 2 2 39 13" xfId="20014" xr:uid="{22BC910B-A6CE-46CE-81B6-5907FDF00367}"/>
    <cellStyle name="Normal 2 2 2 2 39 14" xfId="20015" xr:uid="{39FCECE9-2B5D-48AB-8A38-0AC8281876B9}"/>
    <cellStyle name="Normal 2 2 2 2 39 15" xfId="20016" xr:uid="{D80B9998-5CB1-4352-A595-CC7849AE3EAC}"/>
    <cellStyle name="Normal 2 2 2 2 39 16" xfId="20017" xr:uid="{7547890A-ED2E-42E3-B3BA-19E7A10D6E7D}"/>
    <cellStyle name="Normal 2 2 2 2 39 17" xfId="20018" xr:uid="{73996DEF-BF49-4472-BEF9-FE8042EA4505}"/>
    <cellStyle name="Normal 2 2 2 2 39 18" xfId="20019" xr:uid="{3AD253FD-D3A7-45B9-B598-84E594459A1B}"/>
    <cellStyle name="Normal 2 2 2 2 39 19" xfId="20020" xr:uid="{A2F7EEE1-2F91-4A8B-84B5-A6450A3BAF2D}"/>
    <cellStyle name="Normal 2 2 2 2 39 2" xfId="20021" xr:uid="{505B0403-7429-4F90-B965-C85127A4CE9D}"/>
    <cellStyle name="Normal 2 2 2 2 39 20" xfId="20022" xr:uid="{D5BD619C-ED3C-4F8A-A769-A105EBE10E4F}"/>
    <cellStyle name="Normal 2 2 2 2 39 21" xfId="20023" xr:uid="{2C3940C0-059D-4C02-BAEC-6F9D5E2B01C8}"/>
    <cellStyle name="Normal 2 2 2 2 39 22" xfId="20024" xr:uid="{708748D5-26FD-4205-BF61-C2105BE4C237}"/>
    <cellStyle name="Normal 2 2 2 2 39 23" xfId="20025" xr:uid="{52EC4F4E-28D6-410E-B6A8-07FCE9E4543A}"/>
    <cellStyle name="Normal 2 2 2 2 39 24" xfId="20026" xr:uid="{85FA89BD-C5BA-459B-817E-DF144E830A2D}"/>
    <cellStyle name="Normal 2 2 2 2 39 3" xfId="20027" xr:uid="{42B7BBCD-9FD2-4805-93DE-F101CB62DAF2}"/>
    <cellStyle name="Normal 2 2 2 2 39 4" xfId="20028" xr:uid="{169172D9-C480-4A31-BD0C-1745407FDA23}"/>
    <cellStyle name="Normal 2 2 2 2 39 5" xfId="20029" xr:uid="{8B400132-8CFB-4C59-BD49-4C13897EB541}"/>
    <cellStyle name="Normal 2 2 2 2 39 6" xfId="20030" xr:uid="{28D912A0-B8F3-4B77-B8C1-C423D9F48190}"/>
    <cellStyle name="Normal 2 2 2 2 39 7" xfId="20031" xr:uid="{701E1E37-FB49-4139-B4FC-68C320A4D814}"/>
    <cellStyle name="Normal 2 2 2 2 39 8" xfId="20032" xr:uid="{0A3D0525-9DE3-402C-AEE1-296E30CECAF0}"/>
    <cellStyle name="Normal 2 2 2 2 39 9" xfId="20033" xr:uid="{FD7ED1D3-2844-446F-B8EF-F421460C9025}"/>
    <cellStyle name="Normal 2 2 2 2 4" xfId="20034" xr:uid="{83623C19-C5BA-4CFF-8D73-F32DA5A74D61}"/>
    <cellStyle name="Normal 2 2 2 2 4 2" xfId="20035" xr:uid="{1F268728-A562-4ED1-9BF8-F825262B7471}"/>
    <cellStyle name="Normal 2 2 2 2 4 2 2" xfId="20036" xr:uid="{6E8443A5-8D98-4F47-9878-53B55C7D307C}"/>
    <cellStyle name="Normal 2 2 2 2 4 2 2 2" xfId="20037" xr:uid="{5F848BF8-C8F9-4B34-851D-548BAFAC97B1}"/>
    <cellStyle name="Normal 2 2 2 2 4 2 3" xfId="20038" xr:uid="{5536D5DB-5030-4829-9AE4-CBF17D4EFF83}"/>
    <cellStyle name="Normal 2 2 2 2 4 3" xfId="20039" xr:uid="{57D31FFB-2F5B-4D6C-8849-D437B053DADE}"/>
    <cellStyle name="Normal 2 2 2 2 4 3 2" xfId="20040" xr:uid="{103B101C-E3A5-421B-88A3-2006C2FEB4A9}"/>
    <cellStyle name="Normal 2 2 2 2 4 4" xfId="20041" xr:uid="{91560B84-D6AE-4BBF-807D-E5FF698D2551}"/>
    <cellStyle name="Normal 2 2 2 2 40" xfId="20042" xr:uid="{5BCFDE9B-C196-4604-B863-42FA21E7BBFB}"/>
    <cellStyle name="Normal 2 2 2 2 40 10" xfId="20043" xr:uid="{08831D9F-3F5A-4264-9DD2-5CAB8EE38249}"/>
    <cellStyle name="Normal 2 2 2 2 40 11" xfId="20044" xr:uid="{A17E2097-C543-413F-86FB-781E21180F48}"/>
    <cellStyle name="Normal 2 2 2 2 40 12" xfId="20045" xr:uid="{F449EECE-2FC5-45FD-A0EC-1A638E14C904}"/>
    <cellStyle name="Normal 2 2 2 2 40 13" xfId="20046" xr:uid="{2860404E-09DA-4EC7-8BDB-7DBB94A9A42D}"/>
    <cellStyle name="Normal 2 2 2 2 40 14" xfId="20047" xr:uid="{9C0881EC-AD9F-48C5-A116-E95F759EC96C}"/>
    <cellStyle name="Normal 2 2 2 2 40 15" xfId="20048" xr:uid="{0FA073F6-F570-4D68-BBEB-C3A39069CC1D}"/>
    <cellStyle name="Normal 2 2 2 2 40 16" xfId="20049" xr:uid="{2C08D064-A4CC-4F21-81C4-4CA10AC39A45}"/>
    <cellStyle name="Normal 2 2 2 2 40 17" xfId="20050" xr:uid="{8D8FF07A-5A2B-4675-AEB6-76DE0C2F8804}"/>
    <cellStyle name="Normal 2 2 2 2 40 18" xfId="20051" xr:uid="{AE4E3574-69D6-4A49-BF7D-7E17C0AE1884}"/>
    <cellStyle name="Normal 2 2 2 2 40 19" xfId="20052" xr:uid="{DD9FDDEE-2774-4727-A5A9-DB964CD6CF18}"/>
    <cellStyle name="Normal 2 2 2 2 40 2" xfId="20053" xr:uid="{A6A7D531-BABD-4390-8D9C-D158189E396A}"/>
    <cellStyle name="Normal 2 2 2 2 40 20" xfId="20054" xr:uid="{91EE232C-51A9-4A43-8455-D27D8AEF20E0}"/>
    <cellStyle name="Normal 2 2 2 2 40 21" xfId="20055" xr:uid="{708B85F9-850C-4F45-8F4E-AB01D7F2FD7D}"/>
    <cellStyle name="Normal 2 2 2 2 40 22" xfId="20056" xr:uid="{FB9942F3-E35B-4F6E-BE3E-444C50B99610}"/>
    <cellStyle name="Normal 2 2 2 2 40 23" xfId="20057" xr:uid="{8068BF0F-830D-411E-AEFF-62482EB42B48}"/>
    <cellStyle name="Normal 2 2 2 2 40 24" xfId="20058" xr:uid="{422155BE-0595-42EC-B679-9AED690A715C}"/>
    <cellStyle name="Normal 2 2 2 2 40 3" xfId="20059" xr:uid="{15AE57FE-58AE-4B56-BB3F-19C0A20A85C4}"/>
    <cellStyle name="Normal 2 2 2 2 40 4" xfId="20060" xr:uid="{9B99E65E-AEF8-40E9-AFAE-FAC171F76509}"/>
    <cellStyle name="Normal 2 2 2 2 40 5" xfId="20061" xr:uid="{55C369CA-0262-45F2-B87E-2AB2D8679300}"/>
    <cellStyle name="Normal 2 2 2 2 40 6" xfId="20062" xr:uid="{9AB36114-6AAD-4BB7-8BDA-C1A023D43763}"/>
    <cellStyle name="Normal 2 2 2 2 40 7" xfId="20063" xr:uid="{5E5A4F9F-D655-4820-B38C-9F3FE51C7B9A}"/>
    <cellStyle name="Normal 2 2 2 2 40 8" xfId="20064" xr:uid="{10D63DA6-2462-498C-886A-617C9FB6F164}"/>
    <cellStyle name="Normal 2 2 2 2 40 9" xfId="20065" xr:uid="{11699316-129D-4F4A-8CC3-9BBF17DC3803}"/>
    <cellStyle name="Normal 2 2 2 2 41" xfId="20066" xr:uid="{E77B90D3-C665-4AF6-9222-FB95245DAB35}"/>
    <cellStyle name="Normal 2 2 2 2 41 10" xfId="20067" xr:uid="{A4193EF8-7CF9-4F17-A191-F4468D99819D}"/>
    <cellStyle name="Normal 2 2 2 2 41 11" xfId="20068" xr:uid="{09DB70B9-9F3A-4055-9662-E43298814C50}"/>
    <cellStyle name="Normal 2 2 2 2 41 12" xfId="20069" xr:uid="{9D4331B8-4C8A-4CC2-8946-580D506FE3E3}"/>
    <cellStyle name="Normal 2 2 2 2 41 13" xfId="20070" xr:uid="{2E6D9E85-973A-4A35-B8F3-B306771AA24C}"/>
    <cellStyle name="Normal 2 2 2 2 41 14" xfId="20071" xr:uid="{8BBBB389-BF9D-4606-A0AD-BDA7F6FDFDA1}"/>
    <cellStyle name="Normal 2 2 2 2 41 15" xfId="20072" xr:uid="{7ED02338-56C0-4359-BF06-B5E7D3BBE4D5}"/>
    <cellStyle name="Normal 2 2 2 2 41 16" xfId="20073" xr:uid="{5143134A-9384-47DA-8A71-37E77521AEFF}"/>
    <cellStyle name="Normal 2 2 2 2 41 17" xfId="20074" xr:uid="{51519B5A-1500-4A8A-8A5D-C5EDEEF30FBB}"/>
    <cellStyle name="Normal 2 2 2 2 41 18" xfId="20075" xr:uid="{345745F4-8DA3-4404-A472-69F19AB81B40}"/>
    <cellStyle name="Normal 2 2 2 2 41 19" xfId="20076" xr:uid="{DE13F6CC-7F30-4EAB-98C8-3CEB048975DD}"/>
    <cellStyle name="Normal 2 2 2 2 41 2" xfId="20077" xr:uid="{E4CE49BF-5123-4215-8E38-ADF5B5530828}"/>
    <cellStyle name="Normal 2 2 2 2 41 20" xfId="20078" xr:uid="{3C5E9E01-EB8C-4794-A1BB-9C91DA84E0DE}"/>
    <cellStyle name="Normal 2 2 2 2 41 21" xfId="20079" xr:uid="{6A2E6DCC-BEB0-4481-81B0-77E6FD13818E}"/>
    <cellStyle name="Normal 2 2 2 2 41 22" xfId="20080" xr:uid="{E5125906-7EAB-44C8-945B-293FCE064D2D}"/>
    <cellStyle name="Normal 2 2 2 2 41 23" xfId="20081" xr:uid="{301F35B3-38BB-4258-967C-8A0AC73E4659}"/>
    <cellStyle name="Normal 2 2 2 2 41 24" xfId="20082" xr:uid="{380397A6-B4E2-429B-81A9-BB46126F9999}"/>
    <cellStyle name="Normal 2 2 2 2 41 3" xfId="20083" xr:uid="{D76820F1-3760-4C7B-BB18-68E057706B96}"/>
    <cellStyle name="Normal 2 2 2 2 41 4" xfId="20084" xr:uid="{43E317AE-7F25-4C4C-ACDE-D6DC067177D9}"/>
    <cellStyle name="Normal 2 2 2 2 41 5" xfId="20085" xr:uid="{6C1912D5-312F-4557-9212-FCAC058B4536}"/>
    <cellStyle name="Normal 2 2 2 2 41 6" xfId="20086" xr:uid="{09E00E61-38DF-4D3A-B801-AEE014555ACB}"/>
    <cellStyle name="Normal 2 2 2 2 41 7" xfId="20087" xr:uid="{2E07B04D-C3C8-41F4-8E4C-3BAFD095F2B8}"/>
    <cellStyle name="Normal 2 2 2 2 41 8" xfId="20088" xr:uid="{EE02FD4B-8F99-4864-BF74-312AE52FDDB3}"/>
    <cellStyle name="Normal 2 2 2 2 41 9" xfId="20089" xr:uid="{19C6F1C7-EF06-4A6F-A60F-3788E03FA76E}"/>
    <cellStyle name="Normal 2 2 2 2 42" xfId="20090" xr:uid="{94698529-9310-4506-A066-EB4AF630BEF8}"/>
    <cellStyle name="Normal 2 2 2 2 42 10" xfId="20091" xr:uid="{D530DB9D-0C3D-47E5-B325-2724015307D0}"/>
    <cellStyle name="Normal 2 2 2 2 42 11" xfId="20092" xr:uid="{5D991D5E-20AD-483B-8BEE-764CDDE57366}"/>
    <cellStyle name="Normal 2 2 2 2 42 12" xfId="20093" xr:uid="{86B90B69-C10E-4995-AC9E-E6FC5424698E}"/>
    <cellStyle name="Normal 2 2 2 2 42 13" xfId="20094" xr:uid="{6E3C1368-2C99-4412-B7EF-67CA1D1D992D}"/>
    <cellStyle name="Normal 2 2 2 2 42 14" xfId="20095" xr:uid="{46B89EA6-E5F5-43A6-9F53-375C78DF7483}"/>
    <cellStyle name="Normal 2 2 2 2 42 15" xfId="20096" xr:uid="{8992A1C4-E60C-4422-BC69-098D11370024}"/>
    <cellStyle name="Normal 2 2 2 2 42 16" xfId="20097" xr:uid="{F7FC5A1A-8D91-4C8D-ABCB-728F4C574C16}"/>
    <cellStyle name="Normal 2 2 2 2 42 17" xfId="20098" xr:uid="{D55B3566-D3BD-4250-8E47-1047D3CD0EAA}"/>
    <cellStyle name="Normal 2 2 2 2 42 18" xfId="20099" xr:uid="{DB8B4458-FEED-4012-B2E5-CDA5110A489D}"/>
    <cellStyle name="Normal 2 2 2 2 42 19" xfId="20100" xr:uid="{D057708B-3EEB-4CE8-AFD8-5F5C844032DF}"/>
    <cellStyle name="Normal 2 2 2 2 42 2" xfId="20101" xr:uid="{DAB8729D-D446-4515-AC9D-A96918DF28BC}"/>
    <cellStyle name="Normal 2 2 2 2 42 20" xfId="20102" xr:uid="{3F62DF53-F583-481C-BBCA-6EC667C6FD73}"/>
    <cellStyle name="Normal 2 2 2 2 42 21" xfId="20103" xr:uid="{E7925615-16BB-4F0A-879B-811FE40C4829}"/>
    <cellStyle name="Normal 2 2 2 2 42 22" xfId="20104" xr:uid="{ECCDD297-BBD6-4343-923B-3248DF3351C4}"/>
    <cellStyle name="Normal 2 2 2 2 42 23" xfId="20105" xr:uid="{0D43E1EB-F5FC-48B1-9B8E-EAB2E7E0A195}"/>
    <cellStyle name="Normal 2 2 2 2 42 24" xfId="20106" xr:uid="{5B8AC0FC-D467-4E43-A021-28B4D538C4BC}"/>
    <cellStyle name="Normal 2 2 2 2 42 3" xfId="20107" xr:uid="{B3FEF0A5-C445-4C7D-BC20-A77F94DA200E}"/>
    <cellStyle name="Normal 2 2 2 2 42 4" xfId="20108" xr:uid="{C7B6A352-1242-4993-8657-2694F2A608EC}"/>
    <cellStyle name="Normal 2 2 2 2 42 5" xfId="20109" xr:uid="{7360A353-96A6-43FE-BB7B-4A45E7247EB8}"/>
    <cellStyle name="Normal 2 2 2 2 42 6" xfId="20110" xr:uid="{5A5B994C-D4AC-4355-AEF5-BEE330E521FE}"/>
    <cellStyle name="Normal 2 2 2 2 42 7" xfId="20111" xr:uid="{2C144F62-2416-4FB7-80B6-250F7FCEEEBE}"/>
    <cellStyle name="Normal 2 2 2 2 42 8" xfId="20112" xr:uid="{AB8610E7-3945-4F5B-8BE0-EAFFC57961D6}"/>
    <cellStyle name="Normal 2 2 2 2 42 9" xfId="20113" xr:uid="{780B2552-9D14-46E9-BBB9-489A231A6130}"/>
    <cellStyle name="Normal 2 2 2 2 43" xfId="20114" xr:uid="{6C6E247C-7C58-4F6B-9AE4-B889B5051F53}"/>
    <cellStyle name="Normal 2 2 2 2 43 10" xfId="20115" xr:uid="{458C78C6-7699-48B5-867B-7A1DE484A518}"/>
    <cellStyle name="Normal 2 2 2 2 43 11" xfId="20116" xr:uid="{7127B84B-03A0-4235-903A-6D5EFAAE674A}"/>
    <cellStyle name="Normal 2 2 2 2 43 12" xfId="20117" xr:uid="{21DA0032-E5BE-492C-B730-0BF5CFBB03A7}"/>
    <cellStyle name="Normal 2 2 2 2 43 13" xfId="20118" xr:uid="{3EFCE138-D939-4438-81DF-274B44D19830}"/>
    <cellStyle name="Normal 2 2 2 2 43 14" xfId="20119" xr:uid="{20124AAB-82C0-43C3-9CF2-814FBBC122F7}"/>
    <cellStyle name="Normal 2 2 2 2 43 15" xfId="20120" xr:uid="{E9E2698E-FA07-4F20-92B4-2D043777B9C5}"/>
    <cellStyle name="Normal 2 2 2 2 43 16" xfId="20121" xr:uid="{1755B536-3A1E-4355-BB6F-17DE60B769A7}"/>
    <cellStyle name="Normal 2 2 2 2 43 17" xfId="20122" xr:uid="{6535E99E-0B02-4EBB-85F4-B61B27E29930}"/>
    <cellStyle name="Normal 2 2 2 2 43 18" xfId="20123" xr:uid="{C7DB3BB2-9C4E-4D23-8A6E-611E4AC40470}"/>
    <cellStyle name="Normal 2 2 2 2 43 19" xfId="20124" xr:uid="{74F4D959-7CA0-4CA0-8AE9-C686771895D7}"/>
    <cellStyle name="Normal 2 2 2 2 43 2" xfId="20125" xr:uid="{5F98B1A5-3FDD-4484-9BCA-8A78219C6AB1}"/>
    <cellStyle name="Normal 2 2 2 2 43 20" xfId="20126" xr:uid="{C21729C1-7585-4646-BC13-4DF0D83381FE}"/>
    <cellStyle name="Normal 2 2 2 2 43 21" xfId="20127" xr:uid="{BC1B970B-8E33-4FF7-9DE4-EFFEF738D961}"/>
    <cellStyle name="Normal 2 2 2 2 43 22" xfId="20128" xr:uid="{DF30100A-606B-46C7-9AE9-1050D1E5EB0F}"/>
    <cellStyle name="Normal 2 2 2 2 43 23" xfId="20129" xr:uid="{F19854B8-AF8E-4B9B-98F9-38248D0A56DE}"/>
    <cellStyle name="Normal 2 2 2 2 43 24" xfId="20130" xr:uid="{2CBE2B11-D7F1-4B82-9D77-604E6A6D99FD}"/>
    <cellStyle name="Normal 2 2 2 2 43 3" xfId="20131" xr:uid="{C2F070ED-51A3-4D74-A5EE-402D3E823087}"/>
    <cellStyle name="Normal 2 2 2 2 43 4" xfId="20132" xr:uid="{55609DB9-8AE4-41A6-8FCF-E258BA4F5341}"/>
    <cellStyle name="Normal 2 2 2 2 43 5" xfId="20133" xr:uid="{5BF47532-D754-4694-9DA0-102838336F27}"/>
    <cellStyle name="Normal 2 2 2 2 43 6" xfId="20134" xr:uid="{964B89F5-426F-47BA-B6D5-E8C3FE41057C}"/>
    <cellStyle name="Normal 2 2 2 2 43 7" xfId="20135" xr:uid="{9BF3D845-8673-45C1-AF52-DB8EE4AE833F}"/>
    <cellStyle name="Normal 2 2 2 2 43 8" xfId="20136" xr:uid="{454D5C02-C4CC-4CCA-8BBF-D1578B499835}"/>
    <cellStyle name="Normal 2 2 2 2 43 9" xfId="20137" xr:uid="{AC28B47B-B137-4918-93C9-06904AB326B8}"/>
    <cellStyle name="Normal 2 2 2 2 44" xfId="20138" xr:uid="{16F6A153-C789-4930-B889-B1976F556FB0}"/>
    <cellStyle name="Normal 2 2 2 2 44 10" xfId="20139" xr:uid="{DAF89AA1-CFB6-46E6-BFAB-7C19790E06B0}"/>
    <cellStyle name="Normal 2 2 2 2 44 11" xfId="20140" xr:uid="{3B53F2DD-5F49-41BF-9918-51712C89DC0A}"/>
    <cellStyle name="Normal 2 2 2 2 44 12" xfId="20141" xr:uid="{30EE1791-7C21-4701-B046-6345E9AC4497}"/>
    <cellStyle name="Normal 2 2 2 2 44 13" xfId="20142" xr:uid="{8C7321A5-2F65-4A19-82D5-B0FB51C45B45}"/>
    <cellStyle name="Normal 2 2 2 2 44 14" xfId="20143" xr:uid="{60D3A62A-189A-4CF7-82CF-6A08671CD408}"/>
    <cellStyle name="Normal 2 2 2 2 44 15" xfId="20144" xr:uid="{FC766A41-5782-4696-ACA3-B1FD068D569D}"/>
    <cellStyle name="Normal 2 2 2 2 44 16" xfId="20145" xr:uid="{C16F54E7-90C1-44DA-A2F7-616AC3D7D320}"/>
    <cellStyle name="Normal 2 2 2 2 44 17" xfId="20146" xr:uid="{11905522-5D9D-45D0-BF97-F2338D1861B7}"/>
    <cellStyle name="Normal 2 2 2 2 44 18" xfId="20147" xr:uid="{38C66D9C-A116-4106-8DB2-D5E3B521FFB0}"/>
    <cellStyle name="Normal 2 2 2 2 44 19" xfId="20148" xr:uid="{B0936EA9-33BC-493C-B63C-07D2D62F46C6}"/>
    <cellStyle name="Normal 2 2 2 2 44 2" xfId="20149" xr:uid="{AF3237B8-80A3-439A-A8A0-68C0A03A9A90}"/>
    <cellStyle name="Normal 2 2 2 2 44 20" xfId="20150" xr:uid="{ED960286-4CAD-4DC7-971A-9E8979FD4802}"/>
    <cellStyle name="Normal 2 2 2 2 44 21" xfId="20151" xr:uid="{0A724D2D-1643-4D13-88D2-D8343429F89F}"/>
    <cellStyle name="Normal 2 2 2 2 44 22" xfId="20152" xr:uid="{BA73F7A5-0247-43D0-A8E5-7F41145ADEB8}"/>
    <cellStyle name="Normal 2 2 2 2 44 23" xfId="20153" xr:uid="{C5C4989F-6EE0-4DD6-930D-30ADA78BC882}"/>
    <cellStyle name="Normal 2 2 2 2 44 24" xfId="20154" xr:uid="{661F7193-2D75-4396-808C-39D692E2236F}"/>
    <cellStyle name="Normal 2 2 2 2 44 3" xfId="20155" xr:uid="{B859D2B9-62B1-4D90-A650-F2E4548A3EF4}"/>
    <cellStyle name="Normal 2 2 2 2 44 4" xfId="20156" xr:uid="{A6FAEF8D-CDDE-4813-8C28-8C6B872F6186}"/>
    <cellStyle name="Normal 2 2 2 2 44 5" xfId="20157" xr:uid="{BAD5EC0A-6BDE-43EA-BD30-4BA35D14E2F2}"/>
    <cellStyle name="Normal 2 2 2 2 44 6" xfId="20158" xr:uid="{615E3141-1ABD-4F23-A51D-C3437C36D45C}"/>
    <cellStyle name="Normal 2 2 2 2 44 7" xfId="20159" xr:uid="{E595D031-C8A5-4A3E-B2BF-993C91A8A217}"/>
    <cellStyle name="Normal 2 2 2 2 44 8" xfId="20160" xr:uid="{D5FE1175-295F-44BA-A8C2-998CB6EC6972}"/>
    <cellStyle name="Normal 2 2 2 2 44 9" xfId="20161" xr:uid="{C97803CE-0BEA-47D3-B40A-D815257567FB}"/>
    <cellStyle name="Normal 2 2 2 2 45" xfId="20162" xr:uid="{DF54DAC1-76A1-4BC9-9435-AA8C96403C1C}"/>
    <cellStyle name="Normal 2 2 2 2 45 10" xfId="20163" xr:uid="{C88AB5EF-5870-45A0-B5B8-77273D30879E}"/>
    <cellStyle name="Normal 2 2 2 2 45 11" xfId="20164" xr:uid="{B0F2E5FF-F462-417F-9DB9-0035A4F4435F}"/>
    <cellStyle name="Normal 2 2 2 2 45 12" xfId="20165" xr:uid="{A40F6540-E6AD-462C-BE63-C7B411319181}"/>
    <cellStyle name="Normal 2 2 2 2 45 13" xfId="20166" xr:uid="{2781D6CF-CF3B-4BF5-BEE5-276947DF6377}"/>
    <cellStyle name="Normal 2 2 2 2 45 14" xfId="20167" xr:uid="{80D2B502-5D10-4BA2-82E5-E9D208C1929D}"/>
    <cellStyle name="Normal 2 2 2 2 45 15" xfId="20168" xr:uid="{0B088285-6539-431B-9F1E-87BFB96225DB}"/>
    <cellStyle name="Normal 2 2 2 2 45 16" xfId="20169" xr:uid="{91FA7927-33DD-432A-955D-5D6DD0082831}"/>
    <cellStyle name="Normal 2 2 2 2 45 17" xfId="20170" xr:uid="{C70BF718-F86D-4E78-B3EF-8EE748B0A815}"/>
    <cellStyle name="Normal 2 2 2 2 45 18" xfId="20171" xr:uid="{32208F8D-001A-4D27-A629-07D7876EDD2D}"/>
    <cellStyle name="Normal 2 2 2 2 45 19" xfId="20172" xr:uid="{68E1A3E4-19A3-4730-ADE2-8327CF4315C1}"/>
    <cellStyle name="Normal 2 2 2 2 45 2" xfId="20173" xr:uid="{6C2A858A-7E07-487D-AD75-EF116F797F97}"/>
    <cellStyle name="Normal 2 2 2 2 45 20" xfId="20174" xr:uid="{55C29CF2-C7AE-4CC1-A920-E5CFBC6BAD46}"/>
    <cellStyle name="Normal 2 2 2 2 45 21" xfId="20175" xr:uid="{6F6E7435-DE10-45C6-8491-40747379A02E}"/>
    <cellStyle name="Normal 2 2 2 2 45 22" xfId="20176" xr:uid="{F618F0ED-B4E1-48CF-8D73-B4D10912A2B0}"/>
    <cellStyle name="Normal 2 2 2 2 45 23" xfId="20177" xr:uid="{5000130C-70F2-4F26-9B29-A63215FC5810}"/>
    <cellStyle name="Normal 2 2 2 2 45 24" xfId="20178" xr:uid="{678B38DE-DAFD-4F71-BA18-47CF568427C4}"/>
    <cellStyle name="Normal 2 2 2 2 45 3" xfId="20179" xr:uid="{D095696C-4C27-48A7-A7D7-757EE2550C32}"/>
    <cellStyle name="Normal 2 2 2 2 45 4" xfId="20180" xr:uid="{7A7A0931-7338-40CE-8FF7-CFD9C09C2FFB}"/>
    <cellStyle name="Normal 2 2 2 2 45 5" xfId="20181" xr:uid="{5C0274F2-AB6A-47D3-B077-8E21C182D479}"/>
    <cellStyle name="Normal 2 2 2 2 45 6" xfId="20182" xr:uid="{5673BB47-D8DE-4651-93CB-E4BA8DB4A466}"/>
    <cellStyle name="Normal 2 2 2 2 45 7" xfId="20183" xr:uid="{511F598A-7F5D-4374-A2BE-9CCB78355DCF}"/>
    <cellStyle name="Normal 2 2 2 2 45 8" xfId="20184" xr:uid="{2B4A886E-FC4A-4522-B08B-113FE320DF6A}"/>
    <cellStyle name="Normal 2 2 2 2 45 9" xfId="20185" xr:uid="{779BBBA7-D21A-4F61-90EF-5A7C0019581D}"/>
    <cellStyle name="Normal 2 2 2 2 46" xfId="20186" xr:uid="{FCD53384-764E-483B-8719-A98FC0895247}"/>
    <cellStyle name="Normal 2 2 2 2 46 10" xfId="20187" xr:uid="{53EEB7E4-F656-4249-AD8F-F9D6011B39D9}"/>
    <cellStyle name="Normal 2 2 2 2 46 11" xfId="20188" xr:uid="{1CBDC3FF-EEEC-4B2E-96F2-7A1BC0A1EE6C}"/>
    <cellStyle name="Normal 2 2 2 2 46 12" xfId="20189" xr:uid="{D11D98CE-282E-4C1B-9B5C-641FF4E5574F}"/>
    <cellStyle name="Normal 2 2 2 2 46 13" xfId="20190" xr:uid="{2E4E030F-C6E4-45EE-B0BC-B600F5952A30}"/>
    <cellStyle name="Normal 2 2 2 2 46 14" xfId="20191" xr:uid="{D8A4743D-53A7-4733-87AA-CD4EB6F6E033}"/>
    <cellStyle name="Normal 2 2 2 2 46 15" xfId="20192" xr:uid="{F50F29F4-EC32-424E-877D-404C6CA6968E}"/>
    <cellStyle name="Normal 2 2 2 2 46 16" xfId="20193" xr:uid="{286DC538-04C1-432F-B752-5E4910AA260A}"/>
    <cellStyle name="Normal 2 2 2 2 46 17" xfId="20194" xr:uid="{0C1F9FFE-03A6-434F-815E-7CE0C55F820C}"/>
    <cellStyle name="Normal 2 2 2 2 46 18" xfId="20195" xr:uid="{706DE694-E5E1-499A-9508-F70EE1FBE3FB}"/>
    <cellStyle name="Normal 2 2 2 2 46 19" xfId="20196" xr:uid="{3711B03A-2C33-4971-9662-6D46F69CC591}"/>
    <cellStyle name="Normal 2 2 2 2 46 2" xfId="20197" xr:uid="{78256189-9BE1-4DEE-912A-37BA559EE1C2}"/>
    <cellStyle name="Normal 2 2 2 2 46 20" xfId="20198" xr:uid="{033A1140-AC06-4D11-82AE-9EB4CDF05AB5}"/>
    <cellStyle name="Normal 2 2 2 2 46 21" xfId="20199" xr:uid="{FB90A3CE-8D61-4CB6-BB50-C41D9F1E73DD}"/>
    <cellStyle name="Normal 2 2 2 2 46 22" xfId="20200" xr:uid="{50C3B0C1-8A22-4F59-9F6D-469265E8FD72}"/>
    <cellStyle name="Normal 2 2 2 2 46 23" xfId="20201" xr:uid="{97023BCF-8673-4206-982D-98A61211AFEF}"/>
    <cellStyle name="Normal 2 2 2 2 46 24" xfId="20202" xr:uid="{C3CE0F7B-1605-4168-9C86-41DA688F4BFB}"/>
    <cellStyle name="Normal 2 2 2 2 46 3" xfId="20203" xr:uid="{FFA69FAE-46A4-4F29-83AE-4C707B777893}"/>
    <cellStyle name="Normal 2 2 2 2 46 4" xfId="20204" xr:uid="{495416D1-34D0-4627-B726-A8FCE819802A}"/>
    <cellStyle name="Normal 2 2 2 2 46 5" xfId="20205" xr:uid="{D6D5CFF5-1110-449F-A2F7-C3DD77198CFC}"/>
    <cellStyle name="Normal 2 2 2 2 46 6" xfId="20206" xr:uid="{0A2197A4-610C-4E97-B082-85DA98AD5B70}"/>
    <cellStyle name="Normal 2 2 2 2 46 7" xfId="20207" xr:uid="{2C8318AE-920D-47AD-B2E6-2EC4BFE1A72E}"/>
    <cellStyle name="Normal 2 2 2 2 46 8" xfId="20208" xr:uid="{90B0E74B-BA78-4826-B6D2-6FDEF96CA48C}"/>
    <cellStyle name="Normal 2 2 2 2 46 9" xfId="20209" xr:uid="{7123EFE9-634B-4B1A-8D0B-6A874032F998}"/>
    <cellStyle name="Normal 2 2 2 2 47" xfId="20210" xr:uid="{A06EAA04-166B-476B-9514-091634EE5615}"/>
    <cellStyle name="Normal 2 2 2 2 47 10" xfId="20211" xr:uid="{867106A3-1BAE-44EE-821B-A75954FD604D}"/>
    <cellStyle name="Normal 2 2 2 2 47 11" xfId="20212" xr:uid="{8BF31769-AAED-4804-B86D-B77E5B81A7A7}"/>
    <cellStyle name="Normal 2 2 2 2 47 12" xfId="20213" xr:uid="{F6476AE4-B2C2-4C22-9914-DCC8EEE81FC1}"/>
    <cellStyle name="Normal 2 2 2 2 47 13" xfId="20214" xr:uid="{DF66F94D-3747-4847-B6EF-CF4B219DD4CD}"/>
    <cellStyle name="Normal 2 2 2 2 47 14" xfId="20215" xr:uid="{D1C67653-EF52-404D-ABA6-4F14DFCE61AE}"/>
    <cellStyle name="Normal 2 2 2 2 47 15" xfId="20216" xr:uid="{FF4B6D36-D4A1-4523-91FB-8AD413040210}"/>
    <cellStyle name="Normal 2 2 2 2 47 16" xfId="20217" xr:uid="{A05F097F-D90E-43B0-BB05-4DB0C7D5B50B}"/>
    <cellStyle name="Normal 2 2 2 2 47 17" xfId="20218" xr:uid="{5363D55C-E2BB-4C19-8067-D8FA3EC4F59E}"/>
    <cellStyle name="Normal 2 2 2 2 47 18" xfId="20219" xr:uid="{D8131D1D-7F39-4E0B-960F-C7879A5C8358}"/>
    <cellStyle name="Normal 2 2 2 2 47 19" xfId="20220" xr:uid="{7668F6BE-95EA-4DB4-B372-EBA66B98FA82}"/>
    <cellStyle name="Normal 2 2 2 2 47 2" xfId="20221" xr:uid="{486A09F5-61A4-46C3-9B66-5D75754D4615}"/>
    <cellStyle name="Normal 2 2 2 2 47 20" xfId="20222" xr:uid="{3AA8A35E-6EF9-4B5E-BF3D-CF2FC814819E}"/>
    <cellStyle name="Normal 2 2 2 2 47 21" xfId="20223" xr:uid="{8EBE3D87-E0F6-4AA1-8FA7-8DE53633D679}"/>
    <cellStyle name="Normal 2 2 2 2 47 22" xfId="20224" xr:uid="{723B03EC-5073-44D9-9960-F39DB91065D7}"/>
    <cellStyle name="Normal 2 2 2 2 47 23" xfId="20225" xr:uid="{7F0E6777-374B-47AA-B52D-991285995707}"/>
    <cellStyle name="Normal 2 2 2 2 47 24" xfId="20226" xr:uid="{8BF30481-1EB4-4BDE-88BE-630DDA19394B}"/>
    <cellStyle name="Normal 2 2 2 2 47 3" xfId="20227" xr:uid="{3BCCAF03-B996-4960-9509-417CC8397A2B}"/>
    <cellStyle name="Normal 2 2 2 2 47 4" xfId="20228" xr:uid="{BBF63427-9CBC-472F-B2CE-C736BE4CBC79}"/>
    <cellStyle name="Normal 2 2 2 2 47 5" xfId="20229" xr:uid="{105AD3E6-35ED-41A8-A198-C9D620383D9E}"/>
    <cellStyle name="Normal 2 2 2 2 47 6" xfId="20230" xr:uid="{C44A133D-2C75-40C0-A8C8-B23A0A0B8796}"/>
    <cellStyle name="Normal 2 2 2 2 47 7" xfId="20231" xr:uid="{3A21A46A-C723-41DF-BE5A-305ABC333B67}"/>
    <cellStyle name="Normal 2 2 2 2 47 8" xfId="20232" xr:uid="{1820F503-6E0E-4E13-A121-EFBAA7207D1D}"/>
    <cellStyle name="Normal 2 2 2 2 47 9" xfId="20233" xr:uid="{4380CE85-DEF3-4BB7-B7DC-28E74A84EB71}"/>
    <cellStyle name="Normal 2 2 2 2 48" xfId="20234" xr:uid="{1AE871AC-9616-4C0B-8276-F20728C15522}"/>
    <cellStyle name="Normal 2 2 2 2 48 10" xfId="20235" xr:uid="{DD9E5802-022D-4D2C-8FEA-51B4A70852B6}"/>
    <cellStyle name="Normal 2 2 2 2 48 11" xfId="20236" xr:uid="{3081D087-1AF4-497A-9AFD-6116150CDF46}"/>
    <cellStyle name="Normal 2 2 2 2 48 12" xfId="20237" xr:uid="{98E706E0-9CE3-47B1-BB8D-FAE6D51CD7C2}"/>
    <cellStyle name="Normal 2 2 2 2 48 13" xfId="20238" xr:uid="{9753B1BB-D1A6-400E-8C77-5052865DFF98}"/>
    <cellStyle name="Normal 2 2 2 2 48 14" xfId="20239" xr:uid="{0B25048F-9728-4C0B-AE68-4CBF9BB9355F}"/>
    <cellStyle name="Normal 2 2 2 2 48 15" xfId="20240" xr:uid="{196D20AC-E014-40AD-A069-DCAA5470ED9A}"/>
    <cellStyle name="Normal 2 2 2 2 48 16" xfId="20241" xr:uid="{626C107E-0BFF-4A3B-914A-7340574EE682}"/>
    <cellStyle name="Normal 2 2 2 2 48 17" xfId="20242" xr:uid="{9E583C33-8044-4273-8E43-1B777B58A84B}"/>
    <cellStyle name="Normal 2 2 2 2 48 18" xfId="20243" xr:uid="{27932102-E6AD-404E-AFFE-634ECC80B6DF}"/>
    <cellStyle name="Normal 2 2 2 2 48 19" xfId="20244" xr:uid="{19494B81-7BC0-43BF-B8E1-76B98DABA151}"/>
    <cellStyle name="Normal 2 2 2 2 48 2" xfId="20245" xr:uid="{2AD3A32A-6BC3-4978-A781-7A988A9B8CFB}"/>
    <cellStyle name="Normal 2 2 2 2 48 20" xfId="20246" xr:uid="{7EEBCB96-AA88-4DC1-B11A-F4AA08D55A93}"/>
    <cellStyle name="Normal 2 2 2 2 48 21" xfId="20247" xr:uid="{DA4A74CF-63B9-4B57-8F69-CD3683D007B8}"/>
    <cellStyle name="Normal 2 2 2 2 48 22" xfId="20248" xr:uid="{C07E9BF1-A697-4217-8EEF-EA0FE796BCD5}"/>
    <cellStyle name="Normal 2 2 2 2 48 23" xfId="20249" xr:uid="{E5F232E5-7395-43E5-96EE-F47B8EED9519}"/>
    <cellStyle name="Normal 2 2 2 2 48 24" xfId="20250" xr:uid="{D452CD5D-AD2E-4FC8-87CF-D4C875FCD908}"/>
    <cellStyle name="Normal 2 2 2 2 48 3" xfId="20251" xr:uid="{4AF823EC-54E8-494D-97F0-8EE91B404A60}"/>
    <cellStyle name="Normal 2 2 2 2 48 4" xfId="20252" xr:uid="{E0A15C17-FBD2-47B3-A13D-1B5A498E6416}"/>
    <cellStyle name="Normal 2 2 2 2 48 5" xfId="20253" xr:uid="{DF2AA3E9-DB76-4A5F-8197-F974C75B9B7A}"/>
    <cellStyle name="Normal 2 2 2 2 48 6" xfId="20254" xr:uid="{98384C14-83CF-4EA6-BC85-928D7070A2B1}"/>
    <cellStyle name="Normal 2 2 2 2 48 7" xfId="20255" xr:uid="{7D2C7152-8FF0-466F-B232-E7A7F28AF8C9}"/>
    <cellStyle name="Normal 2 2 2 2 48 8" xfId="20256" xr:uid="{7C73A697-026E-46F3-9FFD-52825BDF23BE}"/>
    <cellStyle name="Normal 2 2 2 2 48 9" xfId="20257" xr:uid="{1D2B53E8-C051-4BC8-87AF-9BDB57DE69FB}"/>
    <cellStyle name="Normal 2 2 2 2 49" xfId="20258" xr:uid="{B9999596-9E1D-42EC-8D65-033B5E5CD99D}"/>
    <cellStyle name="Normal 2 2 2 2 49 10" xfId="20259" xr:uid="{B8CF918C-1EA2-40AF-B06B-52ABD0559190}"/>
    <cellStyle name="Normal 2 2 2 2 49 11" xfId="20260" xr:uid="{6F64397D-5C71-4083-ADC6-E9978633B8BB}"/>
    <cellStyle name="Normal 2 2 2 2 49 12" xfId="20261" xr:uid="{8D65818D-D499-467A-BC34-9BC4E01D9895}"/>
    <cellStyle name="Normal 2 2 2 2 49 13" xfId="20262" xr:uid="{F602502C-A321-4E2B-8845-C2BD0BD7915B}"/>
    <cellStyle name="Normal 2 2 2 2 49 14" xfId="20263" xr:uid="{A9F7242B-614B-4344-B48B-025B52E79D22}"/>
    <cellStyle name="Normal 2 2 2 2 49 15" xfId="20264" xr:uid="{2F40D9D7-E1F6-4890-8801-A0F480E98E50}"/>
    <cellStyle name="Normal 2 2 2 2 49 16" xfId="20265" xr:uid="{4E6700D8-F087-4365-8F24-ECEA8FC474C1}"/>
    <cellStyle name="Normal 2 2 2 2 49 17" xfId="20266" xr:uid="{540DC5C4-F224-4ECC-B641-722C793ADD8C}"/>
    <cellStyle name="Normal 2 2 2 2 49 18" xfId="20267" xr:uid="{AEDF2F96-549F-4DF9-8C68-2B3A2DB16AE2}"/>
    <cellStyle name="Normal 2 2 2 2 49 19" xfId="20268" xr:uid="{E158735C-2DD8-41E2-A9A7-81D946F49BED}"/>
    <cellStyle name="Normal 2 2 2 2 49 2" xfId="20269" xr:uid="{AB8BA62F-3BB0-4A5E-AA1E-EDD779925F99}"/>
    <cellStyle name="Normal 2 2 2 2 49 20" xfId="20270" xr:uid="{CE421138-6CD5-4CD9-8C1F-79AF4DBB3432}"/>
    <cellStyle name="Normal 2 2 2 2 49 21" xfId="20271" xr:uid="{7519C61C-F138-4248-B824-378FD693EFA0}"/>
    <cellStyle name="Normal 2 2 2 2 49 22" xfId="20272" xr:uid="{E0CD5A10-5E1F-43E8-A0BE-C665138D3FE4}"/>
    <cellStyle name="Normal 2 2 2 2 49 23" xfId="20273" xr:uid="{B752B307-6CDB-4AD9-82FD-53F0D0FB123A}"/>
    <cellStyle name="Normal 2 2 2 2 49 24" xfId="20274" xr:uid="{CCDE194B-EDCF-473A-BF92-25BB6F47F846}"/>
    <cellStyle name="Normal 2 2 2 2 49 3" xfId="20275" xr:uid="{0CF03335-D23A-4579-AE34-9E873B2E5FCE}"/>
    <cellStyle name="Normal 2 2 2 2 49 4" xfId="20276" xr:uid="{BDBDEC63-B359-4810-B090-7B937F2BDC0D}"/>
    <cellStyle name="Normal 2 2 2 2 49 5" xfId="20277" xr:uid="{7DD37B7F-3E37-48C6-B609-FADDBA96ACA9}"/>
    <cellStyle name="Normal 2 2 2 2 49 6" xfId="20278" xr:uid="{070A84C1-4202-4D50-BAB9-6D21CC8C815A}"/>
    <cellStyle name="Normal 2 2 2 2 49 7" xfId="20279" xr:uid="{B69246E7-45E2-4A9D-BD13-B99E91AFB825}"/>
    <cellStyle name="Normal 2 2 2 2 49 8" xfId="20280" xr:uid="{AC1F4D45-3701-456E-9248-181F753722E7}"/>
    <cellStyle name="Normal 2 2 2 2 49 9" xfId="20281" xr:uid="{63423AA7-7AA3-43F4-9AE3-27AD48F93F11}"/>
    <cellStyle name="Normal 2 2 2 2 5" xfId="20282" xr:uid="{17FEB6FF-27DF-47C6-ACDD-F6D9433C1379}"/>
    <cellStyle name="Normal 2 2 2 2 5 2" xfId="20283" xr:uid="{5F4EF27E-3DBC-4B67-9D7C-F3CC8F1614DD}"/>
    <cellStyle name="Normal 2 2 2 2 5 2 2" xfId="20284" xr:uid="{9C99AA2A-DD9D-4DE9-ACD2-618C5B212375}"/>
    <cellStyle name="Normal 2 2 2 2 5 2 2 2" xfId="20285" xr:uid="{146C2D49-4E2E-45AA-9E70-3541EBF2D253}"/>
    <cellStyle name="Normal 2 2 2 2 5 2 3" xfId="20286" xr:uid="{F64F9C74-85B0-45E3-A4C4-42065A369AFC}"/>
    <cellStyle name="Normal 2 2 2 2 5 3" xfId="20287" xr:uid="{FDFB6BAF-C409-495C-98CA-3F5EF939389D}"/>
    <cellStyle name="Normal 2 2 2 2 5 3 2" xfId="20288" xr:uid="{D4701AC8-BAD5-4CE9-B3C0-4BA64F7F700A}"/>
    <cellStyle name="Normal 2 2 2 2 5 4" xfId="20289" xr:uid="{58500773-20A7-4072-B00E-EE3AFCCD7068}"/>
    <cellStyle name="Normal 2 2 2 2 50" xfId="20290" xr:uid="{56100CF3-A9AA-4813-83A7-0F2DDFE9EA59}"/>
    <cellStyle name="Normal 2 2 2 2 50 10" xfId="20291" xr:uid="{20B05ED4-C5BA-474D-80F6-77AE3031302F}"/>
    <cellStyle name="Normal 2 2 2 2 50 11" xfId="20292" xr:uid="{0ADA755B-7741-47C6-863F-554247D25B2D}"/>
    <cellStyle name="Normal 2 2 2 2 50 12" xfId="20293" xr:uid="{CF654FAA-E632-4D06-891D-20A8FDBBC52F}"/>
    <cellStyle name="Normal 2 2 2 2 50 13" xfId="20294" xr:uid="{5A40DBD6-5DF2-4D27-8918-767EB35D71F4}"/>
    <cellStyle name="Normal 2 2 2 2 50 14" xfId="20295" xr:uid="{8DCF6429-A681-4BF2-9135-AA7D01B08EDD}"/>
    <cellStyle name="Normal 2 2 2 2 50 15" xfId="20296" xr:uid="{0722D4B6-6C4A-4A0C-97BD-6D4385739AED}"/>
    <cellStyle name="Normal 2 2 2 2 50 16" xfId="20297" xr:uid="{2735CC57-B0AD-4FEB-802C-028E9DA9CD75}"/>
    <cellStyle name="Normal 2 2 2 2 50 17" xfId="20298" xr:uid="{50E49E75-C296-45C5-AA61-ED9A5145FE4D}"/>
    <cellStyle name="Normal 2 2 2 2 50 18" xfId="20299" xr:uid="{B894615A-870A-4126-96D7-5DE048ED7A2A}"/>
    <cellStyle name="Normal 2 2 2 2 50 19" xfId="20300" xr:uid="{C907155D-5B23-4D37-B059-028B4AAF71CB}"/>
    <cellStyle name="Normal 2 2 2 2 50 2" xfId="20301" xr:uid="{1F5EE24C-AE9E-4BF4-9CEC-A993E1C6EAB1}"/>
    <cellStyle name="Normal 2 2 2 2 50 20" xfId="20302" xr:uid="{EC418EF8-3A4E-487C-8D60-CBB1B68E1241}"/>
    <cellStyle name="Normal 2 2 2 2 50 21" xfId="20303" xr:uid="{6EFBAC0F-6D4F-4921-92B0-D3C4FCB7CD06}"/>
    <cellStyle name="Normal 2 2 2 2 50 22" xfId="20304" xr:uid="{4E2809A2-BF38-485D-A78B-3BE86D81D829}"/>
    <cellStyle name="Normal 2 2 2 2 50 23" xfId="20305" xr:uid="{D89902CF-9FDE-424F-BDC9-960A2BBF8812}"/>
    <cellStyle name="Normal 2 2 2 2 50 24" xfId="20306" xr:uid="{35DB18F8-2EB5-4DCE-8A0B-152D8A1CB03C}"/>
    <cellStyle name="Normal 2 2 2 2 50 3" xfId="20307" xr:uid="{217E4397-DC69-437B-BC1A-14FFF71850F4}"/>
    <cellStyle name="Normal 2 2 2 2 50 4" xfId="20308" xr:uid="{779D6850-D29E-4777-8643-2EBB7697F573}"/>
    <cellStyle name="Normal 2 2 2 2 50 5" xfId="20309" xr:uid="{1BCF162E-F153-494D-B118-4C0BC1697327}"/>
    <cellStyle name="Normal 2 2 2 2 50 6" xfId="20310" xr:uid="{1A111984-44E8-49C6-804B-19B1273488E0}"/>
    <cellStyle name="Normal 2 2 2 2 50 7" xfId="20311" xr:uid="{0F6F5182-EF2B-43D5-BDBE-F83DEAC7D902}"/>
    <cellStyle name="Normal 2 2 2 2 50 8" xfId="20312" xr:uid="{9A5A3CBC-87D0-4198-8E23-F33D329C8D19}"/>
    <cellStyle name="Normal 2 2 2 2 50 9" xfId="20313" xr:uid="{3D4788A4-C783-4A64-A402-7D81B08B5EE8}"/>
    <cellStyle name="Normal 2 2 2 2 51" xfId="20314" xr:uid="{6EA15C55-EE82-4B30-B86E-07ACEF42A813}"/>
    <cellStyle name="Normal 2 2 2 2 51 10" xfId="20315" xr:uid="{DCF45495-1262-4D08-A039-E1DC5D0850B9}"/>
    <cellStyle name="Normal 2 2 2 2 51 11" xfId="20316" xr:uid="{FF7F153B-3010-4349-8F95-28FA2CCDAF09}"/>
    <cellStyle name="Normal 2 2 2 2 51 12" xfId="20317" xr:uid="{ACBC90AC-E4C7-41B1-A1D6-863286654AAD}"/>
    <cellStyle name="Normal 2 2 2 2 51 13" xfId="20318" xr:uid="{7D7A1F32-4AB8-485A-9A7A-71780C4AD2E7}"/>
    <cellStyle name="Normal 2 2 2 2 51 14" xfId="20319" xr:uid="{617DA4C9-8568-4583-A416-E635D1FD47EC}"/>
    <cellStyle name="Normal 2 2 2 2 51 15" xfId="20320" xr:uid="{037E16B2-DA4D-4006-A65C-A7F502C0BA4D}"/>
    <cellStyle name="Normal 2 2 2 2 51 16" xfId="20321" xr:uid="{44A2029A-BE57-48B9-9447-19AED0BEA0BC}"/>
    <cellStyle name="Normal 2 2 2 2 51 17" xfId="20322" xr:uid="{5C576C97-6E1F-4888-9C7C-C42811E389E2}"/>
    <cellStyle name="Normal 2 2 2 2 51 18" xfId="20323" xr:uid="{1BC17E56-BF92-4A8F-AE8A-E7B8E7962E6A}"/>
    <cellStyle name="Normal 2 2 2 2 51 19" xfId="20324" xr:uid="{B22F1FC9-D265-444E-8A55-091190965CCB}"/>
    <cellStyle name="Normal 2 2 2 2 51 2" xfId="20325" xr:uid="{0F5D9C65-1E59-4609-AB8C-03DBB539D2BE}"/>
    <cellStyle name="Normal 2 2 2 2 51 20" xfId="20326" xr:uid="{CACFF336-5115-4BDE-A6F8-DAB8292DA07C}"/>
    <cellStyle name="Normal 2 2 2 2 51 21" xfId="20327" xr:uid="{C8410BF1-59A1-4C6D-8576-D4BCA64B2F46}"/>
    <cellStyle name="Normal 2 2 2 2 51 22" xfId="20328" xr:uid="{AD3209FE-FFEA-4D08-8F66-451AB3C58D33}"/>
    <cellStyle name="Normal 2 2 2 2 51 23" xfId="20329" xr:uid="{4CE0A548-C577-4904-AAB8-BADFABB988AD}"/>
    <cellStyle name="Normal 2 2 2 2 51 24" xfId="20330" xr:uid="{700024FB-576F-45DB-BAD4-3ADEA0EDC65C}"/>
    <cellStyle name="Normal 2 2 2 2 51 3" xfId="20331" xr:uid="{9F0224C4-AB8B-4A8A-B95D-25F7B56FA9BA}"/>
    <cellStyle name="Normal 2 2 2 2 51 4" xfId="20332" xr:uid="{C53F9BF4-25B1-40DA-9905-A5E891AAB83C}"/>
    <cellStyle name="Normal 2 2 2 2 51 5" xfId="20333" xr:uid="{5715D2F0-7802-4665-ACA2-5C6B6DE4CE68}"/>
    <cellStyle name="Normal 2 2 2 2 51 6" xfId="20334" xr:uid="{CE11A013-509E-48A9-883D-0FD608917487}"/>
    <cellStyle name="Normal 2 2 2 2 51 7" xfId="20335" xr:uid="{D821B353-7AC0-40A5-B675-F9D51E8563E9}"/>
    <cellStyle name="Normal 2 2 2 2 51 8" xfId="20336" xr:uid="{78E10207-235E-49EA-AB98-468426F86AA9}"/>
    <cellStyle name="Normal 2 2 2 2 51 9" xfId="20337" xr:uid="{5EB91546-D3A1-4866-9621-058D8580E24E}"/>
    <cellStyle name="Normal 2 2 2 2 52" xfId="20338" xr:uid="{3A393191-1FFA-4716-8BEB-D05476101B88}"/>
    <cellStyle name="Normal 2 2 2 2 52 10" xfId="20339" xr:uid="{4AE05272-24C3-47B4-8D9B-CAA86D098A6A}"/>
    <cellStyle name="Normal 2 2 2 2 52 11" xfId="20340" xr:uid="{DDB18028-149F-44CE-B68A-FC34E8A29FAB}"/>
    <cellStyle name="Normal 2 2 2 2 52 12" xfId="20341" xr:uid="{DF35D88F-D5C3-472E-8B94-05D2B1FB55ED}"/>
    <cellStyle name="Normal 2 2 2 2 52 13" xfId="20342" xr:uid="{D72D43A7-A918-4108-B646-D1BA78D2A9AF}"/>
    <cellStyle name="Normal 2 2 2 2 52 14" xfId="20343" xr:uid="{D82D6829-4481-446A-9A89-F33B2989199F}"/>
    <cellStyle name="Normal 2 2 2 2 52 15" xfId="20344" xr:uid="{C2D13F43-12C1-4CD1-8CB5-410CB1888DC2}"/>
    <cellStyle name="Normal 2 2 2 2 52 16" xfId="20345" xr:uid="{AB106D40-9398-47EA-92C6-4C634C8C3A40}"/>
    <cellStyle name="Normal 2 2 2 2 52 17" xfId="20346" xr:uid="{BA5692D2-E359-4CC2-B769-CD1316FA9DCD}"/>
    <cellStyle name="Normal 2 2 2 2 52 18" xfId="20347" xr:uid="{9DF9CCAB-C7C6-4EA7-AF38-8071ED355D3A}"/>
    <cellStyle name="Normal 2 2 2 2 52 19" xfId="20348" xr:uid="{44E0786B-DED3-412C-ABCB-AD4560017AE7}"/>
    <cellStyle name="Normal 2 2 2 2 52 2" xfId="20349" xr:uid="{1335D39D-A3DB-4536-856E-2805C586F060}"/>
    <cellStyle name="Normal 2 2 2 2 52 20" xfId="20350" xr:uid="{25E52350-0117-441F-BE4D-F4169A1F390B}"/>
    <cellStyle name="Normal 2 2 2 2 52 21" xfId="20351" xr:uid="{6F17FAD4-266D-4ABD-80B0-7C76CE47EAD7}"/>
    <cellStyle name="Normal 2 2 2 2 52 22" xfId="20352" xr:uid="{683D8B4C-4FC9-4BE0-B996-C15786FBFE6A}"/>
    <cellStyle name="Normal 2 2 2 2 52 23" xfId="20353" xr:uid="{A3A2A311-7689-4583-BFB3-F368C9003674}"/>
    <cellStyle name="Normal 2 2 2 2 52 24" xfId="20354" xr:uid="{49B562C9-F578-4244-ACA8-06F3137C5034}"/>
    <cellStyle name="Normal 2 2 2 2 52 3" xfId="20355" xr:uid="{5E728B38-8190-4C23-B8E4-3CB0A446983D}"/>
    <cellStyle name="Normal 2 2 2 2 52 4" xfId="20356" xr:uid="{704FB6A2-5303-4222-993D-E4EF8943C45D}"/>
    <cellStyle name="Normal 2 2 2 2 52 5" xfId="20357" xr:uid="{444128D4-D480-46D4-83E8-668587826621}"/>
    <cellStyle name="Normal 2 2 2 2 52 6" xfId="20358" xr:uid="{D2C8679F-6DA3-4DAF-86D2-B520B6E63D5B}"/>
    <cellStyle name="Normal 2 2 2 2 52 7" xfId="20359" xr:uid="{36F2207A-6271-4150-8CE1-6BB2BB0A6E0F}"/>
    <cellStyle name="Normal 2 2 2 2 52 8" xfId="20360" xr:uid="{C11F1849-9C7D-4F61-9E5B-8C78A33F3824}"/>
    <cellStyle name="Normal 2 2 2 2 52 9" xfId="20361" xr:uid="{9606EB64-6B49-43EE-BEB3-1A3694F08AF7}"/>
    <cellStyle name="Normal 2 2 2 2 53" xfId="20362" xr:uid="{2B9631E8-1F00-4757-89D2-358A6DD4DE28}"/>
    <cellStyle name="Normal 2 2 2 2 53 10" xfId="20363" xr:uid="{615F8091-8CEE-4FCA-855D-3028F3B04C74}"/>
    <cellStyle name="Normal 2 2 2 2 53 11" xfId="20364" xr:uid="{3126731C-1361-4321-A1A5-6BE85A9C9DD9}"/>
    <cellStyle name="Normal 2 2 2 2 53 12" xfId="20365" xr:uid="{305A6A00-08B7-4465-9683-8A19EC27110F}"/>
    <cellStyle name="Normal 2 2 2 2 53 13" xfId="20366" xr:uid="{F30A55E7-A8A0-4D58-8096-530E2A61ACFB}"/>
    <cellStyle name="Normal 2 2 2 2 53 14" xfId="20367" xr:uid="{A69097F9-39BB-4D86-ACD5-621F2EDB4337}"/>
    <cellStyle name="Normal 2 2 2 2 53 15" xfId="20368" xr:uid="{5338700E-1AE6-42D6-8FC8-8B751BA0C2E3}"/>
    <cellStyle name="Normal 2 2 2 2 53 16" xfId="20369" xr:uid="{90D59068-C052-45EF-9921-DA0EFCBFF422}"/>
    <cellStyle name="Normal 2 2 2 2 53 17" xfId="20370" xr:uid="{6ABD47C8-A8C9-47C4-A5CD-0B6EFD9769CE}"/>
    <cellStyle name="Normal 2 2 2 2 53 18" xfId="20371" xr:uid="{1A8CFF06-0951-48C4-9A73-70E6A6ACBBFE}"/>
    <cellStyle name="Normal 2 2 2 2 53 19" xfId="20372" xr:uid="{EC82F22F-477C-43F7-8095-E78A98910566}"/>
    <cellStyle name="Normal 2 2 2 2 53 2" xfId="20373" xr:uid="{A93EC029-3469-4D6B-848A-7D02B2F13727}"/>
    <cellStyle name="Normal 2 2 2 2 53 20" xfId="20374" xr:uid="{C0B671FA-E870-4E01-BF0F-A8A42F0D50DC}"/>
    <cellStyle name="Normal 2 2 2 2 53 21" xfId="20375" xr:uid="{568694C8-B735-4A12-9087-24705672D733}"/>
    <cellStyle name="Normal 2 2 2 2 53 22" xfId="20376" xr:uid="{68464EF9-2241-48AF-96C6-0C85CBAB02FA}"/>
    <cellStyle name="Normal 2 2 2 2 53 23" xfId="20377" xr:uid="{662894A6-AA5C-4F6C-8F86-87EDD92D83BB}"/>
    <cellStyle name="Normal 2 2 2 2 53 24" xfId="20378" xr:uid="{645E2D08-6E07-4307-AE03-668AE6385B62}"/>
    <cellStyle name="Normal 2 2 2 2 53 3" xfId="20379" xr:uid="{B8078EEB-F405-4265-980F-58FDF1F2D106}"/>
    <cellStyle name="Normal 2 2 2 2 53 4" xfId="20380" xr:uid="{6DE3C0DE-AF1E-440F-BC7D-BE9C87918292}"/>
    <cellStyle name="Normal 2 2 2 2 53 5" xfId="20381" xr:uid="{B1A259FB-98CB-4E63-8764-ABDD526A86C1}"/>
    <cellStyle name="Normal 2 2 2 2 53 6" xfId="20382" xr:uid="{E3CEC1C9-0C07-47ED-87E3-E267234674EB}"/>
    <cellStyle name="Normal 2 2 2 2 53 7" xfId="20383" xr:uid="{F4907FCA-C659-4075-8168-220B9C549E01}"/>
    <cellStyle name="Normal 2 2 2 2 53 8" xfId="20384" xr:uid="{20086EC9-139A-4830-916A-DBC2F956EBF2}"/>
    <cellStyle name="Normal 2 2 2 2 53 9" xfId="20385" xr:uid="{5881309A-DAEF-4A28-82A8-49C4C683B562}"/>
    <cellStyle name="Normal 2 2 2 2 54" xfId="20386" xr:uid="{3A860F0B-3A24-4956-9582-E1ACD8CAE8A6}"/>
    <cellStyle name="Normal 2 2 2 2 54 10" xfId="20387" xr:uid="{82E58DCB-67CF-4F3B-A849-680F05C7FFBB}"/>
    <cellStyle name="Normal 2 2 2 2 54 11" xfId="20388" xr:uid="{2D08CB65-1D2D-473B-9856-FF529CE100C6}"/>
    <cellStyle name="Normal 2 2 2 2 54 12" xfId="20389" xr:uid="{C14E1821-7162-4EAE-9D59-9914F2C3CFFF}"/>
    <cellStyle name="Normal 2 2 2 2 54 13" xfId="20390" xr:uid="{F104D663-01A5-4820-986E-AE201DA50667}"/>
    <cellStyle name="Normal 2 2 2 2 54 14" xfId="20391" xr:uid="{FC6272D1-6209-47DF-9EEC-9D6388E25967}"/>
    <cellStyle name="Normal 2 2 2 2 54 15" xfId="20392" xr:uid="{3496B3E2-DB04-45F9-99CC-C696A3F2B531}"/>
    <cellStyle name="Normal 2 2 2 2 54 16" xfId="20393" xr:uid="{27158EE2-6161-4438-9026-9CE861D967AF}"/>
    <cellStyle name="Normal 2 2 2 2 54 17" xfId="20394" xr:uid="{B8AC2E5E-453B-40FA-88F7-F98A9E5C7860}"/>
    <cellStyle name="Normal 2 2 2 2 54 18" xfId="20395" xr:uid="{32330074-00CB-4BDB-B834-F68E0E3E809E}"/>
    <cellStyle name="Normal 2 2 2 2 54 19" xfId="20396" xr:uid="{879C6B19-5137-4A07-B42C-254EF60C7CC1}"/>
    <cellStyle name="Normal 2 2 2 2 54 2" xfId="20397" xr:uid="{7B635623-3088-47AC-B538-A64B262B3C2E}"/>
    <cellStyle name="Normal 2 2 2 2 54 20" xfId="20398" xr:uid="{1B80D7D2-4F58-4CDE-BBEE-62391B32AE30}"/>
    <cellStyle name="Normal 2 2 2 2 54 21" xfId="20399" xr:uid="{2F5CB228-B8D9-49CC-B5AF-7C11FEA49753}"/>
    <cellStyle name="Normal 2 2 2 2 54 22" xfId="20400" xr:uid="{CC0197A4-5C56-4CDB-AFEC-2BFD6191D68F}"/>
    <cellStyle name="Normal 2 2 2 2 54 23" xfId="20401" xr:uid="{B5870797-2153-4BCF-940A-5ED70EB951FE}"/>
    <cellStyle name="Normal 2 2 2 2 54 24" xfId="20402" xr:uid="{72D32BC0-2362-4BCD-AA4A-7FA998574C5C}"/>
    <cellStyle name="Normal 2 2 2 2 54 3" xfId="20403" xr:uid="{169C7137-1F2A-4777-9062-9A2B5BC44F4B}"/>
    <cellStyle name="Normal 2 2 2 2 54 4" xfId="20404" xr:uid="{FC01F41F-A166-475E-A651-95C1508AF5C8}"/>
    <cellStyle name="Normal 2 2 2 2 54 5" xfId="20405" xr:uid="{B283C9F4-1011-46A4-AEE1-FDA4D2DD0165}"/>
    <cellStyle name="Normal 2 2 2 2 54 6" xfId="20406" xr:uid="{F8AC177C-5B21-4C82-A8A2-B84622EEEA45}"/>
    <cellStyle name="Normal 2 2 2 2 54 7" xfId="20407" xr:uid="{B0106446-DEF6-478A-86A2-5E7924B0BC44}"/>
    <cellStyle name="Normal 2 2 2 2 54 8" xfId="20408" xr:uid="{573BB9C6-A295-4AEC-B7DD-8B261C18A37C}"/>
    <cellStyle name="Normal 2 2 2 2 54 9" xfId="20409" xr:uid="{F5DAE16B-EF37-429B-A3D6-B0AD2BEA5F19}"/>
    <cellStyle name="Normal 2 2 2 2 55" xfId="20410" xr:uid="{45728661-599A-407D-BD8D-AFFFB2634DD4}"/>
    <cellStyle name="Normal 2 2 2 2 55 10" xfId="20411" xr:uid="{A12248FD-CF4B-40CB-AB6A-F21F5033E4A6}"/>
    <cellStyle name="Normal 2 2 2 2 55 11" xfId="20412" xr:uid="{32544937-A356-4DF7-9E7B-EE48B8C18DF2}"/>
    <cellStyle name="Normal 2 2 2 2 55 12" xfId="20413" xr:uid="{8DB8D27D-24E2-4DB1-A78E-61BB6CACF8CF}"/>
    <cellStyle name="Normal 2 2 2 2 55 13" xfId="20414" xr:uid="{EDBC7CA2-A792-42C7-AD85-83B704654FB4}"/>
    <cellStyle name="Normal 2 2 2 2 55 14" xfId="20415" xr:uid="{FBC0BFA5-FD39-4F98-B53C-D506675780D9}"/>
    <cellStyle name="Normal 2 2 2 2 55 15" xfId="20416" xr:uid="{400A33C8-ADAA-435B-8A55-B7BD95446D83}"/>
    <cellStyle name="Normal 2 2 2 2 55 16" xfId="20417" xr:uid="{898C0AE5-0D6A-4BA5-B06D-754BD3A10376}"/>
    <cellStyle name="Normal 2 2 2 2 55 17" xfId="20418" xr:uid="{3A0C993C-6FC2-4F87-8C5E-4DB1727A008C}"/>
    <cellStyle name="Normal 2 2 2 2 55 18" xfId="20419" xr:uid="{47C8C836-2244-4326-8A89-A0F05A444130}"/>
    <cellStyle name="Normal 2 2 2 2 55 19" xfId="20420" xr:uid="{94489E44-1379-4980-BEC9-3677147EA34E}"/>
    <cellStyle name="Normal 2 2 2 2 55 2" xfId="20421" xr:uid="{8914F91B-30CB-4CE0-B3C9-3B67B6E824ED}"/>
    <cellStyle name="Normal 2 2 2 2 55 20" xfId="20422" xr:uid="{204D846C-BB2A-42F3-A817-9F86A6B09AAD}"/>
    <cellStyle name="Normal 2 2 2 2 55 21" xfId="20423" xr:uid="{7EC7DEB2-B3CD-42B4-9980-30CBD42B3808}"/>
    <cellStyle name="Normal 2 2 2 2 55 22" xfId="20424" xr:uid="{DE5B2DB4-4E74-44B7-AB0C-A68BC3F6C4D0}"/>
    <cellStyle name="Normal 2 2 2 2 55 23" xfId="20425" xr:uid="{02524B14-3163-4F45-B03D-0D816BFA2D40}"/>
    <cellStyle name="Normal 2 2 2 2 55 24" xfId="20426" xr:uid="{E2583792-DCFE-4F76-A894-A8916D4A8B58}"/>
    <cellStyle name="Normal 2 2 2 2 55 3" xfId="20427" xr:uid="{FAA8A3E3-D3CE-4FA5-842B-78D9220BC0D8}"/>
    <cellStyle name="Normal 2 2 2 2 55 4" xfId="20428" xr:uid="{6B96DB0F-AD06-4C2F-8D9B-A40C8D74C712}"/>
    <cellStyle name="Normal 2 2 2 2 55 5" xfId="20429" xr:uid="{EB606232-36BF-45B7-95E4-71CE09D979C4}"/>
    <cellStyle name="Normal 2 2 2 2 55 6" xfId="20430" xr:uid="{F0904C23-9437-425A-8971-6552D80DE539}"/>
    <cellStyle name="Normal 2 2 2 2 55 7" xfId="20431" xr:uid="{E8395F87-ADB0-4E53-8CF6-327EDD30C04B}"/>
    <cellStyle name="Normal 2 2 2 2 55 8" xfId="20432" xr:uid="{0879914E-E01B-418F-A469-CFD9CF038533}"/>
    <cellStyle name="Normal 2 2 2 2 55 9" xfId="20433" xr:uid="{B7F3580B-5B9B-47B6-AE39-8CCB0F46DF8F}"/>
    <cellStyle name="Normal 2 2 2 2 56" xfId="20434" xr:uid="{A68DD013-AB45-4C23-BBB8-B8C76E1784E9}"/>
    <cellStyle name="Normal 2 2 2 2 56 10" xfId="20435" xr:uid="{5E266CDF-149B-495D-BE22-639B6BA8F44B}"/>
    <cellStyle name="Normal 2 2 2 2 56 11" xfId="20436" xr:uid="{89A2F793-995B-4EE9-9868-0F483BB0BBB6}"/>
    <cellStyle name="Normal 2 2 2 2 56 12" xfId="20437" xr:uid="{D6B82C49-E4A3-4513-BC3C-7E14CE6B5323}"/>
    <cellStyle name="Normal 2 2 2 2 56 13" xfId="20438" xr:uid="{9E014FE6-F048-43A8-9749-F20CF9022E30}"/>
    <cellStyle name="Normal 2 2 2 2 56 14" xfId="20439" xr:uid="{1F448936-3A8F-4CDA-8205-792DDE5472F3}"/>
    <cellStyle name="Normal 2 2 2 2 56 15" xfId="20440" xr:uid="{6BE7D595-7848-4A53-92E9-E861AFB4C960}"/>
    <cellStyle name="Normal 2 2 2 2 56 16" xfId="20441" xr:uid="{C1337F20-3AF9-42DE-943E-4D93CF125129}"/>
    <cellStyle name="Normal 2 2 2 2 56 17" xfId="20442" xr:uid="{08F7AA14-9099-4245-AA24-9003E5BBFB66}"/>
    <cellStyle name="Normal 2 2 2 2 56 18" xfId="20443" xr:uid="{0688B3C1-A755-4AE3-B3B3-B4AE83A47E19}"/>
    <cellStyle name="Normal 2 2 2 2 56 19" xfId="20444" xr:uid="{E9868854-44C5-4DFC-9D23-845F0E251EF2}"/>
    <cellStyle name="Normal 2 2 2 2 56 2" xfId="20445" xr:uid="{CF91152A-A5FA-4A57-9485-61C289066074}"/>
    <cellStyle name="Normal 2 2 2 2 56 20" xfId="20446" xr:uid="{7BCD7881-E6EF-48E7-9C57-23936CDDC904}"/>
    <cellStyle name="Normal 2 2 2 2 56 21" xfId="20447" xr:uid="{A3E26843-2A59-4FD2-9318-DBC44463D3C8}"/>
    <cellStyle name="Normal 2 2 2 2 56 22" xfId="20448" xr:uid="{6E783E54-2C66-43D8-AFF5-6669382FC564}"/>
    <cellStyle name="Normal 2 2 2 2 56 23" xfId="20449" xr:uid="{6C977965-475B-42DC-8D99-33FEB6DBA81D}"/>
    <cellStyle name="Normal 2 2 2 2 56 24" xfId="20450" xr:uid="{21A6D729-6161-441E-B305-1AA3DB46DE51}"/>
    <cellStyle name="Normal 2 2 2 2 56 3" xfId="20451" xr:uid="{C9BAD69B-C6B1-4708-B92D-91780CD11AD2}"/>
    <cellStyle name="Normal 2 2 2 2 56 4" xfId="20452" xr:uid="{D3E6F21D-2CFF-4685-820F-6D980990A340}"/>
    <cellStyle name="Normal 2 2 2 2 56 5" xfId="20453" xr:uid="{6B4EF574-AF7F-4783-B95B-A210A543BE3E}"/>
    <cellStyle name="Normal 2 2 2 2 56 6" xfId="20454" xr:uid="{3EE84A9A-6293-4A28-8187-75C4B09BABA5}"/>
    <cellStyle name="Normal 2 2 2 2 56 7" xfId="20455" xr:uid="{D8D2DC77-A422-4558-B123-ED0546594EC5}"/>
    <cellStyle name="Normal 2 2 2 2 56 8" xfId="20456" xr:uid="{BBD3449C-147C-4811-A324-56F7CB255F20}"/>
    <cellStyle name="Normal 2 2 2 2 56 9" xfId="20457" xr:uid="{DB9E91B3-AF98-4B7F-AF3D-B316D1593F0C}"/>
    <cellStyle name="Normal 2 2 2 2 57" xfId="20458" xr:uid="{4550241C-165B-4A2A-BC08-B9CB024DA6D1}"/>
    <cellStyle name="Normal 2 2 2 2 57 10" xfId="20459" xr:uid="{9D0ED163-4E8A-4A1A-96AE-E419B583E2A1}"/>
    <cellStyle name="Normal 2 2 2 2 57 11" xfId="20460" xr:uid="{1016E471-B42D-4902-AA9A-2A57C708BBA6}"/>
    <cellStyle name="Normal 2 2 2 2 57 12" xfId="20461" xr:uid="{0D47F8C4-35F6-4FE1-AB13-3B48853947D9}"/>
    <cellStyle name="Normal 2 2 2 2 57 13" xfId="20462" xr:uid="{7DB1051C-C6B3-4C0A-96C8-1EC1359AFC1D}"/>
    <cellStyle name="Normal 2 2 2 2 57 14" xfId="20463" xr:uid="{937A709F-E562-45E5-A26F-8BDDEEAB0FD2}"/>
    <cellStyle name="Normal 2 2 2 2 57 15" xfId="20464" xr:uid="{B0328877-FDEE-4E38-9209-28058AD95BF6}"/>
    <cellStyle name="Normal 2 2 2 2 57 16" xfId="20465" xr:uid="{C0B764A6-CFAF-4502-8EA4-EA3F3311DD08}"/>
    <cellStyle name="Normal 2 2 2 2 57 17" xfId="20466" xr:uid="{8574ED98-844C-4E5B-A061-4F1C14990ED4}"/>
    <cellStyle name="Normal 2 2 2 2 57 18" xfId="20467" xr:uid="{B95C9847-8B58-4D39-9F94-501B1C8492A6}"/>
    <cellStyle name="Normal 2 2 2 2 57 19" xfId="20468" xr:uid="{79F53F13-CCEA-44D1-BA93-EBAF83142070}"/>
    <cellStyle name="Normal 2 2 2 2 57 2" xfId="20469" xr:uid="{F13DAEE2-1A4B-4826-9E84-FBC62923D426}"/>
    <cellStyle name="Normal 2 2 2 2 57 20" xfId="20470" xr:uid="{76E2EFB3-ACA5-4635-9311-924448C73F1F}"/>
    <cellStyle name="Normal 2 2 2 2 57 21" xfId="20471" xr:uid="{DBB796BA-2219-4DAC-8E0D-CD5A9CF8A03C}"/>
    <cellStyle name="Normal 2 2 2 2 57 22" xfId="20472" xr:uid="{7804BADF-E252-425E-A689-A3FF1A1E8402}"/>
    <cellStyle name="Normal 2 2 2 2 57 23" xfId="20473" xr:uid="{530345E6-4D1E-498C-9CE8-DF3496AE0954}"/>
    <cellStyle name="Normal 2 2 2 2 57 24" xfId="20474" xr:uid="{77EF79BA-4899-46B7-9D60-CF247495A3FC}"/>
    <cellStyle name="Normal 2 2 2 2 57 3" xfId="20475" xr:uid="{E2EA5E65-5DC3-4AD5-8AB8-8C223166691E}"/>
    <cellStyle name="Normal 2 2 2 2 57 4" xfId="20476" xr:uid="{0634535A-367B-4E14-A2E8-AF83B84BBC48}"/>
    <cellStyle name="Normal 2 2 2 2 57 5" xfId="20477" xr:uid="{6E7FDE21-255C-4D0B-9A3C-7CD0E4505FB2}"/>
    <cellStyle name="Normal 2 2 2 2 57 6" xfId="20478" xr:uid="{C9281281-CCDF-4F7F-A324-2C6DCDE219F7}"/>
    <cellStyle name="Normal 2 2 2 2 57 7" xfId="20479" xr:uid="{A5A49223-159C-465C-902F-1434B9AEFAAA}"/>
    <cellStyle name="Normal 2 2 2 2 57 8" xfId="20480" xr:uid="{17728274-2701-4AA2-8BB5-4FFEA0CEE919}"/>
    <cellStyle name="Normal 2 2 2 2 57 9" xfId="20481" xr:uid="{2D5241BE-AFF5-41BB-B388-C40DE762F323}"/>
    <cellStyle name="Normal 2 2 2 2 58" xfId="20482" xr:uid="{981D9C29-BD6A-4E7B-A111-12EFE1E884CF}"/>
    <cellStyle name="Normal 2 2 2 2 58 10" xfId="20483" xr:uid="{2AD7DE99-3ABE-415D-B5B7-436CF49A9F53}"/>
    <cellStyle name="Normal 2 2 2 2 58 11" xfId="20484" xr:uid="{664223EE-8E6E-41E0-BDEF-E0753C7357B7}"/>
    <cellStyle name="Normal 2 2 2 2 58 12" xfId="20485" xr:uid="{5E0C3C62-FBB7-408C-B904-713D2A0DA137}"/>
    <cellStyle name="Normal 2 2 2 2 58 13" xfId="20486" xr:uid="{FAE1D2DF-073A-4A60-B147-E5BA6D1C74B4}"/>
    <cellStyle name="Normal 2 2 2 2 58 14" xfId="20487" xr:uid="{6CA2539B-B928-4D20-9074-7C7C1A1E0420}"/>
    <cellStyle name="Normal 2 2 2 2 58 15" xfId="20488" xr:uid="{E2E52690-AE96-470A-B3BF-C5CBEB6B114C}"/>
    <cellStyle name="Normal 2 2 2 2 58 16" xfId="20489" xr:uid="{15C6D1B3-8257-47E0-B217-34261ED61DE5}"/>
    <cellStyle name="Normal 2 2 2 2 58 17" xfId="20490" xr:uid="{A6F2C3AB-078A-40C0-A568-7E47AE0A5E32}"/>
    <cellStyle name="Normal 2 2 2 2 58 18" xfId="20491" xr:uid="{E25235DF-5027-4295-BEAE-A14B71C3C7F7}"/>
    <cellStyle name="Normal 2 2 2 2 58 19" xfId="20492" xr:uid="{C7B2378A-1213-4250-86E1-AF43C4DF8399}"/>
    <cellStyle name="Normal 2 2 2 2 58 2" xfId="20493" xr:uid="{07709B62-12AC-4EB9-99FC-EA815D94FA23}"/>
    <cellStyle name="Normal 2 2 2 2 58 20" xfId="20494" xr:uid="{1B736B9B-3C4A-4ADF-9273-A711A1CAE16D}"/>
    <cellStyle name="Normal 2 2 2 2 58 21" xfId="20495" xr:uid="{1F2C93BA-8271-46E0-884B-08F707014B59}"/>
    <cellStyle name="Normal 2 2 2 2 58 22" xfId="20496" xr:uid="{8398C6A4-02CD-481D-B71F-F66148C78A4C}"/>
    <cellStyle name="Normal 2 2 2 2 58 23" xfId="20497" xr:uid="{485D7ADD-4055-4688-BC56-7CB140B4141D}"/>
    <cellStyle name="Normal 2 2 2 2 58 24" xfId="20498" xr:uid="{A698FE89-737A-4D98-ABFA-00B0C12F4AD7}"/>
    <cellStyle name="Normal 2 2 2 2 58 3" xfId="20499" xr:uid="{EEECE594-6331-4193-A3BF-F4BEE4DA545F}"/>
    <cellStyle name="Normal 2 2 2 2 58 4" xfId="20500" xr:uid="{0FF47DCC-D374-4178-9C02-71C209B0D81A}"/>
    <cellStyle name="Normal 2 2 2 2 58 5" xfId="20501" xr:uid="{DACAF6E9-7F6D-4E8B-A159-F71847B3D14D}"/>
    <cellStyle name="Normal 2 2 2 2 58 6" xfId="20502" xr:uid="{A910B718-05F2-445A-A1D4-CB36B7BE5F46}"/>
    <cellStyle name="Normal 2 2 2 2 58 7" xfId="20503" xr:uid="{A6606B81-652B-4F07-BF80-78121918C0E0}"/>
    <cellStyle name="Normal 2 2 2 2 58 8" xfId="20504" xr:uid="{9F5C22C2-304E-411B-9B75-7041B4CEDE2A}"/>
    <cellStyle name="Normal 2 2 2 2 58 9" xfId="20505" xr:uid="{0C5A6349-174D-4A74-A6BB-976B94224565}"/>
    <cellStyle name="Normal 2 2 2 2 59" xfId="20506" xr:uid="{A079C36A-5840-49B7-BD43-68C028DCBF44}"/>
    <cellStyle name="Normal 2 2 2 2 59 10" xfId="20507" xr:uid="{47A9D8B3-BCBF-47EA-AE14-DFF5CFB87FC5}"/>
    <cellStyle name="Normal 2 2 2 2 59 11" xfId="20508" xr:uid="{052D4ED6-9ADD-4BB5-986D-3204FFAD89DC}"/>
    <cellStyle name="Normal 2 2 2 2 59 12" xfId="20509" xr:uid="{17CD097A-8C31-4473-B294-97084E26FF99}"/>
    <cellStyle name="Normal 2 2 2 2 59 13" xfId="20510" xr:uid="{38CEF6B9-973E-413E-A774-DD64C8F26110}"/>
    <cellStyle name="Normal 2 2 2 2 59 14" xfId="20511" xr:uid="{E5F05B06-1A28-44F6-A128-6933C6433CA9}"/>
    <cellStyle name="Normal 2 2 2 2 59 15" xfId="20512" xr:uid="{63143281-C7FF-496F-B97E-AA2566D3D8EA}"/>
    <cellStyle name="Normal 2 2 2 2 59 16" xfId="20513" xr:uid="{7F7F6F51-F263-4BE7-A4CF-4C821C8E9921}"/>
    <cellStyle name="Normal 2 2 2 2 59 17" xfId="20514" xr:uid="{9651CB25-ACE4-4DC9-BEC5-A0A94505255F}"/>
    <cellStyle name="Normal 2 2 2 2 59 18" xfId="20515" xr:uid="{C8949CCE-911E-4F5C-8E1E-21DB08782F64}"/>
    <cellStyle name="Normal 2 2 2 2 59 19" xfId="20516" xr:uid="{169F49E3-84DE-410B-89F2-9CC781B12360}"/>
    <cellStyle name="Normal 2 2 2 2 59 2" xfId="20517" xr:uid="{42B20AC5-4C79-4450-A48B-7ED801B50C21}"/>
    <cellStyle name="Normal 2 2 2 2 59 20" xfId="20518" xr:uid="{9F1CA2CE-5AC2-4EDD-8B4D-05F56217B27C}"/>
    <cellStyle name="Normal 2 2 2 2 59 21" xfId="20519" xr:uid="{71EEF800-DE7B-4F11-9E7B-2724898C107E}"/>
    <cellStyle name="Normal 2 2 2 2 59 22" xfId="20520" xr:uid="{0C38D387-9916-4572-B126-E1EA8109204F}"/>
    <cellStyle name="Normal 2 2 2 2 59 23" xfId="20521" xr:uid="{7CA6BA09-09EA-4E6C-9312-F93BFB2134C9}"/>
    <cellStyle name="Normal 2 2 2 2 59 24" xfId="20522" xr:uid="{B60DA812-BC8C-48E9-B563-F9B1E7B521A2}"/>
    <cellStyle name="Normal 2 2 2 2 59 3" xfId="20523" xr:uid="{033F0B40-3E64-4443-B22A-DF34A1C58BF2}"/>
    <cellStyle name="Normal 2 2 2 2 59 4" xfId="20524" xr:uid="{4D5A052C-55C4-479C-82DF-ED7CDDD64286}"/>
    <cellStyle name="Normal 2 2 2 2 59 5" xfId="20525" xr:uid="{86DCC772-6239-4F09-AC4B-1FD0D00481F3}"/>
    <cellStyle name="Normal 2 2 2 2 59 6" xfId="20526" xr:uid="{6BBDEA13-CD8A-4625-A003-0744CEBCAC31}"/>
    <cellStyle name="Normal 2 2 2 2 59 7" xfId="20527" xr:uid="{34827DEA-22BC-4E2D-8404-CE6659B91C88}"/>
    <cellStyle name="Normal 2 2 2 2 59 8" xfId="20528" xr:uid="{49BA379D-1685-4809-8FCA-6F44AB46E209}"/>
    <cellStyle name="Normal 2 2 2 2 59 9" xfId="20529" xr:uid="{2F405A4D-5A4E-4B8B-8D57-021A1EF4AFB0}"/>
    <cellStyle name="Normal 2 2 2 2 6" xfId="20530" xr:uid="{91FEC2CC-4621-4129-982E-E0CDAAD3C80A}"/>
    <cellStyle name="Normal 2 2 2 2 6 2" xfId="20531" xr:uid="{3085A411-31BC-423A-8473-4C0A8EACEE23}"/>
    <cellStyle name="Normal 2 2 2 2 6 2 2" xfId="20532" xr:uid="{8865A12C-B433-4F24-B07A-41F461F5D22B}"/>
    <cellStyle name="Normal 2 2 2 2 6 2 2 2" xfId="20533" xr:uid="{35440350-B049-4D46-84B8-A01D4967649F}"/>
    <cellStyle name="Normal 2 2 2 2 6 2 3" xfId="20534" xr:uid="{D738775F-15B2-47FA-92E8-0D6425193C6D}"/>
    <cellStyle name="Normal 2 2 2 2 6 3" xfId="20535" xr:uid="{5BBB489E-7843-45CE-84F3-73D8152F262A}"/>
    <cellStyle name="Normal 2 2 2 2 6 3 2" xfId="20536" xr:uid="{71DF7EE4-1C65-4035-8B60-66E099F501C1}"/>
    <cellStyle name="Normal 2 2 2 2 6 4" xfId="20537" xr:uid="{68CA5C00-D66F-42CD-B460-B5CDFA657356}"/>
    <cellStyle name="Normal 2 2 2 2 60" xfId="20538" xr:uid="{A0AB2581-2895-4C61-9E67-7DE3B49EA276}"/>
    <cellStyle name="Normal 2 2 2 2 60 10" xfId="20539" xr:uid="{DD9D5824-19E8-407D-88DE-B53DB1333DF6}"/>
    <cellStyle name="Normal 2 2 2 2 60 11" xfId="20540" xr:uid="{1143F721-4376-4F89-B3DF-20390A911E6A}"/>
    <cellStyle name="Normal 2 2 2 2 60 12" xfId="20541" xr:uid="{FA8AAA30-9822-4171-A0B3-F2BB65F6D919}"/>
    <cellStyle name="Normal 2 2 2 2 60 13" xfId="20542" xr:uid="{D4F7CDD0-854E-47C7-8D3C-A503F511567D}"/>
    <cellStyle name="Normal 2 2 2 2 60 14" xfId="20543" xr:uid="{7AAAE9B2-8B06-4CA0-BEE3-D12D149A9251}"/>
    <cellStyle name="Normal 2 2 2 2 60 15" xfId="20544" xr:uid="{F66F34BA-A70B-4CC7-91F1-9C5A1D39FAD0}"/>
    <cellStyle name="Normal 2 2 2 2 60 16" xfId="20545" xr:uid="{E234E799-3BB9-400E-89D7-52F1C3768B6A}"/>
    <cellStyle name="Normal 2 2 2 2 60 17" xfId="20546" xr:uid="{5166277B-C948-4674-930D-2956AF410CAC}"/>
    <cellStyle name="Normal 2 2 2 2 60 18" xfId="20547" xr:uid="{5DCDD9C9-AE5D-4CFA-BA29-D1A61FCF7F51}"/>
    <cellStyle name="Normal 2 2 2 2 60 19" xfId="20548" xr:uid="{B29CD024-84CD-43FD-9505-0054A3680290}"/>
    <cellStyle name="Normal 2 2 2 2 60 2" xfId="20549" xr:uid="{DD46B121-42F4-4992-A64A-98CD978A7B23}"/>
    <cellStyle name="Normal 2 2 2 2 60 20" xfId="20550" xr:uid="{3D1A4F4A-B097-4456-B22B-8E3C1DC76BFE}"/>
    <cellStyle name="Normal 2 2 2 2 60 21" xfId="20551" xr:uid="{88B1BF3C-0055-470E-83D8-153A0D688E7E}"/>
    <cellStyle name="Normal 2 2 2 2 60 22" xfId="20552" xr:uid="{BDF68B1E-34FA-47BE-8135-ED1B24E7ED8F}"/>
    <cellStyle name="Normal 2 2 2 2 60 23" xfId="20553" xr:uid="{7878BB27-969E-416F-8009-21084CC6744A}"/>
    <cellStyle name="Normal 2 2 2 2 60 24" xfId="20554" xr:uid="{BFF9EA36-002C-42FA-B410-DE3B04BCA01A}"/>
    <cellStyle name="Normal 2 2 2 2 60 3" xfId="20555" xr:uid="{A18C5C91-E96A-4376-9CA4-A8A4553C1AFF}"/>
    <cellStyle name="Normal 2 2 2 2 60 4" xfId="20556" xr:uid="{5456F233-F79A-41DC-9E65-6E40CD600072}"/>
    <cellStyle name="Normal 2 2 2 2 60 5" xfId="20557" xr:uid="{0BFB6696-5254-4945-A2FA-0930675EC610}"/>
    <cellStyle name="Normal 2 2 2 2 60 6" xfId="20558" xr:uid="{67CCFC80-21BE-4A1C-A0E3-5A07E68863C1}"/>
    <cellStyle name="Normal 2 2 2 2 60 7" xfId="20559" xr:uid="{00D9A719-98D5-4918-9119-D3924F222E5E}"/>
    <cellStyle name="Normal 2 2 2 2 60 8" xfId="20560" xr:uid="{C1E5B506-3299-4E0F-AEF2-5B9FAD517FD9}"/>
    <cellStyle name="Normal 2 2 2 2 60 9" xfId="20561" xr:uid="{1AE6FCF9-73A7-4005-B338-EF65B316C91F}"/>
    <cellStyle name="Normal 2 2 2 2 61" xfId="20562" xr:uid="{B0778F88-B3EF-4D0D-A337-443BEDABF738}"/>
    <cellStyle name="Normal 2 2 2 2 61 10" xfId="20563" xr:uid="{92586433-9D4E-4BF3-926F-1A1D3A0A29EC}"/>
    <cellStyle name="Normal 2 2 2 2 61 11" xfId="20564" xr:uid="{04D4D56C-8722-4109-B346-0F6EB4126E40}"/>
    <cellStyle name="Normal 2 2 2 2 61 12" xfId="20565" xr:uid="{D1DB1857-B826-4F45-946D-E3A68A437D36}"/>
    <cellStyle name="Normal 2 2 2 2 61 13" xfId="20566" xr:uid="{AD124243-C842-46E1-A7BF-8F55366FB12D}"/>
    <cellStyle name="Normal 2 2 2 2 61 14" xfId="20567" xr:uid="{AFB41799-F8A4-4F48-9D60-C3ABB92BBDE6}"/>
    <cellStyle name="Normal 2 2 2 2 61 15" xfId="20568" xr:uid="{6B86A49F-E8B7-4693-8F08-EDBE2B52C5E4}"/>
    <cellStyle name="Normal 2 2 2 2 61 16" xfId="20569" xr:uid="{B6A1F471-AAD3-4711-9687-C653C8E3EAA7}"/>
    <cellStyle name="Normal 2 2 2 2 61 17" xfId="20570" xr:uid="{D25F8B70-7BED-43DB-A953-0AFA99F252D4}"/>
    <cellStyle name="Normal 2 2 2 2 61 18" xfId="20571" xr:uid="{6B93545E-3AA8-44D2-99F0-5787B34ABDFA}"/>
    <cellStyle name="Normal 2 2 2 2 61 19" xfId="20572" xr:uid="{E1C8F67A-1626-4BB8-8014-570A1FABF9AE}"/>
    <cellStyle name="Normal 2 2 2 2 61 2" xfId="20573" xr:uid="{0C4A731E-CFB5-4D5F-8146-6973D9D74732}"/>
    <cellStyle name="Normal 2 2 2 2 61 20" xfId="20574" xr:uid="{DE6027C4-BA4F-4186-B130-B7B01BB4652B}"/>
    <cellStyle name="Normal 2 2 2 2 61 21" xfId="20575" xr:uid="{AC8E3BD2-0C5C-4CB6-893B-DC811321A286}"/>
    <cellStyle name="Normal 2 2 2 2 61 22" xfId="20576" xr:uid="{C2FA4E39-37A5-4202-A7E5-B1FE2A0ED35A}"/>
    <cellStyle name="Normal 2 2 2 2 61 23" xfId="20577" xr:uid="{326E90BC-C17D-4647-8E6D-9505FED7E9A9}"/>
    <cellStyle name="Normal 2 2 2 2 61 24" xfId="20578" xr:uid="{47C46713-2C37-463D-8E22-F5F20AAFBFCD}"/>
    <cellStyle name="Normal 2 2 2 2 61 3" xfId="20579" xr:uid="{A1B4B449-DA85-4112-A6FE-51495BC5D832}"/>
    <cellStyle name="Normal 2 2 2 2 61 4" xfId="20580" xr:uid="{D0E6C619-8B16-442B-A74E-1DCE6CBECBCF}"/>
    <cellStyle name="Normal 2 2 2 2 61 5" xfId="20581" xr:uid="{15F55006-D122-4654-9CC1-89AD80C8F22C}"/>
    <cellStyle name="Normal 2 2 2 2 61 6" xfId="20582" xr:uid="{7812EDB5-CA57-4653-BD35-3B7376E8CB5E}"/>
    <cellStyle name="Normal 2 2 2 2 61 7" xfId="20583" xr:uid="{1E177135-4B63-40FA-B111-D0437554DD74}"/>
    <cellStyle name="Normal 2 2 2 2 61 8" xfId="20584" xr:uid="{99962489-4F03-4DE9-B919-AA1B5C6B0256}"/>
    <cellStyle name="Normal 2 2 2 2 61 9" xfId="20585" xr:uid="{9CFC9EFD-3056-4E26-999F-403D28BA9CAC}"/>
    <cellStyle name="Normal 2 2 2 2 62" xfId="20586" xr:uid="{C023ED85-335A-4781-BEC5-AE6EBF419105}"/>
    <cellStyle name="Normal 2 2 2 2 62 10" xfId="20587" xr:uid="{11B1156D-0535-4A31-B7C7-C06A394AA043}"/>
    <cellStyle name="Normal 2 2 2 2 62 11" xfId="20588" xr:uid="{131F9A56-C979-486F-9EA1-2574393F1F59}"/>
    <cellStyle name="Normal 2 2 2 2 62 12" xfId="20589" xr:uid="{38A5A162-C541-4206-B408-03AADC55DF39}"/>
    <cellStyle name="Normal 2 2 2 2 62 13" xfId="20590" xr:uid="{9DBC316F-87F9-40A7-833D-D3DF4DBEC188}"/>
    <cellStyle name="Normal 2 2 2 2 62 14" xfId="20591" xr:uid="{1E1E0D24-F86A-4BCD-A2BB-9B75FA91360D}"/>
    <cellStyle name="Normal 2 2 2 2 62 15" xfId="20592" xr:uid="{C1552E76-C2D3-443C-9544-9E3190B17ADB}"/>
    <cellStyle name="Normal 2 2 2 2 62 16" xfId="20593" xr:uid="{79DF0911-8EB7-4088-B064-7CFE48AC20C2}"/>
    <cellStyle name="Normal 2 2 2 2 62 17" xfId="20594" xr:uid="{FD0A7BEE-AB37-4603-9292-494626645DA7}"/>
    <cellStyle name="Normal 2 2 2 2 62 18" xfId="20595" xr:uid="{30AFF353-8CBF-4A16-8FE4-6035288E2D3B}"/>
    <cellStyle name="Normal 2 2 2 2 62 19" xfId="20596" xr:uid="{55D2017F-1EF4-4E51-A420-950438B0F330}"/>
    <cellStyle name="Normal 2 2 2 2 62 2" xfId="20597" xr:uid="{1F4A76A9-4C5D-4263-A359-241B819E80C7}"/>
    <cellStyle name="Normal 2 2 2 2 62 20" xfId="20598" xr:uid="{FC4D730B-68BA-447B-A7DB-FF56FAD7C583}"/>
    <cellStyle name="Normal 2 2 2 2 62 21" xfId="20599" xr:uid="{9750F1BF-2995-415B-BCFB-0E7C48935870}"/>
    <cellStyle name="Normal 2 2 2 2 62 22" xfId="20600" xr:uid="{9BA2E844-8071-481E-B405-52AB3E4EC44F}"/>
    <cellStyle name="Normal 2 2 2 2 62 23" xfId="20601" xr:uid="{90D0A14B-D4E6-49FD-A298-D353F04F0169}"/>
    <cellStyle name="Normal 2 2 2 2 62 24" xfId="20602" xr:uid="{AF5784AD-3167-4E59-8067-DBB7A3CB881D}"/>
    <cellStyle name="Normal 2 2 2 2 62 3" xfId="20603" xr:uid="{2273BCA9-A4EE-48EA-8DB7-9F2E39C293DB}"/>
    <cellStyle name="Normal 2 2 2 2 62 4" xfId="20604" xr:uid="{43290090-718B-4D02-953E-00C1F4149049}"/>
    <cellStyle name="Normal 2 2 2 2 62 5" xfId="20605" xr:uid="{EDEE82B8-F418-40BD-AB64-A8502C82088D}"/>
    <cellStyle name="Normal 2 2 2 2 62 6" xfId="20606" xr:uid="{ADE1529B-5527-4A5A-8C11-E3ADEEAB67FC}"/>
    <cellStyle name="Normal 2 2 2 2 62 7" xfId="20607" xr:uid="{39A19536-7D93-4745-993C-585B4BF903A1}"/>
    <cellStyle name="Normal 2 2 2 2 62 8" xfId="20608" xr:uid="{33DC5DAD-86C3-4788-8B6C-70EF4F256B6A}"/>
    <cellStyle name="Normal 2 2 2 2 62 9" xfId="20609" xr:uid="{8E8BCFDE-4F4A-4183-B1EF-68BE3865A1E2}"/>
    <cellStyle name="Normal 2 2 2 2 63" xfId="20610" xr:uid="{D5D11460-3971-4882-AF3C-FAA69A16DAF8}"/>
    <cellStyle name="Normal 2 2 2 2 63 10" xfId="20611" xr:uid="{AE5BE903-251A-4384-BD5C-4F3CE88D28F7}"/>
    <cellStyle name="Normal 2 2 2 2 63 11" xfId="20612" xr:uid="{74886028-6C90-44C4-9C24-7258E23EBA4C}"/>
    <cellStyle name="Normal 2 2 2 2 63 12" xfId="20613" xr:uid="{D7F3C509-4F9F-450C-A72C-BF10D3B4D023}"/>
    <cellStyle name="Normal 2 2 2 2 63 13" xfId="20614" xr:uid="{7C0D3283-64D1-4C3A-833F-79C08C458A08}"/>
    <cellStyle name="Normal 2 2 2 2 63 14" xfId="20615" xr:uid="{F3541B6A-318F-436F-AB9C-4A21A46D530C}"/>
    <cellStyle name="Normal 2 2 2 2 63 15" xfId="20616" xr:uid="{F7BCCFE9-77A6-488A-89A3-620B0406EEA1}"/>
    <cellStyle name="Normal 2 2 2 2 63 16" xfId="20617" xr:uid="{5FDF4DAA-F1E3-4E77-8BBE-34EC3AF13796}"/>
    <cellStyle name="Normal 2 2 2 2 63 17" xfId="20618" xr:uid="{EFA1C9FD-96A4-4FA8-811A-95B26FF7B2E6}"/>
    <cellStyle name="Normal 2 2 2 2 63 18" xfId="20619" xr:uid="{C095BDB0-C7C8-49FB-8D98-F5E7F365DE6A}"/>
    <cellStyle name="Normal 2 2 2 2 63 19" xfId="20620" xr:uid="{C3A9536E-5170-4E52-B993-DC13F9F7AC0F}"/>
    <cellStyle name="Normal 2 2 2 2 63 2" xfId="20621" xr:uid="{EFA8FBBA-5348-4492-8820-1F82E6367112}"/>
    <cellStyle name="Normal 2 2 2 2 63 20" xfId="20622" xr:uid="{3D5E3377-BC63-436F-A927-706ED6D8D045}"/>
    <cellStyle name="Normal 2 2 2 2 63 21" xfId="20623" xr:uid="{91784B15-02E7-4CFC-B762-347206B5DB03}"/>
    <cellStyle name="Normal 2 2 2 2 63 22" xfId="20624" xr:uid="{F66D9179-DA69-409C-B9EB-AFEC13E1B642}"/>
    <cellStyle name="Normal 2 2 2 2 63 23" xfId="20625" xr:uid="{19860732-5574-4078-9679-45ABF9B21A2E}"/>
    <cellStyle name="Normal 2 2 2 2 63 24" xfId="20626" xr:uid="{41A6FFEB-8568-40BF-B05A-2793D2C5D295}"/>
    <cellStyle name="Normal 2 2 2 2 63 3" xfId="20627" xr:uid="{9996C7DD-80C5-4F83-9FBD-73C51BBDB629}"/>
    <cellStyle name="Normal 2 2 2 2 63 4" xfId="20628" xr:uid="{B2938CA8-23A0-429F-AD09-541595AFF7DF}"/>
    <cellStyle name="Normal 2 2 2 2 63 5" xfId="20629" xr:uid="{130C75A1-082F-49CC-A29F-C00CABB97323}"/>
    <cellStyle name="Normal 2 2 2 2 63 6" xfId="20630" xr:uid="{A37DA86C-4059-47E8-B56F-1787B64C823C}"/>
    <cellStyle name="Normal 2 2 2 2 63 7" xfId="20631" xr:uid="{0A57552B-CA95-43F1-8B00-FF2765421192}"/>
    <cellStyle name="Normal 2 2 2 2 63 8" xfId="20632" xr:uid="{C79AA9B1-8883-4A3B-8179-B4D097E7AADD}"/>
    <cellStyle name="Normal 2 2 2 2 63 9" xfId="20633" xr:uid="{539082BA-7515-439A-8CC1-A6C72153789C}"/>
    <cellStyle name="Normal 2 2 2 2 64" xfId="20634" xr:uid="{953E290A-246C-4D3D-8EAC-9E658A528A5A}"/>
    <cellStyle name="Normal 2 2 2 2 64 10" xfId="20635" xr:uid="{7B84138C-6D44-4133-8099-9F5E5F4E076D}"/>
    <cellStyle name="Normal 2 2 2 2 64 11" xfId="20636" xr:uid="{0D6AFD42-221C-4D07-B26E-9153B5FC4A3B}"/>
    <cellStyle name="Normal 2 2 2 2 64 12" xfId="20637" xr:uid="{7F0C6FE2-2C60-4CEB-9952-1EFAA783E8DC}"/>
    <cellStyle name="Normal 2 2 2 2 64 13" xfId="20638" xr:uid="{F30F8906-AC6B-4AB1-B327-8A2FBC97796F}"/>
    <cellStyle name="Normal 2 2 2 2 64 14" xfId="20639" xr:uid="{A465FD42-8ECD-42A7-9EC7-887839462CCC}"/>
    <cellStyle name="Normal 2 2 2 2 64 15" xfId="20640" xr:uid="{793FFBFA-197A-4171-8C4D-4A1811ABFA5A}"/>
    <cellStyle name="Normal 2 2 2 2 64 16" xfId="20641" xr:uid="{D9D1CE85-E458-4822-9760-90F033691FBB}"/>
    <cellStyle name="Normal 2 2 2 2 64 17" xfId="20642" xr:uid="{2B386317-9AB5-48A3-9FA7-4ECB11A9572C}"/>
    <cellStyle name="Normal 2 2 2 2 64 18" xfId="20643" xr:uid="{28ADB97A-C1F5-4CEB-B423-89DF753FC4D8}"/>
    <cellStyle name="Normal 2 2 2 2 64 19" xfId="20644" xr:uid="{86F5C79D-7ED4-4F31-B3A3-7F578E9CDDEB}"/>
    <cellStyle name="Normal 2 2 2 2 64 2" xfId="20645" xr:uid="{EB1A90F5-C4CA-4108-99A3-CDB5CA4348D9}"/>
    <cellStyle name="Normal 2 2 2 2 64 20" xfId="20646" xr:uid="{9FA4CAF4-7546-49B6-8A34-5A6628A9B450}"/>
    <cellStyle name="Normal 2 2 2 2 64 21" xfId="20647" xr:uid="{60F62EC7-7529-42C7-9CD6-A4B839FDA75A}"/>
    <cellStyle name="Normal 2 2 2 2 64 22" xfId="20648" xr:uid="{BF4E5BC1-FBAC-4F94-BCCC-72E898C2350B}"/>
    <cellStyle name="Normal 2 2 2 2 64 23" xfId="20649" xr:uid="{4BC1BCCB-A3EA-4FCC-A2D4-60346CC2CC9D}"/>
    <cellStyle name="Normal 2 2 2 2 64 24" xfId="20650" xr:uid="{C95BD007-A7FA-41C6-8EAD-3BCC673205DF}"/>
    <cellStyle name="Normal 2 2 2 2 64 3" xfId="20651" xr:uid="{DF7B327B-5429-4C4F-8892-C6E2B943082E}"/>
    <cellStyle name="Normal 2 2 2 2 64 4" xfId="20652" xr:uid="{3D0388C3-552E-4781-97CA-88CAFF89E84F}"/>
    <cellStyle name="Normal 2 2 2 2 64 5" xfId="20653" xr:uid="{796827EF-BFCA-4875-926A-8672FC38E4FA}"/>
    <cellStyle name="Normal 2 2 2 2 64 6" xfId="20654" xr:uid="{48AE24FC-FCB8-4479-9CE4-1F8A37C75683}"/>
    <cellStyle name="Normal 2 2 2 2 64 7" xfId="20655" xr:uid="{348DD0EB-2CCF-46E1-9BED-F34CF1166095}"/>
    <cellStyle name="Normal 2 2 2 2 64 8" xfId="20656" xr:uid="{D3BC489E-1E2E-4AA3-8853-4B2AE927AD2D}"/>
    <cellStyle name="Normal 2 2 2 2 64 9" xfId="20657" xr:uid="{3C08840C-7B8A-438F-8163-B808D3206675}"/>
    <cellStyle name="Normal 2 2 2 2 65" xfId="20658" xr:uid="{C0954521-338B-45DF-B637-A4E27F672CC2}"/>
    <cellStyle name="Normal 2 2 2 2 65 10" xfId="20659" xr:uid="{F0B23199-935D-4127-A442-6D0046594D19}"/>
    <cellStyle name="Normal 2 2 2 2 65 11" xfId="20660" xr:uid="{192DE763-1C51-49C3-A67D-B7E767D803AD}"/>
    <cellStyle name="Normal 2 2 2 2 65 12" xfId="20661" xr:uid="{E3E6FFC6-6747-4F96-9993-0C9A78C6C471}"/>
    <cellStyle name="Normal 2 2 2 2 65 13" xfId="20662" xr:uid="{9B90561A-9A00-48FD-94AA-9089C284266B}"/>
    <cellStyle name="Normal 2 2 2 2 65 14" xfId="20663" xr:uid="{6F2BD2C1-6F08-4917-9F58-E2C7BEB92057}"/>
    <cellStyle name="Normal 2 2 2 2 65 15" xfId="20664" xr:uid="{CEA9EC32-9E71-48C9-8BDA-16032ACDD3C9}"/>
    <cellStyle name="Normal 2 2 2 2 65 16" xfId="20665" xr:uid="{CEC47885-1B77-4E31-84C8-5DD1700DF3DA}"/>
    <cellStyle name="Normal 2 2 2 2 65 17" xfId="20666" xr:uid="{14CBF01D-07CB-4F33-BCE0-57B68E95F6CA}"/>
    <cellStyle name="Normal 2 2 2 2 65 18" xfId="20667" xr:uid="{38EE4C40-F0E4-4543-A841-FFA3457FEB3E}"/>
    <cellStyle name="Normal 2 2 2 2 65 19" xfId="20668" xr:uid="{6CBC0064-01C0-47F6-889B-3E51FECA2480}"/>
    <cellStyle name="Normal 2 2 2 2 65 2" xfId="20669" xr:uid="{78C0ED92-FBF8-4379-98B7-11B22FA8A8EA}"/>
    <cellStyle name="Normal 2 2 2 2 65 20" xfId="20670" xr:uid="{46DD0101-4344-4118-9186-996A054FA5EF}"/>
    <cellStyle name="Normal 2 2 2 2 65 21" xfId="20671" xr:uid="{18488397-2ED7-438A-BBE9-A5144ED131B8}"/>
    <cellStyle name="Normal 2 2 2 2 65 22" xfId="20672" xr:uid="{51C70F92-1840-4DCF-A050-56574721F420}"/>
    <cellStyle name="Normal 2 2 2 2 65 23" xfId="20673" xr:uid="{700C626E-A109-4050-8595-91B9B2AA23DB}"/>
    <cellStyle name="Normal 2 2 2 2 65 24" xfId="20674" xr:uid="{05ADB404-E4B5-438C-8412-84CEA7AC2941}"/>
    <cellStyle name="Normal 2 2 2 2 65 3" xfId="20675" xr:uid="{487F4C99-4007-4AD6-883E-8D4F383D5EF2}"/>
    <cellStyle name="Normal 2 2 2 2 65 4" xfId="20676" xr:uid="{75F48700-C5B6-4FF7-85FE-AA3E2812D225}"/>
    <cellStyle name="Normal 2 2 2 2 65 5" xfId="20677" xr:uid="{70F74A2B-7F1E-4766-8045-4D47D00BF6DA}"/>
    <cellStyle name="Normal 2 2 2 2 65 6" xfId="20678" xr:uid="{23476885-17C9-4879-B7C2-BA8089692DC3}"/>
    <cellStyle name="Normal 2 2 2 2 65 7" xfId="20679" xr:uid="{FDC7F5A1-F57D-4D63-925C-9473FB3196A2}"/>
    <cellStyle name="Normal 2 2 2 2 65 8" xfId="20680" xr:uid="{B2293605-CB83-48C2-A2DD-9557D8F2C095}"/>
    <cellStyle name="Normal 2 2 2 2 65 9" xfId="20681" xr:uid="{CC31DE64-EC56-484D-B109-040BEBC9636E}"/>
    <cellStyle name="Normal 2 2 2 2 66" xfId="20682" xr:uid="{0922BDC1-668D-49FE-AABB-D5202A29C30D}"/>
    <cellStyle name="Normal 2 2 2 2 66 10" xfId="20683" xr:uid="{7D92591E-C304-4200-A6E7-37E6FB94044D}"/>
    <cellStyle name="Normal 2 2 2 2 66 11" xfId="20684" xr:uid="{BADEF1BB-A8E7-4723-9126-FC6A73291902}"/>
    <cellStyle name="Normal 2 2 2 2 66 12" xfId="20685" xr:uid="{176AD2EF-3AD9-4EE0-BFD5-467CFF3A8E97}"/>
    <cellStyle name="Normal 2 2 2 2 66 13" xfId="20686" xr:uid="{669BDCC4-1E7D-47BA-BF7E-F0A0A00A32C1}"/>
    <cellStyle name="Normal 2 2 2 2 66 14" xfId="20687" xr:uid="{56E59A94-A7AB-4DF6-A4D5-D27119332E87}"/>
    <cellStyle name="Normal 2 2 2 2 66 15" xfId="20688" xr:uid="{B4BB9203-4925-492E-8514-AE37FDF568AD}"/>
    <cellStyle name="Normal 2 2 2 2 66 16" xfId="20689" xr:uid="{CA2B3554-7E5C-4F63-8C52-3CF88F4569D4}"/>
    <cellStyle name="Normal 2 2 2 2 66 17" xfId="20690" xr:uid="{09ECA7BD-BEE6-49DD-81F2-3EF99ECA74C4}"/>
    <cellStyle name="Normal 2 2 2 2 66 18" xfId="20691" xr:uid="{0872EA58-8F66-4AAE-B0D5-CCB553970591}"/>
    <cellStyle name="Normal 2 2 2 2 66 19" xfId="20692" xr:uid="{2D4745EB-A28C-4398-BD42-E8F7D339930C}"/>
    <cellStyle name="Normal 2 2 2 2 66 2" xfId="20693" xr:uid="{8E9B399E-58D1-4451-A1E6-08886D2733E8}"/>
    <cellStyle name="Normal 2 2 2 2 66 20" xfId="20694" xr:uid="{997135B6-4760-4C40-97C7-FC0ABD3088E6}"/>
    <cellStyle name="Normal 2 2 2 2 66 21" xfId="20695" xr:uid="{4F3F9176-C4CB-4BDB-B49A-2722C7EBEB54}"/>
    <cellStyle name="Normal 2 2 2 2 66 22" xfId="20696" xr:uid="{EB282062-E80C-4191-8626-0E4A8B02B85F}"/>
    <cellStyle name="Normal 2 2 2 2 66 23" xfId="20697" xr:uid="{60F31C64-5309-4BDF-8FCF-4F140903C05E}"/>
    <cellStyle name="Normal 2 2 2 2 66 24" xfId="20698" xr:uid="{7AD87154-B142-4F52-8B5C-8FAF0E607CE9}"/>
    <cellStyle name="Normal 2 2 2 2 66 3" xfId="20699" xr:uid="{F9638108-B59D-445B-BB5B-621BA09B7B46}"/>
    <cellStyle name="Normal 2 2 2 2 66 4" xfId="20700" xr:uid="{698C9557-B490-404C-9B4D-235AFC04980B}"/>
    <cellStyle name="Normal 2 2 2 2 66 5" xfId="20701" xr:uid="{9D2A94DA-352B-4DEA-97FC-760F78419773}"/>
    <cellStyle name="Normal 2 2 2 2 66 6" xfId="20702" xr:uid="{27CD7C52-ABD1-41D3-9A60-76BBCCBF980E}"/>
    <cellStyle name="Normal 2 2 2 2 66 7" xfId="20703" xr:uid="{D7A332BD-EE42-42FC-96B2-596A7F9314C2}"/>
    <cellStyle name="Normal 2 2 2 2 66 8" xfId="20704" xr:uid="{4735144E-FEB8-4241-8DF2-57F046ACDE2A}"/>
    <cellStyle name="Normal 2 2 2 2 66 9" xfId="20705" xr:uid="{EF58FA16-60C8-4815-8611-91B055853A1A}"/>
    <cellStyle name="Normal 2 2 2 2 67" xfId="20706" xr:uid="{5B9B2C47-F9D0-49D2-A576-C302D6F1A25D}"/>
    <cellStyle name="Normal 2 2 2 2 67 10" xfId="20707" xr:uid="{35663609-3F13-48FF-A6B7-946187F76861}"/>
    <cellStyle name="Normal 2 2 2 2 67 11" xfId="20708" xr:uid="{BDA55A13-B883-4183-B903-5F65A52FD4DC}"/>
    <cellStyle name="Normal 2 2 2 2 67 12" xfId="20709" xr:uid="{CC7FE0C6-B59A-4616-B0C0-DD678F5C8696}"/>
    <cellStyle name="Normal 2 2 2 2 67 13" xfId="20710" xr:uid="{8CC1A54F-7934-4B64-82E9-8E42CE1E966B}"/>
    <cellStyle name="Normal 2 2 2 2 67 14" xfId="20711" xr:uid="{5B0D7576-AB0D-4EFD-B630-85B0656DCE56}"/>
    <cellStyle name="Normal 2 2 2 2 67 15" xfId="20712" xr:uid="{7A01A134-0413-47C6-983D-F7D3DD21DE04}"/>
    <cellStyle name="Normal 2 2 2 2 67 16" xfId="20713" xr:uid="{B4461BB6-97D5-49D5-AA99-3C1CC38CA4A1}"/>
    <cellStyle name="Normal 2 2 2 2 67 17" xfId="20714" xr:uid="{1B2693ED-ADB4-4C8C-AFEB-CF81A45E706B}"/>
    <cellStyle name="Normal 2 2 2 2 67 18" xfId="20715" xr:uid="{7E8C9E26-3511-4365-A607-2E386F6063DD}"/>
    <cellStyle name="Normal 2 2 2 2 67 19" xfId="20716" xr:uid="{EC99F7BD-EC10-4BC6-867E-49FC4CF5BC18}"/>
    <cellStyle name="Normal 2 2 2 2 67 2" xfId="20717" xr:uid="{027236EA-4483-4037-96E6-2B4781B808D2}"/>
    <cellStyle name="Normal 2 2 2 2 67 20" xfId="20718" xr:uid="{DD98BC58-43AF-49DF-B8BF-FEEAE1937BC8}"/>
    <cellStyle name="Normal 2 2 2 2 67 21" xfId="20719" xr:uid="{7C8B4488-81F4-4515-BDAB-FCEBEB549AAD}"/>
    <cellStyle name="Normal 2 2 2 2 67 22" xfId="20720" xr:uid="{A6508DD0-5FC9-4E02-9E9A-ACFF3D26AFED}"/>
    <cellStyle name="Normal 2 2 2 2 67 23" xfId="20721" xr:uid="{9E147F50-3ECB-4F97-90AE-26501159BFDA}"/>
    <cellStyle name="Normal 2 2 2 2 67 24" xfId="20722" xr:uid="{C704BFD7-2FC4-4F9E-B1A1-94357B7177E3}"/>
    <cellStyle name="Normal 2 2 2 2 67 3" xfId="20723" xr:uid="{FD8FA4D1-7F5F-4145-9C10-ED8C8A2CDA6F}"/>
    <cellStyle name="Normal 2 2 2 2 67 4" xfId="20724" xr:uid="{F5DCD0AE-1BBC-4D50-B5EB-287D5018D54F}"/>
    <cellStyle name="Normal 2 2 2 2 67 5" xfId="20725" xr:uid="{1580F5B5-5A45-41B7-BEBC-109CC08D7E67}"/>
    <cellStyle name="Normal 2 2 2 2 67 6" xfId="20726" xr:uid="{8E897FEA-0ED5-431B-AD63-3B92F2162224}"/>
    <cellStyle name="Normal 2 2 2 2 67 7" xfId="20727" xr:uid="{C1FFB657-0097-4444-BC21-EF96E6D7E418}"/>
    <cellStyle name="Normal 2 2 2 2 67 8" xfId="20728" xr:uid="{17A01745-7A0F-4438-BD18-4E66BE4387CD}"/>
    <cellStyle name="Normal 2 2 2 2 67 9" xfId="20729" xr:uid="{35B52973-32EF-489F-B64D-7628B3C91C9C}"/>
    <cellStyle name="Normal 2 2 2 2 68" xfId="20730" xr:uid="{9FAD4321-DAC0-4D1B-9412-A728ACBA8FBC}"/>
    <cellStyle name="Normal 2 2 2 2 68 10" xfId="20731" xr:uid="{4EBA13F6-DABC-4D28-AA25-DCF395F26D28}"/>
    <cellStyle name="Normal 2 2 2 2 68 11" xfId="20732" xr:uid="{02883515-5E71-47E5-A28F-F3C684B74473}"/>
    <cellStyle name="Normal 2 2 2 2 68 12" xfId="20733" xr:uid="{E994ABD7-D571-478B-8C3E-8EA2CC74562F}"/>
    <cellStyle name="Normal 2 2 2 2 68 13" xfId="20734" xr:uid="{7A0DE588-0574-49CD-83BE-23075144A175}"/>
    <cellStyle name="Normal 2 2 2 2 68 14" xfId="20735" xr:uid="{CFA16DA6-72C5-46CC-89F8-C35249D8790B}"/>
    <cellStyle name="Normal 2 2 2 2 68 15" xfId="20736" xr:uid="{22E89BD0-6906-413A-9F3B-8FAF0EE1AB7E}"/>
    <cellStyle name="Normal 2 2 2 2 68 16" xfId="20737" xr:uid="{80521554-6C7E-41CE-AAB1-6BCD488312D6}"/>
    <cellStyle name="Normal 2 2 2 2 68 17" xfId="20738" xr:uid="{12E7A6A4-4E68-4507-A495-14ED0E132B8C}"/>
    <cellStyle name="Normal 2 2 2 2 68 18" xfId="20739" xr:uid="{A7456D8A-4BFE-4F52-B5A9-E4756F8400F8}"/>
    <cellStyle name="Normal 2 2 2 2 68 19" xfId="20740" xr:uid="{225579C1-8ADB-4F8F-8479-0EDA5D6C0F83}"/>
    <cellStyle name="Normal 2 2 2 2 68 2" xfId="20741" xr:uid="{45D7825D-60E7-4A4D-A30F-098C4F697F7D}"/>
    <cellStyle name="Normal 2 2 2 2 68 20" xfId="20742" xr:uid="{BEFFA64B-D754-4D23-9791-66376C372801}"/>
    <cellStyle name="Normal 2 2 2 2 68 21" xfId="20743" xr:uid="{DD5AA43D-9143-42E4-9D52-D2B8CFAB4AA9}"/>
    <cellStyle name="Normal 2 2 2 2 68 22" xfId="20744" xr:uid="{53424042-F55B-4EF0-9FD9-4B53615E0E12}"/>
    <cellStyle name="Normal 2 2 2 2 68 23" xfId="20745" xr:uid="{E891D649-65F8-46D5-8EE8-A23082ADE470}"/>
    <cellStyle name="Normal 2 2 2 2 68 24" xfId="20746" xr:uid="{55BC9B57-6436-49D9-9EDD-B360B4A424CF}"/>
    <cellStyle name="Normal 2 2 2 2 68 3" xfId="20747" xr:uid="{90994302-357D-4C14-94DD-CF62827B80A7}"/>
    <cellStyle name="Normal 2 2 2 2 68 4" xfId="20748" xr:uid="{500B6302-6D04-47E7-8222-34346970060C}"/>
    <cellStyle name="Normal 2 2 2 2 68 5" xfId="20749" xr:uid="{1B4DBAD2-9AAB-47ED-9530-9990B50A96F8}"/>
    <cellStyle name="Normal 2 2 2 2 68 6" xfId="20750" xr:uid="{FEDA9E98-ADF9-40DE-A266-B1FAA9908297}"/>
    <cellStyle name="Normal 2 2 2 2 68 7" xfId="20751" xr:uid="{65FEFA69-E5CA-49D5-9E40-FEFAFE3737E5}"/>
    <cellStyle name="Normal 2 2 2 2 68 8" xfId="20752" xr:uid="{5E0105F9-DE67-4D88-B99D-3F90AE1B080B}"/>
    <cellStyle name="Normal 2 2 2 2 68 9" xfId="20753" xr:uid="{4C72765F-F97D-44D0-99FA-FE0B359F6A27}"/>
    <cellStyle name="Normal 2 2 2 2 69" xfId="20754" xr:uid="{52E9CF4F-0487-4DB5-BB0B-138A86D73559}"/>
    <cellStyle name="Normal 2 2 2 2 69 10" xfId="20755" xr:uid="{6A2644CE-17E8-4D31-B6FB-DCDCBE40DFB7}"/>
    <cellStyle name="Normal 2 2 2 2 69 11" xfId="20756" xr:uid="{85907129-7058-4F6D-B6E0-BC4F3CDD0B09}"/>
    <cellStyle name="Normal 2 2 2 2 69 12" xfId="20757" xr:uid="{8E3AF8A6-9208-4104-9C55-9BC4AA318B1F}"/>
    <cellStyle name="Normal 2 2 2 2 69 13" xfId="20758" xr:uid="{C6F3F550-D0D1-45C8-990F-B6015BC47CF1}"/>
    <cellStyle name="Normal 2 2 2 2 69 14" xfId="20759" xr:uid="{9376D2A4-9707-4735-8C13-C91B3FDD20C9}"/>
    <cellStyle name="Normal 2 2 2 2 69 15" xfId="20760" xr:uid="{A5D4665F-AA58-4D24-9850-AE8DAE60D7DE}"/>
    <cellStyle name="Normal 2 2 2 2 69 16" xfId="20761" xr:uid="{BAF027DD-CAD2-4ABD-89E6-195F287B3343}"/>
    <cellStyle name="Normal 2 2 2 2 69 17" xfId="20762" xr:uid="{4A22D504-BBCE-43A4-A8A6-8AA9E8CC925C}"/>
    <cellStyle name="Normal 2 2 2 2 69 18" xfId="20763" xr:uid="{1537BBE5-C77E-462A-B84B-E41915A69F35}"/>
    <cellStyle name="Normal 2 2 2 2 69 19" xfId="20764" xr:uid="{5B1C5552-A34F-454F-85F9-F2F56972DF9C}"/>
    <cellStyle name="Normal 2 2 2 2 69 2" xfId="20765" xr:uid="{5005127C-63F7-4591-8DA1-A52BCA041BE8}"/>
    <cellStyle name="Normal 2 2 2 2 69 20" xfId="20766" xr:uid="{E4C166CF-F1AA-4ABA-81AA-AA6E7AAA2125}"/>
    <cellStyle name="Normal 2 2 2 2 69 21" xfId="20767" xr:uid="{FE93C838-19D5-4AE5-B00D-41FC2D143757}"/>
    <cellStyle name="Normal 2 2 2 2 69 22" xfId="20768" xr:uid="{36752DE5-6D8E-4CED-A01F-5CC06A54EF37}"/>
    <cellStyle name="Normal 2 2 2 2 69 23" xfId="20769" xr:uid="{3550098E-42D3-4225-8A4C-290024D5E4BA}"/>
    <cellStyle name="Normal 2 2 2 2 69 24" xfId="20770" xr:uid="{CA026425-8F29-4B94-82C9-FB624E080BD9}"/>
    <cellStyle name="Normal 2 2 2 2 69 3" xfId="20771" xr:uid="{59A9ECE2-8F88-45A8-81D9-092ADD43908B}"/>
    <cellStyle name="Normal 2 2 2 2 69 4" xfId="20772" xr:uid="{C06D1B56-28D8-4D48-B7F8-5F1F9DF4C117}"/>
    <cellStyle name="Normal 2 2 2 2 69 5" xfId="20773" xr:uid="{1366F3B6-6A51-4A60-853B-6D677B82E0F3}"/>
    <cellStyle name="Normal 2 2 2 2 69 6" xfId="20774" xr:uid="{603C3AAA-039E-4C10-9354-B26F2B2700E3}"/>
    <cellStyle name="Normal 2 2 2 2 69 7" xfId="20775" xr:uid="{DF080A00-2C34-46E7-AD5C-FE0D4EBB3BAE}"/>
    <cellStyle name="Normal 2 2 2 2 69 8" xfId="20776" xr:uid="{159221BD-7734-493F-A5FF-D684E231B6DD}"/>
    <cellStyle name="Normal 2 2 2 2 69 9" xfId="20777" xr:uid="{F3170688-6A9B-47A7-862E-E5F409CC64F6}"/>
    <cellStyle name="Normal 2 2 2 2 7" xfId="20778" xr:uid="{77C0A934-3BC0-4543-9D12-0901307B70C6}"/>
    <cellStyle name="Normal 2 2 2 2 7 2" xfId="20779" xr:uid="{0A9F15E0-73EA-482F-89B5-135DD1BF25E5}"/>
    <cellStyle name="Normal 2 2 2 2 7 2 2" xfId="20780" xr:uid="{0E16EAC5-C1D0-4AA6-A943-DBE0A44474A0}"/>
    <cellStyle name="Normal 2 2 2 2 7 2 2 2" xfId="20781" xr:uid="{B4ACE7A9-BE1F-4F2F-A558-2FBAF27DC597}"/>
    <cellStyle name="Normal 2 2 2 2 7 2 3" xfId="20782" xr:uid="{78CD395B-2FC9-4DAE-9464-524F5F313C49}"/>
    <cellStyle name="Normal 2 2 2 2 7 3" xfId="20783" xr:uid="{8260C771-FAB9-4D6E-8C73-28D5932C7A06}"/>
    <cellStyle name="Normal 2 2 2 2 7 3 2" xfId="20784" xr:uid="{3FDE7F1B-1790-441E-BDF2-EBEE67BE3D40}"/>
    <cellStyle name="Normal 2 2 2 2 7 4" xfId="20785" xr:uid="{E4E58EF6-1A8C-4DE9-8759-6ABAD418F54A}"/>
    <cellStyle name="Normal 2 2 2 2 70" xfId="20786" xr:uid="{B6A9CB22-C57D-4553-B136-E3CDDFD4AA34}"/>
    <cellStyle name="Normal 2 2 2 2 70 10" xfId="20787" xr:uid="{6456E472-04A7-40D1-A596-72860E741B0F}"/>
    <cellStyle name="Normal 2 2 2 2 70 11" xfId="20788" xr:uid="{AA6A1606-016D-4AE0-B934-926742C2E64E}"/>
    <cellStyle name="Normal 2 2 2 2 70 12" xfId="20789" xr:uid="{688C7429-EA24-4FB4-8489-9E6A2129D956}"/>
    <cellStyle name="Normal 2 2 2 2 70 13" xfId="20790" xr:uid="{A81F009C-DB35-4712-8FE0-8046CC1E0238}"/>
    <cellStyle name="Normal 2 2 2 2 70 14" xfId="20791" xr:uid="{3C9DB9CF-83BF-4969-B34D-8084AF2A14E1}"/>
    <cellStyle name="Normal 2 2 2 2 70 15" xfId="20792" xr:uid="{83D6CA4F-D304-4BF2-BAB0-C992035A08D0}"/>
    <cellStyle name="Normal 2 2 2 2 70 16" xfId="20793" xr:uid="{193A5C9C-A756-41C9-AD9B-B5CA27F6382C}"/>
    <cellStyle name="Normal 2 2 2 2 70 17" xfId="20794" xr:uid="{C68AD097-FD70-4A96-8137-B4158C274C77}"/>
    <cellStyle name="Normal 2 2 2 2 70 18" xfId="20795" xr:uid="{DA86E4D3-4007-45FE-B1DC-015A933A5D4F}"/>
    <cellStyle name="Normal 2 2 2 2 70 19" xfId="20796" xr:uid="{420F7813-8C07-436C-8233-8D2C2C45EBE3}"/>
    <cellStyle name="Normal 2 2 2 2 70 2" xfId="20797" xr:uid="{EDE04A34-2BCB-483B-BA3E-6A725A72BDB1}"/>
    <cellStyle name="Normal 2 2 2 2 70 20" xfId="20798" xr:uid="{F88ABB19-D9BA-4EB5-819A-0ADAFC1C3F5A}"/>
    <cellStyle name="Normal 2 2 2 2 70 21" xfId="20799" xr:uid="{742060B5-D774-4CB5-A30D-91A1A56041B1}"/>
    <cellStyle name="Normal 2 2 2 2 70 22" xfId="20800" xr:uid="{F788DE89-B7C0-4AF2-9806-B3C03AE0706F}"/>
    <cellStyle name="Normal 2 2 2 2 70 23" xfId="20801" xr:uid="{727602A2-2F84-4848-B3EF-E69F5EC84390}"/>
    <cellStyle name="Normal 2 2 2 2 70 24" xfId="20802" xr:uid="{927705FE-D7D4-4FDD-8EEC-51312B46858B}"/>
    <cellStyle name="Normal 2 2 2 2 70 3" xfId="20803" xr:uid="{3A5BE9C8-0D8E-4375-B9D4-5706123BDD42}"/>
    <cellStyle name="Normal 2 2 2 2 70 4" xfId="20804" xr:uid="{22954D32-EFE0-43C7-91B6-33712E5584E1}"/>
    <cellStyle name="Normal 2 2 2 2 70 5" xfId="20805" xr:uid="{36F6C574-DB4C-4F1A-9C11-24C10166EE43}"/>
    <cellStyle name="Normal 2 2 2 2 70 6" xfId="20806" xr:uid="{7FF07050-6541-4309-835F-64A6BD576A36}"/>
    <cellStyle name="Normal 2 2 2 2 70 7" xfId="20807" xr:uid="{8E30B0A8-24ED-47E5-A428-916A9FEB9B07}"/>
    <cellStyle name="Normal 2 2 2 2 70 8" xfId="20808" xr:uid="{B43B8BA6-A852-448E-83CC-3225DBFFF823}"/>
    <cellStyle name="Normal 2 2 2 2 70 9" xfId="20809" xr:uid="{E83EB8A1-3969-4580-BE53-231DC842284B}"/>
    <cellStyle name="Normal 2 2 2 2 71" xfId="20810" xr:uid="{BEBE726A-C33B-4194-949A-A7C1943913F8}"/>
    <cellStyle name="Normal 2 2 2 2 71 10" xfId="20811" xr:uid="{FC3FF769-FFF2-47E3-B811-7C8E463E993A}"/>
    <cellStyle name="Normal 2 2 2 2 71 11" xfId="20812" xr:uid="{3D827FFD-DE49-46D5-BDC2-F8372FE66355}"/>
    <cellStyle name="Normal 2 2 2 2 71 12" xfId="20813" xr:uid="{D271019A-E109-40EF-9CEB-935157B510CE}"/>
    <cellStyle name="Normal 2 2 2 2 71 13" xfId="20814" xr:uid="{2BEB558D-32E6-4765-937E-F3FA07F0EFF1}"/>
    <cellStyle name="Normal 2 2 2 2 71 14" xfId="20815" xr:uid="{BC111F4B-721C-4A58-8530-9416CD5BC634}"/>
    <cellStyle name="Normal 2 2 2 2 71 15" xfId="20816" xr:uid="{13CEEC18-E172-4210-8F2A-54E7E8A3183A}"/>
    <cellStyle name="Normal 2 2 2 2 71 16" xfId="20817" xr:uid="{16556A8F-BDF9-4CA2-9794-C4D93A2F71BA}"/>
    <cellStyle name="Normal 2 2 2 2 71 17" xfId="20818" xr:uid="{B3FC9D66-F513-495C-865E-FFEEA3AEAD00}"/>
    <cellStyle name="Normal 2 2 2 2 71 18" xfId="20819" xr:uid="{31189C06-3126-48D4-975A-337F8372D529}"/>
    <cellStyle name="Normal 2 2 2 2 71 19" xfId="20820" xr:uid="{092B265C-C94A-4A8B-AABD-5C0408028923}"/>
    <cellStyle name="Normal 2 2 2 2 71 2" xfId="20821" xr:uid="{805B64DE-680A-425D-A957-6F2EB9BB6FEB}"/>
    <cellStyle name="Normal 2 2 2 2 71 20" xfId="20822" xr:uid="{B4A1AC62-2725-4BE7-A06A-AD5F69D08729}"/>
    <cellStyle name="Normal 2 2 2 2 71 21" xfId="20823" xr:uid="{2BF03F55-1D69-4CA8-9693-7F29E86F6196}"/>
    <cellStyle name="Normal 2 2 2 2 71 22" xfId="20824" xr:uid="{DED60814-75F3-452F-807F-3DB32A7A40AA}"/>
    <cellStyle name="Normal 2 2 2 2 71 23" xfId="20825" xr:uid="{DB469F36-28C2-4E17-A2A6-B710FB158EBD}"/>
    <cellStyle name="Normal 2 2 2 2 71 24" xfId="20826" xr:uid="{76BE7396-125C-4695-8245-B0806FA9F3FA}"/>
    <cellStyle name="Normal 2 2 2 2 71 3" xfId="20827" xr:uid="{AB09092E-62AF-479D-9B0A-45B37D4FFEB1}"/>
    <cellStyle name="Normal 2 2 2 2 71 4" xfId="20828" xr:uid="{E84D61F9-63B3-44F8-958C-EB8D608D3203}"/>
    <cellStyle name="Normal 2 2 2 2 71 5" xfId="20829" xr:uid="{C397B8D9-D54F-40CE-9BDD-30E7EF17AD70}"/>
    <cellStyle name="Normal 2 2 2 2 71 6" xfId="20830" xr:uid="{B6904736-494C-4F14-A977-E4C4169C5FA3}"/>
    <cellStyle name="Normal 2 2 2 2 71 7" xfId="20831" xr:uid="{19075108-8BB7-402F-AAE8-24AF6D99DA7C}"/>
    <cellStyle name="Normal 2 2 2 2 71 8" xfId="20832" xr:uid="{6DD85FB3-74E8-4C1C-9BCD-99B5632F1D7D}"/>
    <cellStyle name="Normal 2 2 2 2 71 9" xfId="20833" xr:uid="{AB7DC55A-9610-4768-8C2A-116234B3C8F6}"/>
    <cellStyle name="Normal 2 2 2 2 72" xfId="20834" xr:uid="{9985781F-C162-4E27-B2E1-0A5C99C311C6}"/>
    <cellStyle name="Normal 2 2 2 2 72 10" xfId="20835" xr:uid="{D60B7100-6981-4AF9-9BCA-A39A1562E66F}"/>
    <cellStyle name="Normal 2 2 2 2 72 11" xfId="20836" xr:uid="{CF9C6BF6-1C0C-4778-9182-CA048C0D1AB5}"/>
    <cellStyle name="Normal 2 2 2 2 72 12" xfId="20837" xr:uid="{288F32F5-AE94-4FCA-87B6-8393DB6ED29B}"/>
    <cellStyle name="Normal 2 2 2 2 72 13" xfId="20838" xr:uid="{6BAE0F09-FF06-4B7D-908D-4BF903386AF8}"/>
    <cellStyle name="Normal 2 2 2 2 72 14" xfId="20839" xr:uid="{90F30824-BCE3-408B-B1A7-29CAE296F315}"/>
    <cellStyle name="Normal 2 2 2 2 72 15" xfId="20840" xr:uid="{3B4EE045-DD85-4BF9-9416-E8787E0386DA}"/>
    <cellStyle name="Normal 2 2 2 2 72 16" xfId="20841" xr:uid="{4050D122-9684-4929-94BC-41BEA431ACD7}"/>
    <cellStyle name="Normal 2 2 2 2 72 17" xfId="20842" xr:uid="{A6BCD71F-1507-42C1-8EF3-598E96EFEC4F}"/>
    <cellStyle name="Normal 2 2 2 2 72 18" xfId="20843" xr:uid="{F5C32868-A8F9-402C-986E-CB77644B40B9}"/>
    <cellStyle name="Normal 2 2 2 2 72 19" xfId="20844" xr:uid="{B3FFB713-3E1B-42BF-9226-E05A1DA61C99}"/>
    <cellStyle name="Normal 2 2 2 2 72 2" xfId="20845" xr:uid="{448C07C6-082B-4280-A712-0B3C1F0A2C10}"/>
    <cellStyle name="Normal 2 2 2 2 72 20" xfId="20846" xr:uid="{6A72AFDE-AA2D-41AF-BB2E-B4D7E89B6E7A}"/>
    <cellStyle name="Normal 2 2 2 2 72 21" xfId="20847" xr:uid="{643D48A4-F11D-4406-8BDA-CD5BA8ECCDA1}"/>
    <cellStyle name="Normal 2 2 2 2 72 22" xfId="20848" xr:uid="{D7A9E128-CAED-4DA1-97E4-6F5DD1388224}"/>
    <cellStyle name="Normal 2 2 2 2 72 23" xfId="20849" xr:uid="{D5913DBF-2BC9-4191-8535-3674ADAA89D7}"/>
    <cellStyle name="Normal 2 2 2 2 72 24" xfId="20850" xr:uid="{FCE34623-C4E6-422F-8D2C-016D64198315}"/>
    <cellStyle name="Normal 2 2 2 2 72 3" xfId="20851" xr:uid="{A06823E7-E003-4EEC-854C-C1E5C760A3C4}"/>
    <cellStyle name="Normal 2 2 2 2 72 4" xfId="20852" xr:uid="{3549C486-8163-49FF-8852-F8E7CE6D96BC}"/>
    <cellStyle name="Normal 2 2 2 2 72 5" xfId="20853" xr:uid="{F2CA92A1-630E-4720-86FA-FE77F021A74B}"/>
    <cellStyle name="Normal 2 2 2 2 72 6" xfId="20854" xr:uid="{6159305C-29FE-4EEB-AE37-8DB09AC86FBB}"/>
    <cellStyle name="Normal 2 2 2 2 72 7" xfId="20855" xr:uid="{0E7BE85B-54AF-4F08-A7DF-B36C72A0B0A2}"/>
    <cellStyle name="Normal 2 2 2 2 72 8" xfId="20856" xr:uid="{53D53912-6819-46A5-A58C-D5527F36F576}"/>
    <cellStyle name="Normal 2 2 2 2 72 9" xfId="20857" xr:uid="{7DD4A6F8-A141-4357-8F11-C8B3F6DE59F8}"/>
    <cellStyle name="Normal 2 2 2 2 73" xfId="20858" xr:uid="{E2B3D06E-58C1-45BE-8DA8-56E34D203389}"/>
    <cellStyle name="Normal 2 2 2 2 73 10" xfId="20859" xr:uid="{F9DE3AD9-E29A-4ADF-A6C2-69EF25B9DEFA}"/>
    <cellStyle name="Normal 2 2 2 2 73 11" xfId="20860" xr:uid="{BDE11DBC-576F-46F0-B189-E62B42EB286B}"/>
    <cellStyle name="Normal 2 2 2 2 73 12" xfId="20861" xr:uid="{8615D3FC-16FC-42DF-93CB-5181E565B5D2}"/>
    <cellStyle name="Normal 2 2 2 2 73 13" xfId="20862" xr:uid="{5ABF7F04-1734-406F-B5EA-773F007EE662}"/>
    <cellStyle name="Normal 2 2 2 2 73 14" xfId="20863" xr:uid="{8E0D4EDB-A1FE-4DC1-A457-02865D5B28C7}"/>
    <cellStyle name="Normal 2 2 2 2 73 15" xfId="20864" xr:uid="{7D11D8FE-DC3E-4D3F-B5AA-DA76736CD447}"/>
    <cellStyle name="Normal 2 2 2 2 73 16" xfId="20865" xr:uid="{706426D0-FB92-4B0C-A8B5-78E43577B465}"/>
    <cellStyle name="Normal 2 2 2 2 73 17" xfId="20866" xr:uid="{18694692-5CF8-4EC4-BD36-6F717006A3BE}"/>
    <cellStyle name="Normal 2 2 2 2 73 18" xfId="20867" xr:uid="{A3B08BEF-5051-48C2-9781-ECA8910B9E36}"/>
    <cellStyle name="Normal 2 2 2 2 73 19" xfId="20868" xr:uid="{E661F73D-B68E-48B4-8500-4D73811F1A10}"/>
    <cellStyle name="Normal 2 2 2 2 73 2" xfId="20869" xr:uid="{11A207D2-DC9B-471D-8DCC-C7B00A75DA23}"/>
    <cellStyle name="Normal 2 2 2 2 73 20" xfId="20870" xr:uid="{B036F1AD-2B9A-45C2-9C90-9C6EAD97E675}"/>
    <cellStyle name="Normal 2 2 2 2 73 21" xfId="20871" xr:uid="{F9387D6A-6371-43E5-977E-C9B66CCF3ED8}"/>
    <cellStyle name="Normal 2 2 2 2 73 22" xfId="20872" xr:uid="{83094BAA-37DD-4816-BC57-5C0A40AF5A67}"/>
    <cellStyle name="Normal 2 2 2 2 73 23" xfId="20873" xr:uid="{C1D62D2E-4F91-4A54-910E-7E817612B644}"/>
    <cellStyle name="Normal 2 2 2 2 73 24" xfId="20874" xr:uid="{90A23D73-D728-48EA-ABA8-E70A61875118}"/>
    <cellStyle name="Normal 2 2 2 2 73 3" xfId="20875" xr:uid="{9864F976-13F8-45EA-96F4-97830CFD5219}"/>
    <cellStyle name="Normal 2 2 2 2 73 4" xfId="20876" xr:uid="{85A212F9-BA12-4944-8976-1AF12A88B32D}"/>
    <cellStyle name="Normal 2 2 2 2 73 5" xfId="20877" xr:uid="{9B936093-76F4-447B-B5A3-DFEAC2F6A0AB}"/>
    <cellStyle name="Normal 2 2 2 2 73 6" xfId="20878" xr:uid="{0209F149-1EF3-4A01-B22A-6F9DFE3AF300}"/>
    <cellStyle name="Normal 2 2 2 2 73 7" xfId="20879" xr:uid="{DF012625-DE70-4464-B73E-594BBA9B889B}"/>
    <cellStyle name="Normal 2 2 2 2 73 8" xfId="20880" xr:uid="{2DC80EE1-6C30-4E9C-900D-CF74E29AA0CF}"/>
    <cellStyle name="Normal 2 2 2 2 73 9" xfId="20881" xr:uid="{A0019010-7E95-45F4-9570-06AB3090B441}"/>
    <cellStyle name="Normal 2 2 2 2 74" xfId="20882" xr:uid="{F0963E3E-5C7E-4FE9-A7AC-23A7F29EB23A}"/>
    <cellStyle name="Normal 2 2 2 2 74 10" xfId="20883" xr:uid="{6C8D01E3-341D-4BAC-B447-FB7FB0955AC7}"/>
    <cellStyle name="Normal 2 2 2 2 74 11" xfId="20884" xr:uid="{14455106-0E79-4780-8B1A-86067FBE0B3C}"/>
    <cellStyle name="Normal 2 2 2 2 74 12" xfId="20885" xr:uid="{FCE7A7C3-88F3-4EE9-A2B4-8A6D2416FF30}"/>
    <cellStyle name="Normal 2 2 2 2 74 13" xfId="20886" xr:uid="{DE58C85E-7D63-4ED7-BAD8-125BC76D427D}"/>
    <cellStyle name="Normal 2 2 2 2 74 14" xfId="20887" xr:uid="{BDE7AF67-3529-4EDB-88CC-91F11E32C842}"/>
    <cellStyle name="Normal 2 2 2 2 74 15" xfId="20888" xr:uid="{4861A8AE-30E1-44C1-B5E3-E5EC3D5ADCE9}"/>
    <cellStyle name="Normal 2 2 2 2 74 16" xfId="20889" xr:uid="{3412A09F-FF8D-4A67-B01C-C2E4C07DABFA}"/>
    <cellStyle name="Normal 2 2 2 2 74 17" xfId="20890" xr:uid="{F56A6529-EF4D-422F-9889-C3287BE8F072}"/>
    <cellStyle name="Normal 2 2 2 2 74 18" xfId="20891" xr:uid="{767D52A0-6A58-4361-9F4F-8EE4FE7EAFC4}"/>
    <cellStyle name="Normal 2 2 2 2 74 19" xfId="20892" xr:uid="{BE8EDD85-8EA5-4C9E-99A9-6AA746551660}"/>
    <cellStyle name="Normal 2 2 2 2 74 2" xfId="20893" xr:uid="{2EEB6A58-BE41-4D37-AEBF-660F0393CFAC}"/>
    <cellStyle name="Normal 2 2 2 2 74 20" xfId="20894" xr:uid="{8A28F0C0-E156-4278-AC22-17ABB87DE91F}"/>
    <cellStyle name="Normal 2 2 2 2 74 21" xfId="20895" xr:uid="{05E24809-C483-430C-93AF-796F9F701BA3}"/>
    <cellStyle name="Normal 2 2 2 2 74 22" xfId="20896" xr:uid="{04D3C001-5E11-4D51-A049-9D70B902E8C7}"/>
    <cellStyle name="Normal 2 2 2 2 74 23" xfId="20897" xr:uid="{0992C5F3-F631-4A5E-92A7-C76D47663F9C}"/>
    <cellStyle name="Normal 2 2 2 2 74 24" xfId="20898" xr:uid="{06481D9B-24B6-48BA-B2D3-C096CAEED2FF}"/>
    <cellStyle name="Normal 2 2 2 2 74 3" xfId="20899" xr:uid="{4C60A317-2041-4D68-8593-CFAADA6F8AEE}"/>
    <cellStyle name="Normal 2 2 2 2 74 4" xfId="20900" xr:uid="{0AF296F4-8947-4FD8-A6A9-3786D1538169}"/>
    <cellStyle name="Normal 2 2 2 2 74 5" xfId="20901" xr:uid="{B069CE4C-0160-41D8-B6CA-BB2F4C519E46}"/>
    <cellStyle name="Normal 2 2 2 2 74 6" xfId="20902" xr:uid="{88581783-4F65-4BE4-9EEF-FD2480C6C496}"/>
    <cellStyle name="Normal 2 2 2 2 74 7" xfId="20903" xr:uid="{D7E01753-D867-4190-B963-48F586EF4F78}"/>
    <cellStyle name="Normal 2 2 2 2 74 8" xfId="20904" xr:uid="{10607E17-F437-4BF1-83F5-8114AFCB4181}"/>
    <cellStyle name="Normal 2 2 2 2 74 9" xfId="20905" xr:uid="{B5A2BB17-2437-4DDB-8EE0-1555269D5402}"/>
    <cellStyle name="Normal 2 2 2 2 75" xfId="20906" xr:uid="{1DDBF8F0-32AE-41C9-8F7E-A105819D8519}"/>
    <cellStyle name="Normal 2 2 2 2 75 10" xfId="20907" xr:uid="{31D7CDBF-F29C-4ADD-9EB9-EC0882C1C4DF}"/>
    <cellStyle name="Normal 2 2 2 2 75 11" xfId="20908" xr:uid="{09DCB36A-6440-4380-BBC9-110F5DF0591A}"/>
    <cellStyle name="Normal 2 2 2 2 75 12" xfId="20909" xr:uid="{17CBFCE3-F7BB-46A5-8F27-E475BEA12BD1}"/>
    <cellStyle name="Normal 2 2 2 2 75 13" xfId="20910" xr:uid="{6BE0796D-6191-4F62-8FA6-DE46A6DA8921}"/>
    <cellStyle name="Normal 2 2 2 2 75 14" xfId="20911" xr:uid="{DE340965-A1B8-4664-B6E7-A818DB64762C}"/>
    <cellStyle name="Normal 2 2 2 2 75 15" xfId="20912" xr:uid="{EF4DDE66-1793-41F3-A7F7-1F7FFA3752B8}"/>
    <cellStyle name="Normal 2 2 2 2 75 16" xfId="20913" xr:uid="{CA4B7787-562C-4186-800D-ADAAF481D80A}"/>
    <cellStyle name="Normal 2 2 2 2 75 17" xfId="20914" xr:uid="{4C4552DC-0F7F-4DBE-9017-223BEEAEB31C}"/>
    <cellStyle name="Normal 2 2 2 2 75 18" xfId="20915" xr:uid="{82DC144B-E9DC-4A40-9AA4-6A1D28DBD2D8}"/>
    <cellStyle name="Normal 2 2 2 2 75 19" xfId="20916" xr:uid="{2344276C-2740-4468-A5F3-BBA46F399C24}"/>
    <cellStyle name="Normal 2 2 2 2 75 2" xfId="20917" xr:uid="{AAB735B6-1171-445F-8936-F3692E335672}"/>
    <cellStyle name="Normal 2 2 2 2 75 20" xfId="20918" xr:uid="{1E52B02D-BA8D-46B7-BA20-2F2B2EF40CDF}"/>
    <cellStyle name="Normal 2 2 2 2 75 21" xfId="20919" xr:uid="{6BDDD2AE-EFD0-4B83-82F7-872644C91CAC}"/>
    <cellStyle name="Normal 2 2 2 2 75 22" xfId="20920" xr:uid="{433B9471-1E75-425A-8E83-8066B7501777}"/>
    <cellStyle name="Normal 2 2 2 2 75 23" xfId="20921" xr:uid="{9F065E2E-33E6-4BEF-83AA-394C07226D19}"/>
    <cellStyle name="Normal 2 2 2 2 75 24" xfId="20922" xr:uid="{D4C67E33-E597-41C9-86DF-2DB589E0E27C}"/>
    <cellStyle name="Normal 2 2 2 2 75 3" xfId="20923" xr:uid="{19BFC829-BBAA-4AAC-B7AE-B57F383E828A}"/>
    <cellStyle name="Normal 2 2 2 2 75 4" xfId="20924" xr:uid="{F363677E-C3AE-4E2C-B877-EE763699C6E5}"/>
    <cellStyle name="Normal 2 2 2 2 75 5" xfId="20925" xr:uid="{96046244-3D85-4F82-9231-CCFA0B88D3A4}"/>
    <cellStyle name="Normal 2 2 2 2 75 6" xfId="20926" xr:uid="{F48C1F18-3003-4B45-BAE7-45C85124C7CA}"/>
    <cellStyle name="Normal 2 2 2 2 75 7" xfId="20927" xr:uid="{8FE836E8-19B5-42C9-BFEA-0EBEAAAC1AC6}"/>
    <cellStyle name="Normal 2 2 2 2 75 8" xfId="20928" xr:uid="{5A3ADFB4-D2BE-4F68-897C-CC2472EBDF32}"/>
    <cellStyle name="Normal 2 2 2 2 75 9" xfId="20929" xr:uid="{191D9BE5-67F1-42C9-868F-5A1CACFAE5F5}"/>
    <cellStyle name="Normal 2 2 2 2 76" xfId="20930" xr:uid="{0191CC76-8185-4A1F-B827-D7D17FF3A18B}"/>
    <cellStyle name="Normal 2 2 2 2 76 10" xfId="20931" xr:uid="{B1BE6015-1191-4D8A-982D-6B0C91B39C30}"/>
    <cellStyle name="Normal 2 2 2 2 76 11" xfId="20932" xr:uid="{1F7FFB7B-5B8B-4207-8E9E-7834C43F786A}"/>
    <cellStyle name="Normal 2 2 2 2 76 12" xfId="20933" xr:uid="{33BA2CED-E2FE-4829-9273-9B2C05CB7358}"/>
    <cellStyle name="Normal 2 2 2 2 76 13" xfId="20934" xr:uid="{4EF23F76-5F66-49C6-848F-5B940511684A}"/>
    <cellStyle name="Normal 2 2 2 2 76 14" xfId="20935" xr:uid="{12C5C97F-364B-4016-A75A-15F377FDB6DE}"/>
    <cellStyle name="Normal 2 2 2 2 76 15" xfId="20936" xr:uid="{9CCDCE7C-E2D8-4F3D-B4E1-FB569ADF652B}"/>
    <cellStyle name="Normal 2 2 2 2 76 16" xfId="20937" xr:uid="{D222D35B-BACF-4B36-BD15-947E46874BD3}"/>
    <cellStyle name="Normal 2 2 2 2 76 17" xfId="20938" xr:uid="{EE12DA7D-C756-431F-90E9-A4AFE7BD0D15}"/>
    <cellStyle name="Normal 2 2 2 2 76 18" xfId="20939" xr:uid="{79951447-A964-4FB2-807C-FE354B29F62F}"/>
    <cellStyle name="Normal 2 2 2 2 76 19" xfId="20940" xr:uid="{A938C6EE-D1F7-4A53-B51F-F8F0E217EB49}"/>
    <cellStyle name="Normal 2 2 2 2 76 2" xfId="20941" xr:uid="{ED84B4F6-450D-4CB4-BB6B-E2FA4788D83C}"/>
    <cellStyle name="Normal 2 2 2 2 76 20" xfId="20942" xr:uid="{E43EAA3B-82DA-49F0-9CDD-F887AA665466}"/>
    <cellStyle name="Normal 2 2 2 2 76 21" xfId="20943" xr:uid="{81396CCE-5A4D-4553-9AD3-5AD6F0500118}"/>
    <cellStyle name="Normal 2 2 2 2 76 22" xfId="20944" xr:uid="{AE1707FA-A515-4038-93DC-C077EC6452B9}"/>
    <cellStyle name="Normal 2 2 2 2 76 23" xfId="20945" xr:uid="{C97EB89A-4923-4BAF-B041-11F26E365B20}"/>
    <cellStyle name="Normal 2 2 2 2 76 24" xfId="20946" xr:uid="{C106660D-C3A2-4C58-BF18-5D3F440973B3}"/>
    <cellStyle name="Normal 2 2 2 2 76 3" xfId="20947" xr:uid="{D15FCBCC-9FB0-412E-ABA3-4DE82D8BA0C2}"/>
    <cellStyle name="Normal 2 2 2 2 76 4" xfId="20948" xr:uid="{29F2FD89-63CC-4866-AA58-E23E0AAAA52C}"/>
    <cellStyle name="Normal 2 2 2 2 76 5" xfId="20949" xr:uid="{2ECAEA3A-5CC5-4337-97E0-DCCD95BC4AEA}"/>
    <cellStyle name="Normal 2 2 2 2 76 6" xfId="20950" xr:uid="{0D3EB6BA-1E00-4AA7-AFC4-0541FDD55DE1}"/>
    <cellStyle name="Normal 2 2 2 2 76 7" xfId="20951" xr:uid="{599A0E49-2FED-4547-A072-03EDF3782C37}"/>
    <cellStyle name="Normal 2 2 2 2 76 8" xfId="20952" xr:uid="{D0A9F9D8-4BC1-4544-9E61-2D893B0C09AB}"/>
    <cellStyle name="Normal 2 2 2 2 76 9" xfId="20953" xr:uid="{37B8B861-57E7-4873-93D0-42EE5A6DE115}"/>
    <cellStyle name="Normal 2 2 2 2 77" xfId="20954" xr:uid="{85CB47B7-B975-4C4F-B2E0-B104BEBF94E6}"/>
    <cellStyle name="Normal 2 2 2 2 77 10" xfId="20955" xr:uid="{DE6F5D93-169A-44AD-A654-7B9359DDC7C8}"/>
    <cellStyle name="Normal 2 2 2 2 77 11" xfId="20956" xr:uid="{A39F0313-7738-4084-9B70-8ECE9101D55C}"/>
    <cellStyle name="Normal 2 2 2 2 77 12" xfId="20957" xr:uid="{3F859E65-D8B5-460A-B9E3-1B04C1BF64B7}"/>
    <cellStyle name="Normal 2 2 2 2 77 13" xfId="20958" xr:uid="{6F798B3E-B921-4BED-9FEB-DB7BEFB7631A}"/>
    <cellStyle name="Normal 2 2 2 2 77 14" xfId="20959" xr:uid="{7076CB41-1F14-43B9-BFDA-E0F1552FF680}"/>
    <cellStyle name="Normal 2 2 2 2 77 15" xfId="20960" xr:uid="{9BE9641E-4DA2-46C6-94C1-9723AEDAF744}"/>
    <cellStyle name="Normal 2 2 2 2 77 16" xfId="20961" xr:uid="{94AFEB99-ADF8-4D77-80CD-1BD997AD9678}"/>
    <cellStyle name="Normal 2 2 2 2 77 17" xfId="20962" xr:uid="{8E577C2C-72D0-48A5-A14D-ACB3D3B75701}"/>
    <cellStyle name="Normal 2 2 2 2 77 18" xfId="20963" xr:uid="{904D2D69-1180-4404-BA00-B41B39B950DC}"/>
    <cellStyle name="Normal 2 2 2 2 77 19" xfId="20964" xr:uid="{BDDF2F0D-6FB0-4D90-8260-75E476944EED}"/>
    <cellStyle name="Normal 2 2 2 2 77 2" xfId="20965" xr:uid="{641309B0-5ECF-4E71-8793-7AEBD8DCD5FE}"/>
    <cellStyle name="Normal 2 2 2 2 77 20" xfId="20966" xr:uid="{15AA3169-BB84-4CAE-8C45-1F7558928352}"/>
    <cellStyle name="Normal 2 2 2 2 77 21" xfId="20967" xr:uid="{BD45678B-4003-4E90-8520-DCBE54453031}"/>
    <cellStyle name="Normal 2 2 2 2 77 22" xfId="20968" xr:uid="{AE806419-ABA5-4DD4-A848-5BF0753E9593}"/>
    <cellStyle name="Normal 2 2 2 2 77 23" xfId="20969" xr:uid="{F0239226-E24F-4784-BEC8-79599F013819}"/>
    <cellStyle name="Normal 2 2 2 2 77 24" xfId="20970" xr:uid="{164BBD32-B365-4B95-BB1A-DEEBD8FCE479}"/>
    <cellStyle name="Normal 2 2 2 2 77 3" xfId="20971" xr:uid="{0988343D-006A-4BB9-8829-777FE6091726}"/>
    <cellStyle name="Normal 2 2 2 2 77 4" xfId="20972" xr:uid="{386AEB9B-05C7-4041-8108-2E7808692770}"/>
    <cellStyle name="Normal 2 2 2 2 77 5" xfId="20973" xr:uid="{8CF0D694-696F-4ACF-940D-2987E9BB0E18}"/>
    <cellStyle name="Normal 2 2 2 2 77 6" xfId="20974" xr:uid="{96B67BEF-77C5-427E-9FA3-9EE771AAB95C}"/>
    <cellStyle name="Normal 2 2 2 2 77 7" xfId="20975" xr:uid="{E3C0E88A-3268-4BAF-AEA9-B697254FC8C3}"/>
    <cellStyle name="Normal 2 2 2 2 77 8" xfId="20976" xr:uid="{06C54875-83D5-436E-8A4C-90320DF76CB6}"/>
    <cellStyle name="Normal 2 2 2 2 77 9" xfId="20977" xr:uid="{5199F09B-8926-465F-8699-C90CAF3E5874}"/>
    <cellStyle name="Normal 2 2 2 2 78" xfId="20978" xr:uid="{FFD364CC-35F2-45B9-B181-6F92F5BDA768}"/>
    <cellStyle name="Normal 2 2 2 2 78 10" xfId="20979" xr:uid="{0B4DD96C-3709-4DD8-989F-BC425DAC047F}"/>
    <cellStyle name="Normal 2 2 2 2 78 11" xfId="20980" xr:uid="{7C5808AE-A024-45A8-81A1-713CE798F6D5}"/>
    <cellStyle name="Normal 2 2 2 2 78 12" xfId="20981" xr:uid="{F305023A-03AF-41AB-BB52-54DE161D3CD7}"/>
    <cellStyle name="Normal 2 2 2 2 78 13" xfId="20982" xr:uid="{4F5EAF62-B84C-4B0C-BD38-0EAF1A42C0AA}"/>
    <cellStyle name="Normal 2 2 2 2 78 14" xfId="20983" xr:uid="{C0128E59-203D-4650-BA5B-99CDE9CB7315}"/>
    <cellStyle name="Normal 2 2 2 2 78 15" xfId="20984" xr:uid="{DF1427A5-B2E6-415C-92AC-48F0458C2C6F}"/>
    <cellStyle name="Normal 2 2 2 2 78 16" xfId="20985" xr:uid="{C1D9DE87-1631-4834-BD5C-6885B7BC1774}"/>
    <cellStyle name="Normal 2 2 2 2 78 17" xfId="20986" xr:uid="{4FBBFD02-368B-4C17-9447-EB8650C38474}"/>
    <cellStyle name="Normal 2 2 2 2 78 18" xfId="20987" xr:uid="{65F80399-55E7-4304-9E2F-E1B01A6E296E}"/>
    <cellStyle name="Normal 2 2 2 2 78 19" xfId="20988" xr:uid="{7E78FEF8-6B5A-4E6A-8473-E2A4368B8317}"/>
    <cellStyle name="Normal 2 2 2 2 78 2" xfId="20989" xr:uid="{EF3A2302-F1C3-49FC-B17E-7C4CFE02A4DE}"/>
    <cellStyle name="Normal 2 2 2 2 78 20" xfId="20990" xr:uid="{36DF9721-E7EE-4B89-AB42-25F049FC8DCE}"/>
    <cellStyle name="Normal 2 2 2 2 78 21" xfId="20991" xr:uid="{591106A5-286A-4BBF-A9B0-1D077BB0107E}"/>
    <cellStyle name="Normal 2 2 2 2 78 22" xfId="20992" xr:uid="{401248B9-CAA8-41F6-BF81-E33684F7AF81}"/>
    <cellStyle name="Normal 2 2 2 2 78 23" xfId="20993" xr:uid="{F2D2D308-431A-4077-9726-33BD18F3B64B}"/>
    <cellStyle name="Normal 2 2 2 2 78 24" xfId="20994" xr:uid="{66A833AA-711B-42EB-9602-8B50E76C48C2}"/>
    <cellStyle name="Normal 2 2 2 2 78 3" xfId="20995" xr:uid="{2915A3EF-5562-41C1-926D-606CBE5B6D63}"/>
    <cellStyle name="Normal 2 2 2 2 78 4" xfId="20996" xr:uid="{758F8F1F-B1CB-45B6-8E01-5C8EE51B93ED}"/>
    <cellStyle name="Normal 2 2 2 2 78 5" xfId="20997" xr:uid="{4AD4752F-90DE-45C0-86D4-283D8285CFF8}"/>
    <cellStyle name="Normal 2 2 2 2 78 6" xfId="20998" xr:uid="{BFD1C549-D0D3-429C-AA47-726288C71C1E}"/>
    <cellStyle name="Normal 2 2 2 2 78 7" xfId="20999" xr:uid="{7B8074EE-82D5-456B-A15F-4F7A4A860544}"/>
    <cellStyle name="Normal 2 2 2 2 78 8" xfId="21000" xr:uid="{8582C8AD-BA50-4C40-BA8C-0C9E35EBE139}"/>
    <cellStyle name="Normal 2 2 2 2 78 9" xfId="21001" xr:uid="{16278B9A-5452-423B-A761-701A4B469E5C}"/>
    <cellStyle name="Normal 2 2 2 2 79" xfId="21002" xr:uid="{B94F0A77-6C5E-464B-A6A7-2EFC956309D2}"/>
    <cellStyle name="Normal 2 2 2 2 79 10" xfId="21003" xr:uid="{D5D26059-3373-4475-8325-6FD4EB7CB810}"/>
    <cellStyle name="Normal 2 2 2 2 79 11" xfId="21004" xr:uid="{1A78D35D-AA6D-4B08-A0ED-7767BCBC9240}"/>
    <cellStyle name="Normal 2 2 2 2 79 12" xfId="21005" xr:uid="{14FEFD6B-CBD0-4A1F-A647-A0CECE366008}"/>
    <cellStyle name="Normal 2 2 2 2 79 13" xfId="21006" xr:uid="{7EC77180-EBAF-496E-A986-46525F639B29}"/>
    <cellStyle name="Normal 2 2 2 2 79 14" xfId="21007" xr:uid="{94C04EAC-A0E5-4611-84EA-D636A11E9C56}"/>
    <cellStyle name="Normal 2 2 2 2 79 15" xfId="21008" xr:uid="{B76CCBF2-566C-4A67-A882-E370D82D401C}"/>
    <cellStyle name="Normal 2 2 2 2 79 16" xfId="21009" xr:uid="{A0FC6541-8151-4335-82A6-3C049AF374C3}"/>
    <cellStyle name="Normal 2 2 2 2 79 17" xfId="21010" xr:uid="{DF557FCA-17CB-411C-9B92-657DCAF22D16}"/>
    <cellStyle name="Normal 2 2 2 2 79 18" xfId="21011" xr:uid="{7253F65C-B80D-4E6B-B31A-DCC2C89B7203}"/>
    <cellStyle name="Normal 2 2 2 2 79 19" xfId="21012" xr:uid="{7907A24C-77F5-4BBE-AFD8-0E6EC31DD6B6}"/>
    <cellStyle name="Normal 2 2 2 2 79 2" xfId="21013" xr:uid="{1145A7C1-E5A4-4912-8458-27CA1A9E109A}"/>
    <cellStyle name="Normal 2 2 2 2 79 20" xfId="21014" xr:uid="{C442A4C6-2067-4AB4-A2DB-F84E1670FBCD}"/>
    <cellStyle name="Normal 2 2 2 2 79 21" xfId="21015" xr:uid="{6724BDCA-D9DA-4525-87B0-C40C342BD660}"/>
    <cellStyle name="Normal 2 2 2 2 79 22" xfId="21016" xr:uid="{9DEB01C8-8A07-4150-9D8A-A4B0AA28049D}"/>
    <cellStyle name="Normal 2 2 2 2 79 23" xfId="21017" xr:uid="{26660064-BCCB-4FFA-9726-C030317510D9}"/>
    <cellStyle name="Normal 2 2 2 2 79 24" xfId="21018" xr:uid="{E4971288-5FD1-4120-B000-6B2C80B9FDF6}"/>
    <cellStyle name="Normal 2 2 2 2 79 3" xfId="21019" xr:uid="{6C6CE740-AAE6-4308-A097-766FB542488C}"/>
    <cellStyle name="Normal 2 2 2 2 79 4" xfId="21020" xr:uid="{A17BFAED-875C-47AF-AE43-B98A91E36237}"/>
    <cellStyle name="Normal 2 2 2 2 79 5" xfId="21021" xr:uid="{D5E4C9B9-FAF1-427B-A1B2-A71E38B4149E}"/>
    <cellStyle name="Normal 2 2 2 2 79 6" xfId="21022" xr:uid="{D9921BDB-E1DE-46F9-B275-CAA664E115B7}"/>
    <cellStyle name="Normal 2 2 2 2 79 7" xfId="21023" xr:uid="{DA9AF7C8-5EC1-41A9-B11C-6B2AF7EAEAAF}"/>
    <cellStyle name="Normal 2 2 2 2 79 8" xfId="21024" xr:uid="{BD051721-BC09-413B-89A8-A9411ED7287B}"/>
    <cellStyle name="Normal 2 2 2 2 79 9" xfId="21025" xr:uid="{0196D8EF-A130-42AF-8691-523B848118FD}"/>
    <cellStyle name="Normal 2 2 2 2 8" xfId="21026" xr:uid="{B8F3C45A-DBBD-42C0-AAFB-461A53D24822}"/>
    <cellStyle name="Normal 2 2 2 2 8 2" xfId="21027" xr:uid="{61675FA7-71F1-43F2-83D7-7F4C0698DC2C}"/>
    <cellStyle name="Normal 2 2 2 2 8 2 2" xfId="21028" xr:uid="{DBC3160E-AC29-47DD-BB7B-5C387F2B94EB}"/>
    <cellStyle name="Normal 2 2 2 2 8 2 2 2" xfId="21029" xr:uid="{6911F632-FADF-475A-9E3F-663526BDA282}"/>
    <cellStyle name="Normal 2 2 2 2 8 2 3" xfId="21030" xr:uid="{4A566CC0-253F-4785-8772-BC531AE04A1B}"/>
    <cellStyle name="Normal 2 2 2 2 8 3" xfId="21031" xr:uid="{F1BDD130-7BCD-42BF-A631-E402CF5C7B58}"/>
    <cellStyle name="Normal 2 2 2 2 8 3 2" xfId="21032" xr:uid="{C8DB5DAC-82B0-422F-BD70-B4AB3466C70F}"/>
    <cellStyle name="Normal 2 2 2 2 8 4" xfId="21033" xr:uid="{4D2AFE66-84B4-48BC-A9FD-6C796D4E3032}"/>
    <cellStyle name="Normal 2 2 2 2 80" xfId="21034" xr:uid="{37BD55AF-BB2B-428E-A55D-18DBB30056AF}"/>
    <cellStyle name="Normal 2 2 2 2 80 10" xfId="21035" xr:uid="{7AE6D775-9008-4FD4-974D-59CF03C2DEFA}"/>
    <cellStyle name="Normal 2 2 2 2 80 11" xfId="21036" xr:uid="{7FBF26BF-4C55-4371-B69D-DAC2AC03C644}"/>
    <cellStyle name="Normal 2 2 2 2 80 12" xfId="21037" xr:uid="{D99B0078-9BEE-40DA-89BB-8DED6A36F968}"/>
    <cellStyle name="Normal 2 2 2 2 80 13" xfId="21038" xr:uid="{8DE1FC92-F2F1-4D33-B534-C3C355D30C62}"/>
    <cellStyle name="Normal 2 2 2 2 80 14" xfId="21039" xr:uid="{01190432-3BE6-489A-9BB8-2F067A3A3553}"/>
    <cellStyle name="Normal 2 2 2 2 80 15" xfId="21040" xr:uid="{6B2799DD-5D07-420E-A494-F1B67F4C8D69}"/>
    <cellStyle name="Normal 2 2 2 2 80 16" xfId="21041" xr:uid="{44AF6E9E-B9EA-49E2-A675-C1CE877ADEAE}"/>
    <cellStyle name="Normal 2 2 2 2 80 17" xfId="21042" xr:uid="{3EEA2F0A-D422-423C-A653-29CC52C106DA}"/>
    <cellStyle name="Normal 2 2 2 2 80 18" xfId="21043" xr:uid="{2E0F48F5-5371-4FA8-A73E-C0F6294D965D}"/>
    <cellStyle name="Normal 2 2 2 2 80 19" xfId="21044" xr:uid="{0E66BDF9-F789-4FDD-BD04-8A225CF24C23}"/>
    <cellStyle name="Normal 2 2 2 2 80 2" xfId="21045" xr:uid="{F10F18D5-5082-4948-B702-3A0504D538C8}"/>
    <cellStyle name="Normal 2 2 2 2 80 20" xfId="21046" xr:uid="{5705957F-DCA3-4869-8C72-05623277684C}"/>
    <cellStyle name="Normal 2 2 2 2 80 21" xfId="21047" xr:uid="{9F47DEC9-BD7B-4074-B7B3-9379ECE3E17D}"/>
    <cellStyle name="Normal 2 2 2 2 80 22" xfId="21048" xr:uid="{37A5FE24-8B6F-4633-8EEC-88DE72F06A7C}"/>
    <cellStyle name="Normal 2 2 2 2 80 23" xfId="21049" xr:uid="{BD54A0E5-C8C7-43BB-8CE2-9F7345869449}"/>
    <cellStyle name="Normal 2 2 2 2 80 24" xfId="21050" xr:uid="{7B96A462-C93B-4003-B219-B0ACB10C8E23}"/>
    <cellStyle name="Normal 2 2 2 2 80 3" xfId="21051" xr:uid="{3F3C1F85-47E3-4127-9B32-54DE3F280E68}"/>
    <cellStyle name="Normal 2 2 2 2 80 4" xfId="21052" xr:uid="{7F6156AF-24C0-44E0-A188-E72E9890C900}"/>
    <cellStyle name="Normal 2 2 2 2 80 5" xfId="21053" xr:uid="{E85371F5-FD99-4195-92F4-5E8ACC84A7EB}"/>
    <cellStyle name="Normal 2 2 2 2 80 6" xfId="21054" xr:uid="{786238AD-19F1-452E-ADDB-8E3C49785765}"/>
    <cellStyle name="Normal 2 2 2 2 80 7" xfId="21055" xr:uid="{A52CC3EB-F412-44A2-89E4-C4DBC4B116C8}"/>
    <cellStyle name="Normal 2 2 2 2 80 8" xfId="21056" xr:uid="{D378A388-DB1E-41DD-A87D-ADDF86EB6875}"/>
    <cellStyle name="Normal 2 2 2 2 80 9" xfId="21057" xr:uid="{EE6E4346-02D6-486E-BB02-38E5C13E8166}"/>
    <cellStyle name="Normal 2 2 2 2 81" xfId="21058" xr:uid="{FF708F33-F610-432F-A969-45849ED6F71A}"/>
    <cellStyle name="Normal 2 2 2 2 81 10" xfId="21059" xr:uid="{66DA40F3-5B6F-416F-9753-D87DD54C1CE3}"/>
    <cellStyle name="Normal 2 2 2 2 81 11" xfId="21060" xr:uid="{AFA840D3-1034-4161-A3DD-5AD62FE990EC}"/>
    <cellStyle name="Normal 2 2 2 2 81 12" xfId="21061" xr:uid="{1C1D1D66-EA61-4E07-8E92-B1184F27BF6F}"/>
    <cellStyle name="Normal 2 2 2 2 81 13" xfId="21062" xr:uid="{05DEEE5F-5A86-4D4D-BA2C-41DDDE0E897F}"/>
    <cellStyle name="Normal 2 2 2 2 81 14" xfId="21063" xr:uid="{05E67242-77FC-4149-B53A-6FCEFC917751}"/>
    <cellStyle name="Normal 2 2 2 2 81 15" xfId="21064" xr:uid="{7D1BB000-E064-42E4-B052-033EC138EE26}"/>
    <cellStyle name="Normal 2 2 2 2 81 16" xfId="21065" xr:uid="{B8496A28-48A0-49F3-8D3F-1C9FB211EEF0}"/>
    <cellStyle name="Normal 2 2 2 2 81 17" xfId="21066" xr:uid="{254010D6-372F-4B31-BE11-E259FC0676AD}"/>
    <cellStyle name="Normal 2 2 2 2 81 18" xfId="21067" xr:uid="{99C64892-57B3-4172-9512-D80F6B297D43}"/>
    <cellStyle name="Normal 2 2 2 2 81 19" xfId="21068" xr:uid="{E0015728-3E0A-4E18-92C9-7F7FEB80730A}"/>
    <cellStyle name="Normal 2 2 2 2 81 2" xfId="21069" xr:uid="{DE1C7CB0-DAB3-4D88-AE57-5F2901341741}"/>
    <cellStyle name="Normal 2 2 2 2 81 20" xfId="21070" xr:uid="{356F65E0-CAF7-4DD6-8A80-653A36F87F29}"/>
    <cellStyle name="Normal 2 2 2 2 81 21" xfId="21071" xr:uid="{6F2FB05D-F237-4074-8213-D6989E50FACF}"/>
    <cellStyle name="Normal 2 2 2 2 81 22" xfId="21072" xr:uid="{62274F4A-B9FF-4DD0-B4E5-65D61E735960}"/>
    <cellStyle name="Normal 2 2 2 2 81 23" xfId="21073" xr:uid="{0F49E5E7-8C72-4D12-A789-0BBF0D3257DF}"/>
    <cellStyle name="Normal 2 2 2 2 81 24" xfId="21074" xr:uid="{3CFB66AB-D4A3-4261-9626-FCAB91E0D9DD}"/>
    <cellStyle name="Normal 2 2 2 2 81 3" xfId="21075" xr:uid="{EE6F3700-E645-4C53-935D-6A383E01C890}"/>
    <cellStyle name="Normal 2 2 2 2 81 4" xfId="21076" xr:uid="{D546ECD8-BD4C-406F-AB8B-0F3FB68C037D}"/>
    <cellStyle name="Normal 2 2 2 2 81 5" xfId="21077" xr:uid="{775C9241-6E0D-444C-B6BF-686D4F88EBAB}"/>
    <cellStyle name="Normal 2 2 2 2 81 6" xfId="21078" xr:uid="{830EB56D-C1B1-4CAD-B29D-19FF8ED88388}"/>
    <cellStyle name="Normal 2 2 2 2 81 7" xfId="21079" xr:uid="{D7263440-2CB4-4D46-9EC6-759CCAE8FC1A}"/>
    <cellStyle name="Normal 2 2 2 2 81 8" xfId="21080" xr:uid="{236B0ADB-429C-4B40-B9F6-8584C9FAF384}"/>
    <cellStyle name="Normal 2 2 2 2 81 9" xfId="21081" xr:uid="{92226D3E-4B5F-4DA6-AAB2-ACF49A8984F8}"/>
    <cellStyle name="Normal 2 2 2 2 82" xfId="21082" xr:uid="{9962C46A-D377-4FD9-A1B2-428A30D65CB7}"/>
    <cellStyle name="Normal 2 2 2 2 82 10" xfId="21083" xr:uid="{22BAFF18-169B-4047-9018-E36B66AA43BE}"/>
    <cellStyle name="Normal 2 2 2 2 82 11" xfId="21084" xr:uid="{D6F4C71E-5E4F-43BF-BB7C-B36C315D9768}"/>
    <cellStyle name="Normal 2 2 2 2 82 12" xfId="21085" xr:uid="{57A0F5D6-082C-4B8E-9E83-46CE6051BF75}"/>
    <cellStyle name="Normal 2 2 2 2 82 13" xfId="21086" xr:uid="{04A5D02D-5F36-41C8-A17F-597D8479A5C9}"/>
    <cellStyle name="Normal 2 2 2 2 82 14" xfId="21087" xr:uid="{5E0DE46F-829B-44C6-A240-3939BD5AD29F}"/>
    <cellStyle name="Normal 2 2 2 2 82 15" xfId="21088" xr:uid="{BC1C49ED-8A9E-4933-9E55-080C802DDE87}"/>
    <cellStyle name="Normal 2 2 2 2 82 16" xfId="21089" xr:uid="{7E093A78-0A86-4E7C-9F88-F828D30AE8EB}"/>
    <cellStyle name="Normal 2 2 2 2 82 17" xfId="21090" xr:uid="{56020C94-FB67-4E6B-99A4-015CCA37BA07}"/>
    <cellStyle name="Normal 2 2 2 2 82 18" xfId="21091" xr:uid="{CE1E5C45-1AA9-43E5-9CD8-729B5C52CAB5}"/>
    <cellStyle name="Normal 2 2 2 2 82 19" xfId="21092" xr:uid="{C9D50964-E490-4CD7-A9F5-7557026D850B}"/>
    <cellStyle name="Normal 2 2 2 2 82 2" xfId="21093" xr:uid="{6F5001BC-0EB0-4596-82FF-372B36D100E8}"/>
    <cellStyle name="Normal 2 2 2 2 82 20" xfId="21094" xr:uid="{79D358B3-E90F-423C-8424-2C88B92DB54E}"/>
    <cellStyle name="Normal 2 2 2 2 82 21" xfId="21095" xr:uid="{0CD2DBCB-BA88-4526-B9FF-00E199B71507}"/>
    <cellStyle name="Normal 2 2 2 2 82 22" xfId="21096" xr:uid="{129A6381-C7C6-45CB-B8D4-5685615E576A}"/>
    <cellStyle name="Normal 2 2 2 2 82 23" xfId="21097" xr:uid="{2960059F-48E5-4509-8144-668EC6C23A22}"/>
    <cellStyle name="Normal 2 2 2 2 82 24" xfId="21098" xr:uid="{9D480338-849D-44CF-8F8E-13956897881F}"/>
    <cellStyle name="Normal 2 2 2 2 82 3" xfId="21099" xr:uid="{D55376C6-F5C9-4D73-9AAE-D6B1400A33C7}"/>
    <cellStyle name="Normal 2 2 2 2 82 4" xfId="21100" xr:uid="{B9D79E0D-3078-4A3A-91DB-CC0B4FCE37B5}"/>
    <cellStyle name="Normal 2 2 2 2 82 5" xfId="21101" xr:uid="{EF86D58D-8306-46EC-AAEC-81A71EE098B7}"/>
    <cellStyle name="Normal 2 2 2 2 82 6" xfId="21102" xr:uid="{A8A27CE6-D411-473A-A592-CA1C22A54A71}"/>
    <cellStyle name="Normal 2 2 2 2 82 7" xfId="21103" xr:uid="{195DED2E-6356-4AA1-BDE9-2A445D922A54}"/>
    <cellStyle name="Normal 2 2 2 2 82 8" xfId="21104" xr:uid="{02F88605-C071-4E39-B211-5342E47088A5}"/>
    <cellStyle name="Normal 2 2 2 2 82 9" xfId="21105" xr:uid="{2C118BBF-A62F-486E-A968-F382BB4106C3}"/>
    <cellStyle name="Normal 2 2 2 2 83" xfId="21106" xr:uid="{6ACF5746-E8DA-49C1-878B-157A54835E68}"/>
    <cellStyle name="Normal 2 2 2 2 83 10" xfId="21107" xr:uid="{E0C55DD6-E761-4FD3-9823-8DBD0B4818A8}"/>
    <cellStyle name="Normal 2 2 2 2 83 11" xfId="21108" xr:uid="{15BD7680-2858-44C6-8CE9-5D7DBD379A91}"/>
    <cellStyle name="Normal 2 2 2 2 83 12" xfId="21109" xr:uid="{3CA65352-A172-424F-AB77-6D1225584A62}"/>
    <cellStyle name="Normal 2 2 2 2 83 13" xfId="21110" xr:uid="{30F950BD-674D-459C-A7CD-B5A79B7D98DF}"/>
    <cellStyle name="Normal 2 2 2 2 83 14" xfId="21111" xr:uid="{8D6CA13A-20EA-46F0-8979-2C3ABC01D40C}"/>
    <cellStyle name="Normal 2 2 2 2 83 15" xfId="21112" xr:uid="{A37F46D6-58A2-4BF0-A2A2-A3C28CC03C1C}"/>
    <cellStyle name="Normal 2 2 2 2 83 16" xfId="21113" xr:uid="{568228C9-20D7-48E9-8410-A9EE0F41A96E}"/>
    <cellStyle name="Normal 2 2 2 2 83 17" xfId="21114" xr:uid="{821643E4-3C0E-4F88-8462-7EB20E02F2A2}"/>
    <cellStyle name="Normal 2 2 2 2 83 18" xfId="21115" xr:uid="{0D71432D-2BD9-441A-8440-D2009417705D}"/>
    <cellStyle name="Normal 2 2 2 2 83 19" xfId="21116" xr:uid="{2A358466-9EE8-4B01-85FE-A5CEF28E7A47}"/>
    <cellStyle name="Normal 2 2 2 2 83 2" xfId="21117" xr:uid="{78512BAE-D7D2-4525-ACAC-7FD30CE9471E}"/>
    <cellStyle name="Normal 2 2 2 2 83 20" xfId="21118" xr:uid="{D3D4A176-1FCC-494E-8469-6A1FD6BE1A60}"/>
    <cellStyle name="Normal 2 2 2 2 83 21" xfId="21119" xr:uid="{07574BD2-9FFA-41B4-9061-95ED340F6207}"/>
    <cellStyle name="Normal 2 2 2 2 83 22" xfId="21120" xr:uid="{CD456EAA-CB35-462C-BFD7-B75DCECD5182}"/>
    <cellStyle name="Normal 2 2 2 2 83 23" xfId="21121" xr:uid="{93AC3472-C802-4693-A297-FBC02C59ED85}"/>
    <cellStyle name="Normal 2 2 2 2 83 24" xfId="21122" xr:uid="{1DE944E5-5691-4580-94A2-23A730B6BDA2}"/>
    <cellStyle name="Normal 2 2 2 2 83 3" xfId="21123" xr:uid="{ED5B4CF1-D561-4CFF-87A6-5AC12D137EE4}"/>
    <cellStyle name="Normal 2 2 2 2 83 4" xfId="21124" xr:uid="{51EAD27D-1D9D-4196-AE9C-B9BDDE81BDDC}"/>
    <cellStyle name="Normal 2 2 2 2 83 5" xfId="21125" xr:uid="{590A5182-E8A6-4FE4-A1B0-70415A82DDD9}"/>
    <cellStyle name="Normal 2 2 2 2 83 6" xfId="21126" xr:uid="{1187EED7-2F9B-4EFF-903C-08940E645D03}"/>
    <cellStyle name="Normal 2 2 2 2 83 7" xfId="21127" xr:uid="{360A8FCA-AB17-4E54-8F7D-5BB580C861B0}"/>
    <cellStyle name="Normal 2 2 2 2 83 8" xfId="21128" xr:uid="{53DD0C9D-D460-45A7-8A73-06FDF7D6D598}"/>
    <cellStyle name="Normal 2 2 2 2 83 9" xfId="21129" xr:uid="{1BB35671-D850-4D6A-8766-656B4D2BA377}"/>
    <cellStyle name="Normal 2 2 2 2 84" xfId="21130" xr:uid="{A3431A37-3A42-4A21-B06E-ABD563B66236}"/>
    <cellStyle name="Normal 2 2 2 2 84 10" xfId="21131" xr:uid="{D21DF16B-7450-4CE3-B524-8F0CD26F7B1B}"/>
    <cellStyle name="Normal 2 2 2 2 84 11" xfId="21132" xr:uid="{07A477C8-9C82-4F48-B95B-073D2429F4AC}"/>
    <cellStyle name="Normal 2 2 2 2 84 12" xfId="21133" xr:uid="{FCA792C1-B5A3-407F-BEEA-25CBF18F67BD}"/>
    <cellStyle name="Normal 2 2 2 2 84 13" xfId="21134" xr:uid="{65FA9104-8BAA-4564-9D88-A4040645850B}"/>
    <cellStyle name="Normal 2 2 2 2 84 14" xfId="21135" xr:uid="{1D0F30D1-FEF2-49E4-98B3-30403A053295}"/>
    <cellStyle name="Normal 2 2 2 2 84 15" xfId="21136" xr:uid="{685A4E1B-B105-4461-A42C-ADDD84FCF424}"/>
    <cellStyle name="Normal 2 2 2 2 84 16" xfId="21137" xr:uid="{B05BB3CC-2E80-4F49-A777-149D775FA80A}"/>
    <cellStyle name="Normal 2 2 2 2 84 17" xfId="21138" xr:uid="{C97094FC-33A6-432E-B9EF-256DC3228B73}"/>
    <cellStyle name="Normal 2 2 2 2 84 18" xfId="21139" xr:uid="{A232895F-1517-4FE8-B468-8F1DC3C1B04E}"/>
    <cellStyle name="Normal 2 2 2 2 84 19" xfId="21140" xr:uid="{417F0582-11F0-4A58-BAFE-F367DC3380EB}"/>
    <cellStyle name="Normal 2 2 2 2 84 2" xfId="21141" xr:uid="{3C9E8408-8B8E-4AB6-B2B5-343A22540A42}"/>
    <cellStyle name="Normal 2 2 2 2 84 20" xfId="21142" xr:uid="{5D00AEE7-223C-43E9-8870-E415527207D8}"/>
    <cellStyle name="Normal 2 2 2 2 84 21" xfId="21143" xr:uid="{96DC6273-EBAC-405E-9070-C4AF83415E58}"/>
    <cellStyle name="Normal 2 2 2 2 84 22" xfId="21144" xr:uid="{88CB113D-93FE-4215-89E9-746AC612A204}"/>
    <cellStyle name="Normal 2 2 2 2 84 23" xfId="21145" xr:uid="{DAADAE78-9091-42F8-AEFD-44B92F8BDDB4}"/>
    <cellStyle name="Normal 2 2 2 2 84 24" xfId="21146" xr:uid="{40C0DC05-CEAB-46E1-ACB5-0276292EFC00}"/>
    <cellStyle name="Normal 2 2 2 2 84 3" xfId="21147" xr:uid="{7798127C-AA3E-4AF8-8627-2512FC80D237}"/>
    <cellStyle name="Normal 2 2 2 2 84 4" xfId="21148" xr:uid="{2EA0E2AC-F725-4DA8-AF6B-1E0BF3E720A3}"/>
    <cellStyle name="Normal 2 2 2 2 84 5" xfId="21149" xr:uid="{26158450-7CCD-4B30-A09E-5A4541ACA567}"/>
    <cellStyle name="Normal 2 2 2 2 84 6" xfId="21150" xr:uid="{C1CE8CD3-2D36-46E1-8962-3A137B1A21AC}"/>
    <cellStyle name="Normal 2 2 2 2 84 7" xfId="21151" xr:uid="{63BDD98B-AD26-4F06-B2BD-BB86701EB471}"/>
    <cellStyle name="Normal 2 2 2 2 84 8" xfId="21152" xr:uid="{2E81A1C7-9737-4D83-9B2E-8CE1300F469D}"/>
    <cellStyle name="Normal 2 2 2 2 84 9" xfId="21153" xr:uid="{00B6AC1B-6A8B-42D0-B38D-4D6B487BC5F5}"/>
    <cellStyle name="Normal 2 2 2 2 85" xfId="21154" xr:uid="{292536CD-4192-464B-8492-99FA712F32ED}"/>
    <cellStyle name="Normal 2 2 2 2 85 10" xfId="21155" xr:uid="{8F3D9363-E8CE-4581-ACF6-2862B7C102C2}"/>
    <cellStyle name="Normal 2 2 2 2 85 11" xfId="21156" xr:uid="{E7234AAC-CE3E-4BAE-AE7F-70819ACB3CED}"/>
    <cellStyle name="Normal 2 2 2 2 85 12" xfId="21157" xr:uid="{367AC3F5-56AA-4114-BBB8-E73B73A83EB0}"/>
    <cellStyle name="Normal 2 2 2 2 85 13" xfId="21158" xr:uid="{A9A3BF87-012C-4227-BBD9-3D0D9AA2B396}"/>
    <cellStyle name="Normal 2 2 2 2 85 14" xfId="21159" xr:uid="{54EC6810-EC10-418F-B0B0-2E240EADE1C4}"/>
    <cellStyle name="Normal 2 2 2 2 85 15" xfId="21160" xr:uid="{E295B03F-8B55-42F1-B0AC-B5A14789D55E}"/>
    <cellStyle name="Normal 2 2 2 2 85 16" xfId="21161" xr:uid="{4260A3EB-6599-4933-AFC9-0298FC5B8075}"/>
    <cellStyle name="Normal 2 2 2 2 85 17" xfId="21162" xr:uid="{480372C3-1A75-43FF-BA2A-07170D096569}"/>
    <cellStyle name="Normal 2 2 2 2 85 18" xfId="21163" xr:uid="{8203EEF8-0918-43BE-8D17-C942971F0B44}"/>
    <cellStyle name="Normal 2 2 2 2 85 19" xfId="21164" xr:uid="{AB4FC6FD-8C07-420B-8DDC-B5C6592C725D}"/>
    <cellStyle name="Normal 2 2 2 2 85 2" xfId="21165" xr:uid="{AE8FA604-F49C-4E35-8AD6-D70E8C884CC2}"/>
    <cellStyle name="Normal 2 2 2 2 85 20" xfId="21166" xr:uid="{819E2CCA-2BB1-42DF-B501-1B146C6D8795}"/>
    <cellStyle name="Normal 2 2 2 2 85 21" xfId="21167" xr:uid="{42B0CCEB-D424-43B7-BD8C-9E465A800D90}"/>
    <cellStyle name="Normal 2 2 2 2 85 22" xfId="21168" xr:uid="{6814B577-C7FA-4C08-952C-198277CFBB42}"/>
    <cellStyle name="Normal 2 2 2 2 85 23" xfId="21169" xr:uid="{FE1570C7-BC2B-465B-B7A4-14D1245BD8B3}"/>
    <cellStyle name="Normal 2 2 2 2 85 24" xfId="21170" xr:uid="{5558BFD7-F46E-4A55-AB81-F8ECE2288373}"/>
    <cellStyle name="Normal 2 2 2 2 85 3" xfId="21171" xr:uid="{1D7A5600-3D70-4E6A-8E06-E63195C5EA21}"/>
    <cellStyle name="Normal 2 2 2 2 85 4" xfId="21172" xr:uid="{31347273-265F-4FED-BFD4-29B0A5326582}"/>
    <cellStyle name="Normal 2 2 2 2 85 5" xfId="21173" xr:uid="{30113D11-42E3-48D6-AA3E-9460D32E23BC}"/>
    <cellStyle name="Normal 2 2 2 2 85 6" xfId="21174" xr:uid="{023D1E0D-3473-4AFA-B05F-82EAA8F3A6F5}"/>
    <cellStyle name="Normal 2 2 2 2 85 7" xfId="21175" xr:uid="{F3C7995C-05D4-445C-ABBD-8C4A48749432}"/>
    <cellStyle name="Normal 2 2 2 2 85 8" xfId="21176" xr:uid="{9EEEE27E-BDC2-4F30-9202-94C5A47E5C38}"/>
    <cellStyle name="Normal 2 2 2 2 85 9" xfId="21177" xr:uid="{2C004319-811E-4DDF-843E-E8C5C8A56586}"/>
    <cellStyle name="Normal 2 2 2 2 86" xfId="21178" xr:uid="{56F0AE7D-DA5B-462D-8661-172577E2EE49}"/>
    <cellStyle name="Normal 2 2 2 2 86 10" xfId="21179" xr:uid="{79A4237E-4999-4A0E-92E1-46269EB7CE8A}"/>
    <cellStyle name="Normal 2 2 2 2 86 11" xfId="21180" xr:uid="{07AD9C2B-3D60-4834-AF01-88D000A229CD}"/>
    <cellStyle name="Normal 2 2 2 2 86 12" xfId="21181" xr:uid="{14E4C9D8-02A8-4F07-A36F-41DC012E7ADA}"/>
    <cellStyle name="Normal 2 2 2 2 86 13" xfId="21182" xr:uid="{1D367DAC-E9CD-4CFA-B3C0-5EBE9262562E}"/>
    <cellStyle name="Normal 2 2 2 2 86 14" xfId="21183" xr:uid="{AFE84E13-3BAB-45DB-8094-56C608DDF7D5}"/>
    <cellStyle name="Normal 2 2 2 2 86 15" xfId="21184" xr:uid="{C031FEF7-C784-4955-B28C-931ABA94E413}"/>
    <cellStyle name="Normal 2 2 2 2 86 16" xfId="21185" xr:uid="{1E3C9186-8BDB-4832-8D19-7B40AC09B1F4}"/>
    <cellStyle name="Normal 2 2 2 2 86 17" xfId="21186" xr:uid="{3461CCE8-7627-461A-B00D-1A6AB09FBA11}"/>
    <cellStyle name="Normal 2 2 2 2 86 18" xfId="21187" xr:uid="{B2E9028F-9338-4E99-BF29-15F53100DF11}"/>
    <cellStyle name="Normal 2 2 2 2 86 19" xfId="21188" xr:uid="{DE864B2D-7126-4665-AB4F-638696A078B7}"/>
    <cellStyle name="Normal 2 2 2 2 86 2" xfId="21189" xr:uid="{48B61E45-6BF3-4B72-AFD4-E540D14573D9}"/>
    <cellStyle name="Normal 2 2 2 2 86 20" xfId="21190" xr:uid="{D2F291B6-7F3A-4C4D-A0AC-A06F9EAC77DA}"/>
    <cellStyle name="Normal 2 2 2 2 86 21" xfId="21191" xr:uid="{B4BAB4F6-0E9E-469B-A159-B1F1F257B3C4}"/>
    <cellStyle name="Normal 2 2 2 2 86 22" xfId="21192" xr:uid="{9D51521D-87ED-43A9-BD75-6EEAD9453198}"/>
    <cellStyle name="Normal 2 2 2 2 86 23" xfId="21193" xr:uid="{62911745-E8B8-4E1A-9D27-FCE58C108980}"/>
    <cellStyle name="Normal 2 2 2 2 86 24" xfId="21194" xr:uid="{2BFDFC77-9F17-4FE5-BBA3-6F546D04791B}"/>
    <cellStyle name="Normal 2 2 2 2 86 3" xfId="21195" xr:uid="{E3AA5051-0C08-4EB5-A3A5-1212BFA6B0AC}"/>
    <cellStyle name="Normal 2 2 2 2 86 4" xfId="21196" xr:uid="{DA502126-35BA-489B-AB51-D9BE98D46F2B}"/>
    <cellStyle name="Normal 2 2 2 2 86 5" xfId="21197" xr:uid="{3DD305A0-BDDC-4E6D-A55F-8F4F51B9715E}"/>
    <cellStyle name="Normal 2 2 2 2 86 6" xfId="21198" xr:uid="{70325EB3-8B8D-469D-A468-1B7E0FB72865}"/>
    <cellStyle name="Normal 2 2 2 2 86 7" xfId="21199" xr:uid="{842E8445-79FB-41E1-BE70-7B1A3629DAAC}"/>
    <cellStyle name="Normal 2 2 2 2 86 8" xfId="21200" xr:uid="{B7344B57-867D-4EB2-8B7D-7CA187591E9D}"/>
    <cellStyle name="Normal 2 2 2 2 86 9" xfId="21201" xr:uid="{17FCF589-EA95-4004-AB26-BABE8D1065B9}"/>
    <cellStyle name="Normal 2 2 2 2 87" xfId="21202" xr:uid="{32CDB533-BA02-41DF-ADB5-78FE4A8566FB}"/>
    <cellStyle name="Normal 2 2 2 2 87 10" xfId="21203" xr:uid="{F584406E-6FE5-4674-B240-D944BBAA5504}"/>
    <cellStyle name="Normal 2 2 2 2 87 11" xfId="21204" xr:uid="{075DBF14-B26E-4F76-8E44-DBE398D6F24B}"/>
    <cellStyle name="Normal 2 2 2 2 87 12" xfId="21205" xr:uid="{C5A0E452-85C1-4DDC-8843-99347C5CAF89}"/>
    <cellStyle name="Normal 2 2 2 2 87 13" xfId="21206" xr:uid="{37CECC85-385A-4B21-B176-714F427CFBC3}"/>
    <cellStyle name="Normal 2 2 2 2 87 14" xfId="21207" xr:uid="{39DD657F-471C-4F37-AC15-EB01D85B4DEA}"/>
    <cellStyle name="Normal 2 2 2 2 87 15" xfId="21208" xr:uid="{DE20BD47-53C6-4E39-90C1-79CDCE403BF2}"/>
    <cellStyle name="Normal 2 2 2 2 87 16" xfId="21209" xr:uid="{34C84D5C-8193-4F80-9461-23A025F1A660}"/>
    <cellStyle name="Normal 2 2 2 2 87 17" xfId="21210" xr:uid="{4039BEB5-B03D-4958-B864-60348AEE09C1}"/>
    <cellStyle name="Normal 2 2 2 2 87 18" xfId="21211" xr:uid="{7E6E6991-F397-4CDB-8CF3-0196B76132F8}"/>
    <cellStyle name="Normal 2 2 2 2 87 19" xfId="21212" xr:uid="{93DF43A1-D972-43EB-85BE-D324578F9CDD}"/>
    <cellStyle name="Normal 2 2 2 2 87 2" xfId="21213" xr:uid="{C93A8B92-9D38-47C6-A39B-7707CEB02416}"/>
    <cellStyle name="Normal 2 2 2 2 87 20" xfId="21214" xr:uid="{C71C4234-211B-449B-9611-5197EC305F88}"/>
    <cellStyle name="Normal 2 2 2 2 87 21" xfId="21215" xr:uid="{AE221D26-0B89-4995-B3AA-8852355C59B3}"/>
    <cellStyle name="Normal 2 2 2 2 87 22" xfId="21216" xr:uid="{7B6C01AE-59D9-459B-AC41-C719D8871212}"/>
    <cellStyle name="Normal 2 2 2 2 87 23" xfId="21217" xr:uid="{5C669584-CF66-42E6-B6C5-8781EB9BD512}"/>
    <cellStyle name="Normal 2 2 2 2 87 24" xfId="21218" xr:uid="{BB075595-8F0D-4938-9FEF-BF4EDEA23CF4}"/>
    <cellStyle name="Normal 2 2 2 2 87 3" xfId="21219" xr:uid="{B9B211C5-2D4C-44F3-9776-B744490C0CD2}"/>
    <cellStyle name="Normal 2 2 2 2 87 4" xfId="21220" xr:uid="{675D818D-02D9-4876-A56F-F226AF38FACA}"/>
    <cellStyle name="Normal 2 2 2 2 87 5" xfId="21221" xr:uid="{44B146DC-1318-48D4-92EB-2DBEE3115B3C}"/>
    <cellStyle name="Normal 2 2 2 2 87 6" xfId="21222" xr:uid="{6154790B-01D2-45A3-B498-260FBAEBFD65}"/>
    <cellStyle name="Normal 2 2 2 2 87 7" xfId="21223" xr:uid="{EB2C26A8-AD50-4CC2-9445-708160E5CFA0}"/>
    <cellStyle name="Normal 2 2 2 2 87 8" xfId="21224" xr:uid="{662A92EB-5F63-4F80-BE6C-E3A0E9938C9C}"/>
    <cellStyle name="Normal 2 2 2 2 87 9" xfId="21225" xr:uid="{37B2280E-9D6C-4704-9016-2144D874F445}"/>
    <cellStyle name="Normal 2 2 2 2 88" xfId="21226" xr:uid="{D7AB2E85-4BF3-4533-AA34-D608AC6DB400}"/>
    <cellStyle name="Normal 2 2 2 2 88 10" xfId="21227" xr:uid="{11347DBF-36CE-40A1-9ED3-44A83819C95B}"/>
    <cellStyle name="Normal 2 2 2 2 88 11" xfId="21228" xr:uid="{67CC7182-B307-4BBC-BDD7-1FB70BFDEDB2}"/>
    <cellStyle name="Normal 2 2 2 2 88 12" xfId="21229" xr:uid="{8E8DBB5C-6EFC-43D5-962F-E7893F441EC0}"/>
    <cellStyle name="Normal 2 2 2 2 88 13" xfId="21230" xr:uid="{DCCFF167-12B6-4254-AEA5-58C5DB0037A8}"/>
    <cellStyle name="Normal 2 2 2 2 88 14" xfId="21231" xr:uid="{D23C5D0B-9264-4969-A990-B39FD2ED65C3}"/>
    <cellStyle name="Normal 2 2 2 2 88 15" xfId="21232" xr:uid="{39FEE6B1-3F29-43A1-8619-471CE8B96B24}"/>
    <cellStyle name="Normal 2 2 2 2 88 16" xfId="21233" xr:uid="{DCC193A9-9386-404D-83D3-2811FC473905}"/>
    <cellStyle name="Normal 2 2 2 2 88 17" xfId="21234" xr:uid="{53F8789A-B407-4F53-A7D8-5744FC744072}"/>
    <cellStyle name="Normal 2 2 2 2 88 18" xfId="21235" xr:uid="{3FFDC41B-03D9-4C3D-A152-9E5DDED76473}"/>
    <cellStyle name="Normal 2 2 2 2 88 19" xfId="21236" xr:uid="{874E846B-1DEC-4AD2-ACB1-022BD4A1F0D8}"/>
    <cellStyle name="Normal 2 2 2 2 88 2" xfId="21237" xr:uid="{2D86C860-4EA4-492E-AF22-1DC3F9B38054}"/>
    <cellStyle name="Normal 2 2 2 2 88 20" xfId="21238" xr:uid="{EED4B788-8F89-410F-830A-87FF222562F4}"/>
    <cellStyle name="Normal 2 2 2 2 88 21" xfId="21239" xr:uid="{EEFFCF0D-2067-46E6-94C5-594DBF5D2516}"/>
    <cellStyle name="Normal 2 2 2 2 88 22" xfId="21240" xr:uid="{F4ECD6C6-1451-4B7C-9948-F30239848BA5}"/>
    <cellStyle name="Normal 2 2 2 2 88 23" xfId="21241" xr:uid="{EFAD8DB7-6C2B-42D3-A059-AA7C071D767F}"/>
    <cellStyle name="Normal 2 2 2 2 88 24" xfId="21242" xr:uid="{5057B93D-E73C-4AF5-AB67-AACCC9B9D03B}"/>
    <cellStyle name="Normal 2 2 2 2 88 3" xfId="21243" xr:uid="{38ED7696-73E2-48C1-B19D-6A9EFC98C213}"/>
    <cellStyle name="Normal 2 2 2 2 88 4" xfId="21244" xr:uid="{63662BBC-3585-4803-B9EE-51AEABCD0E9C}"/>
    <cellStyle name="Normal 2 2 2 2 88 5" xfId="21245" xr:uid="{86ECC393-3045-4190-A73F-E278B9C2EF8E}"/>
    <cellStyle name="Normal 2 2 2 2 88 6" xfId="21246" xr:uid="{3E0DE6EB-E1E3-4B40-B3B5-3CEB4154A0E8}"/>
    <cellStyle name="Normal 2 2 2 2 88 7" xfId="21247" xr:uid="{92A541F5-F3A4-4694-A165-1DEF6E6B8002}"/>
    <cellStyle name="Normal 2 2 2 2 88 8" xfId="21248" xr:uid="{4CCFCACE-2CA6-4C96-AC12-8EEDE2E5B289}"/>
    <cellStyle name="Normal 2 2 2 2 88 9" xfId="21249" xr:uid="{2684BB74-B909-4CA2-915A-5E02D4903EEF}"/>
    <cellStyle name="Normal 2 2 2 2 89" xfId="21250" xr:uid="{A981E13D-6235-417E-B443-E0A5BBB948DA}"/>
    <cellStyle name="Normal 2 2 2 2 89 10" xfId="21251" xr:uid="{F7C0D1D5-F80D-4986-B0DE-517A2F9B7942}"/>
    <cellStyle name="Normal 2 2 2 2 89 11" xfId="21252" xr:uid="{BF95CAAF-2006-4FD6-AEC1-8BAE76054E95}"/>
    <cellStyle name="Normal 2 2 2 2 89 12" xfId="21253" xr:uid="{670B5A6F-3F27-4C2A-80F7-3F62C6C8AA1A}"/>
    <cellStyle name="Normal 2 2 2 2 89 13" xfId="21254" xr:uid="{2490A0D7-4D44-46FA-98AE-D2A61190834B}"/>
    <cellStyle name="Normal 2 2 2 2 89 14" xfId="21255" xr:uid="{A681EAAC-3DCC-4A2D-8C3B-2AE1AAEFA99A}"/>
    <cellStyle name="Normal 2 2 2 2 89 15" xfId="21256" xr:uid="{8D762A95-5817-4152-AA87-6E348D17E5A9}"/>
    <cellStyle name="Normal 2 2 2 2 89 16" xfId="21257" xr:uid="{A9A88EFB-9E11-4127-AFA5-8E4F2FAC9DF6}"/>
    <cellStyle name="Normal 2 2 2 2 89 17" xfId="21258" xr:uid="{74C711F4-9B5B-4FE9-81A4-A13A58BAB8A3}"/>
    <cellStyle name="Normal 2 2 2 2 89 18" xfId="21259" xr:uid="{4F738955-8DBD-4A27-8870-0FC722C9F0FE}"/>
    <cellStyle name="Normal 2 2 2 2 89 19" xfId="21260" xr:uid="{2AFD99F8-ABF8-495E-90BF-888CEC51305C}"/>
    <cellStyle name="Normal 2 2 2 2 89 2" xfId="21261" xr:uid="{C26D3E28-C53C-4473-B96B-F9F733B1F78B}"/>
    <cellStyle name="Normal 2 2 2 2 89 20" xfId="21262" xr:uid="{3890CA8F-561F-49B2-BBB4-D6FBFA253868}"/>
    <cellStyle name="Normal 2 2 2 2 89 21" xfId="21263" xr:uid="{A0D73E49-6C45-4D13-AE63-CA8F37E5BFDD}"/>
    <cellStyle name="Normal 2 2 2 2 89 22" xfId="21264" xr:uid="{411F7347-423B-4BF1-9BB8-1647D6F62952}"/>
    <cellStyle name="Normal 2 2 2 2 89 23" xfId="21265" xr:uid="{1155F8DF-D1B2-424B-8885-C7CDB6A05216}"/>
    <cellStyle name="Normal 2 2 2 2 89 24" xfId="21266" xr:uid="{8005D495-6D45-4197-A002-1658B1427EEF}"/>
    <cellStyle name="Normal 2 2 2 2 89 3" xfId="21267" xr:uid="{D59845F8-18AF-4FC4-A0A0-6E723A37DCB6}"/>
    <cellStyle name="Normal 2 2 2 2 89 4" xfId="21268" xr:uid="{C1E4DB99-8ED3-41C7-A814-F945CCAAA61C}"/>
    <cellStyle name="Normal 2 2 2 2 89 5" xfId="21269" xr:uid="{71435346-1957-4CDC-B6B8-1EA3C7CAB71A}"/>
    <cellStyle name="Normal 2 2 2 2 89 6" xfId="21270" xr:uid="{F76CA300-7773-4634-BF37-0184E1081818}"/>
    <cellStyle name="Normal 2 2 2 2 89 7" xfId="21271" xr:uid="{B6448915-1915-45DA-B821-999AB9717A80}"/>
    <cellStyle name="Normal 2 2 2 2 89 8" xfId="21272" xr:uid="{849C1C2B-DE54-40F2-B833-9CD265EC0BCF}"/>
    <cellStyle name="Normal 2 2 2 2 89 9" xfId="21273" xr:uid="{2B29A4A4-6F9D-4901-B8D4-9A9AFB8404F0}"/>
    <cellStyle name="Normal 2 2 2 2 9" xfId="21274" xr:uid="{1CE759AB-0EE2-4EB0-880D-615C41FD2ECB}"/>
    <cellStyle name="Normal 2 2 2 2 9 2" xfId="21275" xr:uid="{6EF5AB8C-ADD1-43C3-B45F-5891090B2E0C}"/>
    <cellStyle name="Normal 2 2 2 2 9 2 2" xfId="21276" xr:uid="{8A9FA4BB-D4D8-460A-8548-D7ED7AA56405}"/>
    <cellStyle name="Normal 2 2 2 2 9 2 2 2" xfId="21277" xr:uid="{14DE5743-4DB4-4D4B-B849-6E6D301C97F3}"/>
    <cellStyle name="Normal 2 2 2 2 9 2 3" xfId="21278" xr:uid="{937AE268-1F14-46B3-B580-732CBF73EFFB}"/>
    <cellStyle name="Normal 2 2 2 2 9 3" xfId="21279" xr:uid="{7B55715B-ED5E-43C1-A43B-0B6EABC90950}"/>
    <cellStyle name="Normal 2 2 2 2 9 3 2" xfId="21280" xr:uid="{B5EA00FD-245F-4533-9776-19C158ADE2A1}"/>
    <cellStyle name="Normal 2 2 2 2 9 4" xfId="21281" xr:uid="{826E975F-A353-4BB5-A4E9-035B16174DD6}"/>
    <cellStyle name="Normal 2 2 2 2 90" xfId="21282" xr:uid="{7DE8E503-7EB6-4CF1-9706-67977FC39E65}"/>
    <cellStyle name="Normal 2 2 2 2 90 10" xfId="21283" xr:uid="{21B5D1DC-5420-4ECE-9DFB-605E15E2AC97}"/>
    <cellStyle name="Normal 2 2 2 2 90 11" xfId="21284" xr:uid="{066A6885-0C7E-4886-ABE8-64B5A39996FA}"/>
    <cellStyle name="Normal 2 2 2 2 90 12" xfId="21285" xr:uid="{8A80CEBF-0EF2-4CD1-8A4E-F7C6739C9223}"/>
    <cellStyle name="Normal 2 2 2 2 90 13" xfId="21286" xr:uid="{D40370F7-FA22-4503-AE7B-71E224284240}"/>
    <cellStyle name="Normal 2 2 2 2 90 14" xfId="21287" xr:uid="{86CCA0FA-D8D3-40E5-874D-E2A501E96180}"/>
    <cellStyle name="Normal 2 2 2 2 90 15" xfId="21288" xr:uid="{7A664C56-28D5-4AA7-9B3A-50E56A30E0AF}"/>
    <cellStyle name="Normal 2 2 2 2 90 16" xfId="21289" xr:uid="{45B7B49E-023C-4CD9-BB68-9E1A249B9A13}"/>
    <cellStyle name="Normal 2 2 2 2 90 17" xfId="21290" xr:uid="{7E389141-54D9-444E-BE28-D198FFCAD648}"/>
    <cellStyle name="Normal 2 2 2 2 90 18" xfId="21291" xr:uid="{297A71F6-0BB6-4AB7-B473-DA84D9C8A510}"/>
    <cellStyle name="Normal 2 2 2 2 90 19" xfId="21292" xr:uid="{EDA38AE3-DDC3-4592-B59F-D4E089066B2C}"/>
    <cellStyle name="Normal 2 2 2 2 90 2" xfId="21293" xr:uid="{3498536D-40BB-43C4-AA12-8A6798CC9BED}"/>
    <cellStyle name="Normal 2 2 2 2 90 20" xfId="21294" xr:uid="{E2901F97-B46D-418C-B1FA-6C87995C2C10}"/>
    <cellStyle name="Normal 2 2 2 2 90 21" xfId="21295" xr:uid="{8A87E87A-661C-469A-BAA1-4E136E051591}"/>
    <cellStyle name="Normal 2 2 2 2 90 22" xfId="21296" xr:uid="{4AF46B64-A767-40FA-8CB9-15264931BCF4}"/>
    <cellStyle name="Normal 2 2 2 2 90 23" xfId="21297" xr:uid="{A0C40999-9B66-430C-9017-B3C9C630ADF1}"/>
    <cellStyle name="Normal 2 2 2 2 90 24" xfId="21298" xr:uid="{D96023BE-3C96-4813-9762-5453A1F7346D}"/>
    <cellStyle name="Normal 2 2 2 2 90 3" xfId="21299" xr:uid="{422C6BE7-5267-441A-B67E-C20492C91502}"/>
    <cellStyle name="Normal 2 2 2 2 90 4" xfId="21300" xr:uid="{6631F675-9C13-4A2E-A1B4-98FC56D02D7D}"/>
    <cellStyle name="Normal 2 2 2 2 90 5" xfId="21301" xr:uid="{5D45635A-8130-436B-B3A5-FA8FFD545F11}"/>
    <cellStyle name="Normal 2 2 2 2 90 6" xfId="21302" xr:uid="{C5CACC7A-439A-4541-AAA3-56195B106B24}"/>
    <cellStyle name="Normal 2 2 2 2 90 7" xfId="21303" xr:uid="{6EAE60DE-9A7B-4E28-A5A6-25F11648D88F}"/>
    <cellStyle name="Normal 2 2 2 2 90 8" xfId="21304" xr:uid="{10E0FC6A-A6DF-4091-BBE4-8D59CA807C23}"/>
    <cellStyle name="Normal 2 2 2 2 90 9" xfId="21305" xr:uid="{B27B0C33-63C8-422E-82A4-9033CC16D964}"/>
    <cellStyle name="Normal 2 2 2 2 91" xfId="21306" xr:uid="{AC16FC33-BE96-4A05-9AA0-6DE0D07C056F}"/>
    <cellStyle name="Normal 2 2 2 2 91 10" xfId="21307" xr:uid="{3BD218D6-4700-4546-9109-43FE70345F33}"/>
    <cellStyle name="Normal 2 2 2 2 91 11" xfId="21308" xr:uid="{675216A2-CE03-47F9-9A76-8F7B01801B7D}"/>
    <cellStyle name="Normal 2 2 2 2 91 12" xfId="21309" xr:uid="{E63D2530-0604-4541-9BAB-D5DCFB51EDBD}"/>
    <cellStyle name="Normal 2 2 2 2 91 13" xfId="21310" xr:uid="{7E832A9B-E1F3-4299-9D1B-6F34CC3804B8}"/>
    <cellStyle name="Normal 2 2 2 2 91 14" xfId="21311" xr:uid="{1CD20478-03E0-4C22-9D4A-D5C1A567395A}"/>
    <cellStyle name="Normal 2 2 2 2 91 15" xfId="21312" xr:uid="{81A204CE-51D5-45AF-8FBA-56AA086AA8AF}"/>
    <cellStyle name="Normal 2 2 2 2 91 16" xfId="21313" xr:uid="{55E05A0D-9E63-4A5A-8E35-18787B3B694D}"/>
    <cellStyle name="Normal 2 2 2 2 91 17" xfId="21314" xr:uid="{6D9FDFD2-9D1A-4764-B3FD-254B54304EE4}"/>
    <cellStyle name="Normal 2 2 2 2 91 18" xfId="21315" xr:uid="{CAE5C5E7-B13A-4033-9EE3-4AC434B5827A}"/>
    <cellStyle name="Normal 2 2 2 2 91 19" xfId="21316" xr:uid="{3152D1D5-6392-4906-9FA1-31BFB2E09FE0}"/>
    <cellStyle name="Normal 2 2 2 2 91 2" xfId="21317" xr:uid="{6F8CE4D2-D060-4C2C-8690-DC6523EEF798}"/>
    <cellStyle name="Normal 2 2 2 2 91 20" xfId="21318" xr:uid="{8942BEEC-E2D9-4712-8896-3827258297BF}"/>
    <cellStyle name="Normal 2 2 2 2 91 21" xfId="21319" xr:uid="{B31FEFBB-B3EC-4EA7-9B3F-B27FA397027D}"/>
    <cellStyle name="Normal 2 2 2 2 91 22" xfId="21320" xr:uid="{B9F68C40-EB82-4FAE-9285-C9EBCB01B9F2}"/>
    <cellStyle name="Normal 2 2 2 2 91 23" xfId="21321" xr:uid="{4930F8FA-1091-49BD-BA66-D99539846F53}"/>
    <cellStyle name="Normal 2 2 2 2 91 24" xfId="21322" xr:uid="{8ECDFA94-0D56-4B74-8E2A-F614647230D8}"/>
    <cellStyle name="Normal 2 2 2 2 91 3" xfId="21323" xr:uid="{FC1AAAD8-20FC-4BA8-A113-2B8C7FBA8996}"/>
    <cellStyle name="Normal 2 2 2 2 91 4" xfId="21324" xr:uid="{40AA794B-E88A-42FF-A4D0-177D87EDD338}"/>
    <cellStyle name="Normal 2 2 2 2 91 5" xfId="21325" xr:uid="{73326CE1-07E4-43B1-BDFC-79CC613B4631}"/>
    <cellStyle name="Normal 2 2 2 2 91 6" xfId="21326" xr:uid="{D84E401C-F31D-4A10-A0F6-3DD1D6278468}"/>
    <cellStyle name="Normal 2 2 2 2 91 7" xfId="21327" xr:uid="{65447165-AA3B-40F6-B66A-5C44E2189085}"/>
    <cellStyle name="Normal 2 2 2 2 91 8" xfId="21328" xr:uid="{9916986B-29F9-4F67-9398-1E6F8AFB5A21}"/>
    <cellStyle name="Normal 2 2 2 2 91 9" xfId="21329" xr:uid="{41BD0837-57A4-4D2B-9E6C-07CD3443380D}"/>
    <cellStyle name="Normal 2 2 2 2 92" xfId="21330" xr:uid="{9B47A3A6-7F4A-4B60-9872-A8B591CC01DB}"/>
    <cellStyle name="Normal 2 2 2 2 92 10" xfId="21331" xr:uid="{5F8C893B-B9A9-4EA4-892E-495E7CA9F639}"/>
    <cellStyle name="Normal 2 2 2 2 92 11" xfId="21332" xr:uid="{6D339A33-7B30-46B2-9F72-FA83E5BA3F13}"/>
    <cellStyle name="Normal 2 2 2 2 92 12" xfId="21333" xr:uid="{E9C155A0-411A-4A7B-8453-3F52437DD3CF}"/>
    <cellStyle name="Normal 2 2 2 2 92 13" xfId="21334" xr:uid="{B3A2A914-DC9C-4673-822D-58A432EFAB48}"/>
    <cellStyle name="Normal 2 2 2 2 92 14" xfId="21335" xr:uid="{232DA608-8C97-4148-BECB-BB6F995C02E6}"/>
    <cellStyle name="Normal 2 2 2 2 92 15" xfId="21336" xr:uid="{2CDE3C62-AC14-4D08-8328-1372697BB953}"/>
    <cellStyle name="Normal 2 2 2 2 92 16" xfId="21337" xr:uid="{2893E5F1-C799-45A1-B886-4984ECE08F65}"/>
    <cellStyle name="Normal 2 2 2 2 92 17" xfId="21338" xr:uid="{D15E5D05-7F77-4BCB-829E-9145C5301105}"/>
    <cellStyle name="Normal 2 2 2 2 92 18" xfId="21339" xr:uid="{E53D7EF4-0013-4256-860D-24BC72924090}"/>
    <cellStyle name="Normal 2 2 2 2 92 19" xfId="21340" xr:uid="{7FB91CE2-1C7C-4D1C-A7D1-4E37B1974415}"/>
    <cellStyle name="Normal 2 2 2 2 92 2" xfId="21341" xr:uid="{4054F049-0C72-4EBD-B3A7-7C6A9D57DD8F}"/>
    <cellStyle name="Normal 2 2 2 2 92 20" xfId="21342" xr:uid="{B54B5384-6EA0-401A-99B7-0C924B179D99}"/>
    <cellStyle name="Normal 2 2 2 2 92 21" xfId="21343" xr:uid="{A119804F-3740-408F-8E26-F3CDAA979A7A}"/>
    <cellStyle name="Normal 2 2 2 2 92 22" xfId="21344" xr:uid="{2B8E7291-4A84-4809-A3A4-690DE37AB68D}"/>
    <cellStyle name="Normal 2 2 2 2 92 23" xfId="21345" xr:uid="{3FBAC898-E4F2-470B-AC25-56B6EA80CFEB}"/>
    <cellStyle name="Normal 2 2 2 2 92 24" xfId="21346" xr:uid="{012DBA66-1966-4453-ACF2-5D478F984F59}"/>
    <cellStyle name="Normal 2 2 2 2 92 3" xfId="21347" xr:uid="{808B633E-25F0-4BEA-9143-C88AF11967D4}"/>
    <cellStyle name="Normal 2 2 2 2 92 4" xfId="21348" xr:uid="{1BCC630A-9020-4327-95D2-04794A14199A}"/>
    <cellStyle name="Normal 2 2 2 2 92 5" xfId="21349" xr:uid="{03F9EFAD-0122-4142-B2A9-B25C0BBED653}"/>
    <cellStyle name="Normal 2 2 2 2 92 6" xfId="21350" xr:uid="{7D7B2EDC-D151-4B59-9514-CC8A24BE1BDE}"/>
    <cellStyle name="Normal 2 2 2 2 92 7" xfId="21351" xr:uid="{12D98E59-011B-49B0-9F1E-ACCF014674F4}"/>
    <cellStyle name="Normal 2 2 2 2 92 8" xfId="21352" xr:uid="{12FD8AA0-1B39-4638-82DE-473B543C70A0}"/>
    <cellStyle name="Normal 2 2 2 2 92 9" xfId="21353" xr:uid="{9BF6E4E3-AABA-4A4D-90D9-44C16F8D810D}"/>
    <cellStyle name="Normal 2 2 2 2 93" xfId="21354" xr:uid="{36156F99-5FA7-4CF5-BCEC-6D070BCF5135}"/>
    <cellStyle name="Normal 2 2 2 2 93 10" xfId="21355" xr:uid="{544F0AD7-9D90-4733-9829-D8FF93AB65A0}"/>
    <cellStyle name="Normal 2 2 2 2 93 11" xfId="21356" xr:uid="{AED1F0CA-1E01-4C83-A712-7206D8C8C74D}"/>
    <cellStyle name="Normal 2 2 2 2 93 12" xfId="21357" xr:uid="{1A8C5943-F483-4A53-9CC0-47AEB8F5F007}"/>
    <cellStyle name="Normal 2 2 2 2 93 13" xfId="21358" xr:uid="{3EC77DC4-6518-4CA0-9852-D5CC15B3E7D3}"/>
    <cellStyle name="Normal 2 2 2 2 93 14" xfId="21359" xr:uid="{9D4E7FF6-F4A3-44E6-9AB0-25D86AB7EAF8}"/>
    <cellStyle name="Normal 2 2 2 2 93 15" xfId="21360" xr:uid="{8728C928-93C6-42AD-A83A-8B2E27C60092}"/>
    <cellStyle name="Normal 2 2 2 2 93 16" xfId="21361" xr:uid="{7E7B02BE-3762-4EA6-B5DE-FD6CBA5E5F73}"/>
    <cellStyle name="Normal 2 2 2 2 93 17" xfId="21362" xr:uid="{788A6FDD-7B29-4BB6-B075-2DBEE197A947}"/>
    <cellStyle name="Normal 2 2 2 2 93 18" xfId="21363" xr:uid="{85A27A32-1125-499B-87CF-62AB272A0E31}"/>
    <cellStyle name="Normal 2 2 2 2 93 19" xfId="21364" xr:uid="{FE7696B4-241D-4187-AAE4-B816F1EFEEDF}"/>
    <cellStyle name="Normal 2 2 2 2 93 2" xfId="21365" xr:uid="{56A08887-3B5D-4A74-977A-ACD0F332C0EA}"/>
    <cellStyle name="Normal 2 2 2 2 93 20" xfId="21366" xr:uid="{7A467876-2030-46AD-ACD3-8C40CEEF77BA}"/>
    <cellStyle name="Normal 2 2 2 2 93 21" xfId="21367" xr:uid="{6C27CF10-1BF1-4E50-9A0A-A2823C12C012}"/>
    <cellStyle name="Normal 2 2 2 2 93 22" xfId="21368" xr:uid="{59D6F71D-C64B-4F29-8413-879DB5CA0E66}"/>
    <cellStyle name="Normal 2 2 2 2 93 23" xfId="21369" xr:uid="{5EACD5DD-8910-4BB5-BA3D-2C88695FC68D}"/>
    <cellStyle name="Normal 2 2 2 2 93 24" xfId="21370" xr:uid="{A74E6B07-0062-4414-9211-EF134211FD05}"/>
    <cellStyle name="Normal 2 2 2 2 93 3" xfId="21371" xr:uid="{39DE2ADE-205A-4B53-B2DA-3E6C2BFCB981}"/>
    <cellStyle name="Normal 2 2 2 2 93 4" xfId="21372" xr:uid="{D0C6FC85-E081-449C-9F62-5FA3E77418AE}"/>
    <cellStyle name="Normal 2 2 2 2 93 5" xfId="21373" xr:uid="{2CDE257B-DCF5-417B-A1A1-F66D1F0CB082}"/>
    <cellStyle name="Normal 2 2 2 2 93 6" xfId="21374" xr:uid="{DB418D3A-04DC-43AD-B9F9-7FE5C2AB9703}"/>
    <cellStyle name="Normal 2 2 2 2 93 7" xfId="21375" xr:uid="{4E55B1F3-3FFF-4983-9674-E5224D7AD6F8}"/>
    <cellStyle name="Normal 2 2 2 2 93 8" xfId="21376" xr:uid="{027765A1-3100-49EF-B085-0A5A9299FB31}"/>
    <cellStyle name="Normal 2 2 2 2 93 9" xfId="21377" xr:uid="{552867AE-BFEF-492E-9FB3-2F726172EF1C}"/>
    <cellStyle name="Normal 2 2 2 2 94" xfId="21378" xr:uid="{782D40EB-1164-4EF6-8DD9-9274A17A7B21}"/>
    <cellStyle name="Normal 2 2 2 2 94 10" xfId="21379" xr:uid="{B6B290F5-CFA8-4B81-AE80-5B297688E1BE}"/>
    <cellStyle name="Normal 2 2 2 2 94 11" xfId="21380" xr:uid="{596359E1-C95C-4AAD-8032-6BA7370CC339}"/>
    <cellStyle name="Normal 2 2 2 2 94 12" xfId="21381" xr:uid="{C57DC017-6F38-427A-95C0-1237E5F12A51}"/>
    <cellStyle name="Normal 2 2 2 2 94 13" xfId="21382" xr:uid="{63A3D998-8CBC-45FE-A479-83774FF38771}"/>
    <cellStyle name="Normal 2 2 2 2 94 14" xfId="21383" xr:uid="{4295FE01-9496-436F-92D0-89EA863B29CB}"/>
    <cellStyle name="Normal 2 2 2 2 94 15" xfId="21384" xr:uid="{941F79C9-9616-4218-AEF5-14C8DB3BF0C4}"/>
    <cellStyle name="Normal 2 2 2 2 94 16" xfId="21385" xr:uid="{30704D72-3C60-46BB-96F6-C361029E5E82}"/>
    <cellStyle name="Normal 2 2 2 2 94 17" xfId="21386" xr:uid="{715BA65A-380A-4E38-9CD6-4140C1DF57F0}"/>
    <cellStyle name="Normal 2 2 2 2 94 18" xfId="21387" xr:uid="{914127AE-C0D5-4716-B84F-215CA4D6FF18}"/>
    <cellStyle name="Normal 2 2 2 2 94 19" xfId="21388" xr:uid="{6B0062A1-6515-4FCA-A3E8-D6428795874F}"/>
    <cellStyle name="Normal 2 2 2 2 94 2" xfId="21389" xr:uid="{EE27ACC6-FA70-4A17-A3BE-5E1B9FC7B345}"/>
    <cellStyle name="Normal 2 2 2 2 94 20" xfId="21390" xr:uid="{EED883F0-3736-46FC-B471-A7883E8937B6}"/>
    <cellStyle name="Normal 2 2 2 2 94 21" xfId="21391" xr:uid="{7EA53EEA-2D76-4EBA-B395-B16BF02BE608}"/>
    <cellStyle name="Normal 2 2 2 2 94 22" xfId="21392" xr:uid="{30655F5B-82AA-46F6-B95A-E0550F5DFF10}"/>
    <cellStyle name="Normal 2 2 2 2 94 23" xfId="21393" xr:uid="{185AA493-862F-4E58-97C1-5A4742ACD78F}"/>
    <cellStyle name="Normal 2 2 2 2 94 24" xfId="21394" xr:uid="{E2BBABAD-FAB6-49C2-885C-8D9EBA9C8368}"/>
    <cellStyle name="Normal 2 2 2 2 94 3" xfId="21395" xr:uid="{B3093435-3737-493C-8BD9-05242610D97D}"/>
    <cellStyle name="Normal 2 2 2 2 94 4" xfId="21396" xr:uid="{9F8A8241-E3D5-42E5-8FE2-585940A2496B}"/>
    <cellStyle name="Normal 2 2 2 2 94 5" xfId="21397" xr:uid="{0AF74942-334F-46AE-81E6-A4087011F9A4}"/>
    <cellStyle name="Normal 2 2 2 2 94 6" xfId="21398" xr:uid="{6A6C0173-98C5-47F7-BAD8-EB38F5AAAE97}"/>
    <cellStyle name="Normal 2 2 2 2 94 7" xfId="21399" xr:uid="{C11793F6-851C-4E47-9646-80006CE3158C}"/>
    <cellStyle name="Normal 2 2 2 2 94 8" xfId="21400" xr:uid="{AC27522F-FA6B-42CA-B45C-4D284E0E171A}"/>
    <cellStyle name="Normal 2 2 2 2 94 9" xfId="21401" xr:uid="{0110C403-317A-4D46-B5B5-B854116C0251}"/>
    <cellStyle name="Normal 2 2 2 2 95" xfId="21402" xr:uid="{7FD9863B-2789-496B-A90E-F6C263DFEDDC}"/>
    <cellStyle name="Normal 2 2 2 2 95 10" xfId="21403" xr:uid="{0653269E-637D-4EDC-9D09-F37846A57791}"/>
    <cellStyle name="Normal 2 2 2 2 95 11" xfId="21404" xr:uid="{6AAEC984-0CA0-4D82-95A9-7BAAC7224426}"/>
    <cellStyle name="Normal 2 2 2 2 95 12" xfId="21405" xr:uid="{14132E5A-D343-4F3F-AF90-8C555989DD24}"/>
    <cellStyle name="Normal 2 2 2 2 95 13" xfId="21406" xr:uid="{AAAACF70-EFF0-4C84-9BDD-324B95FFF347}"/>
    <cellStyle name="Normal 2 2 2 2 95 14" xfId="21407" xr:uid="{9897B8B4-2CC0-4569-B928-90EE8371E6E3}"/>
    <cellStyle name="Normal 2 2 2 2 95 15" xfId="21408" xr:uid="{E7CCE1E3-173A-41D3-A685-A9E7194AF61B}"/>
    <cellStyle name="Normal 2 2 2 2 95 16" xfId="21409" xr:uid="{2DABC4C5-409A-4AAB-8C0D-C0E5AC4F685A}"/>
    <cellStyle name="Normal 2 2 2 2 95 17" xfId="21410" xr:uid="{07EEDEF6-2313-4C8F-A117-385C71B99863}"/>
    <cellStyle name="Normal 2 2 2 2 95 18" xfId="21411" xr:uid="{6668DCC4-C658-45FC-878F-1160D58F6D05}"/>
    <cellStyle name="Normal 2 2 2 2 95 19" xfId="21412" xr:uid="{2FFD7C75-5A84-4E33-86A0-9F980D7CB7AD}"/>
    <cellStyle name="Normal 2 2 2 2 95 2" xfId="21413" xr:uid="{5BCAE530-FA61-41C5-B965-478418C5B231}"/>
    <cellStyle name="Normal 2 2 2 2 95 20" xfId="21414" xr:uid="{5AB933FE-A3DB-4D6F-857A-74AEE541F67B}"/>
    <cellStyle name="Normal 2 2 2 2 95 21" xfId="21415" xr:uid="{5E8F6A4C-5559-45C0-9CAC-5BBD12318D3C}"/>
    <cellStyle name="Normal 2 2 2 2 95 22" xfId="21416" xr:uid="{F3F08FEA-9F7C-4264-8B34-142F2FF66151}"/>
    <cellStyle name="Normal 2 2 2 2 95 23" xfId="21417" xr:uid="{8865F012-289E-412C-B68E-DF660D2FCC14}"/>
    <cellStyle name="Normal 2 2 2 2 95 24" xfId="21418" xr:uid="{A35DE449-A2B2-4D8A-9BF0-67266B697453}"/>
    <cellStyle name="Normal 2 2 2 2 95 3" xfId="21419" xr:uid="{5EB7BC8A-1EC6-4D89-A4A3-6B76CD4EC8EC}"/>
    <cellStyle name="Normal 2 2 2 2 95 4" xfId="21420" xr:uid="{470C6BD6-74FF-49AB-97E5-90C3B092B948}"/>
    <cellStyle name="Normal 2 2 2 2 95 5" xfId="21421" xr:uid="{D08C8A65-4AEE-401B-9467-301CC724BC75}"/>
    <cellStyle name="Normal 2 2 2 2 95 6" xfId="21422" xr:uid="{A7177B4C-B413-447D-944E-9C6514E478DD}"/>
    <cellStyle name="Normal 2 2 2 2 95 7" xfId="21423" xr:uid="{6D5C7A70-C2F1-451D-8178-27CEBBA7EC75}"/>
    <cellStyle name="Normal 2 2 2 2 95 8" xfId="21424" xr:uid="{C2556B50-8041-45C4-81B3-B004887FC0CC}"/>
    <cellStyle name="Normal 2 2 2 2 95 9" xfId="21425" xr:uid="{0524D6E3-B3E3-4776-AAA9-266DB3FFE9AB}"/>
    <cellStyle name="Normal 2 2 2 2 96" xfId="21426" xr:uid="{CD6F61F5-E8ED-42F8-94AE-FC940F75E22E}"/>
    <cellStyle name="Normal 2 2 2 2 96 10" xfId="21427" xr:uid="{4DA4A224-CC6E-4DFB-8CF2-717838714740}"/>
    <cellStyle name="Normal 2 2 2 2 96 11" xfId="21428" xr:uid="{5451DCA8-03B5-4488-9182-BE4859E48B4D}"/>
    <cellStyle name="Normal 2 2 2 2 96 12" xfId="21429" xr:uid="{17471244-04C7-4051-83B1-3133EF6D2704}"/>
    <cellStyle name="Normal 2 2 2 2 96 13" xfId="21430" xr:uid="{C2F866E1-D50B-44A6-9898-B06D7A7232EC}"/>
    <cellStyle name="Normal 2 2 2 2 96 14" xfId="21431" xr:uid="{E9AE5569-49FA-4715-AA8F-273F003DE290}"/>
    <cellStyle name="Normal 2 2 2 2 96 15" xfId="21432" xr:uid="{178FAB9A-D6DC-447E-9306-5FA6681E5FF8}"/>
    <cellStyle name="Normal 2 2 2 2 96 16" xfId="21433" xr:uid="{007084CE-33F7-4093-9326-8D31EA3A1C55}"/>
    <cellStyle name="Normal 2 2 2 2 96 17" xfId="21434" xr:uid="{223CD4DD-BD2F-42C8-B0C3-E589F416CE7A}"/>
    <cellStyle name="Normal 2 2 2 2 96 18" xfId="21435" xr:uid="{474AA3D4-8624-4A03-AAED-21E8896D6EDE}"/>
    <cellStyle name="Normal 2 2 2 2 96 19" xfId="21436" xr:uid="{FCE96DB7-B152-4EA4-BF20-8D9B8EF6C05F}"/>
    <cellStyle name="Normal 2 2 2 2 96 2" xfId="21437" xr:uid="{F90A44EC-7EFD-40A6-9C3B-6A6B2EBA5779}"/>
    <cellStyle name="Normal 2 2 2 2 96 20" xfId="21438" xr:uid="{8DB44AA9-6FC4-4F55-B52B-6B5C2DE30A3B}"/>
    <cellStyle name="Normal 2 2 2 2 96 21" xfId="21439" xr:uid="{BBA8E493-BEBB-433B-BF89-F78A7E90D041}"/>
    <cellStyle name="Normal 2 2 2 2 96 22" xfId="21440" xr:uid="{0D0CA523-F6F5-4177-92E6-B41EE11B3A7B}"/>
    <cellStyle name="Normal 2 2 2 2 96 23" xfId="21441" xr:uid="{6B8613E8-62C2-42CC-8769-76A4456FA9CD}"/>
    <cellStyle name="Normal 2 2 2 2 96 24" xfId="21442" xr:uid="{C89335A3-C4F6-4B44-A615-F4D6BF340DD5}"/>
    <cellStyle name="Normal 2 2 2 2 96 3" xfId="21443" xr:uid="{10C7DC15-08B6-438A-9205-3267BFC14BDD}"/>
    <cellStyle name="Normal 2 2 2 2 96 4" xfId="21444" xr:uid="{D1585947-6BF8-4945-AB92-7D9E5C60ED65}"/>
    <cellStyle name="Normal 2 2 2 2 96 5" xfId="21445" xr:uid="{8B93B590-CA05-4DEE-90BC-32835C229E8C}"/>
    <cellStyle name="Normal 2 2 2 2 96 6" xfId="21446" xr:uid="{683F4D70-7194-4D37-B037-C7B7DEE7A672}"/>
    <cellStyle name="Normal 2 2 2 2 96 7" xfId="21447" xr:uid="{32F50FE3-9D9E-4102-A637-948DDCB49BC0}"/>
    <cellStyle name="Normal 2 2 2 2 96 8" xfId="21448" xr:uid="{9A9DA1EF-E556-4403-912F-E416E4C6E9B7}"/>
    <cellStyle name="Normal 2 2 2 2 96 9" xfId="21449" xr:uid="{D3D0D0FA-1AD5-4FCF-AF62-18E366FAA019}"/>
    <cellStyle name="Normal 2 2 2 2 97" xfId="21450" xr:uid="{203DB744-04A2-498C-B3B5-3FF4DFF881E5}"/>
    <cellStyle name="Normal 2 2 2 2 97 10" xfId="21451" xr:uid="{E68442CA-6B00-45F5-9E98-6F0CCF5CE286}"/>
    <cellStyle name="Normal 2 2 2 2 97 11" xfId="21452" xr:uid="{E750E7D0-BDC8-4E1F-BCC7-A002675FBB58}"/>
    <cellStyle name="Normal 2 2 2 2 97 12" xfId="21453" xr:uid="{CF181E2C-1FDF-4A1E-A2A5-FD5DC55E063F}"/>
    <cellStyle name="Normal 2 2 2 2 97 13" xfId="21454" xr:uid="{9AA3FBE0-F5BE-4953-A2E2-C8E6F834D2EC}"/>
    <cellStyle name="Normal 2 2 2 2 97 14" xfId="21455" xr:uid="{8EFF1459-877E-481B-B18B-3EDD4F0DFB65}"/>
    <cellStyle name="Normal 2 2 2 2 97 15" xfId="21456" xr:uid="{84D41178-F745-40AE-8FDF-D268FD5A29C6}"/>
    <cellStyle name="Normal 2 2 2 2 97 16" xfId="21457" xr:uid="{EEA1B34E-7172-4AB1-917E-E1D6B8FDBE06}"/>
    <cellStyle name="Normal 2 2 2 2 97 17" xfId="21458" xr:uid="{08E44D13-586C-4EB4-85AA-1D9F7402E87F}"/>
    <cellStyle name="Normal 2 2 2 2 97 18" xfId="21459" xr:uid="{42C22249-7516-4EB5-BEFA-FAB897B4BE6E}"/>
    <cellStyle name="Normal 2 2 2 2 97 19" xfId="21460" xr:uid="{997DCF29-21FC-4D97-875F-83CFC954CDE1}"/>
    <cellStyle name="Normal 2 2 2 2 97 2" xfId="21461" xr:uid="{45C83C76-CABB-44EF-9178-F7BD140C68B7}"/>
    <cellStyle name="Normal 2 2 2 2 97 20" xfId="21462" xr:uid="{79047C47-789B-46BC-BD65-B7261F38C55F}"/>
    <cellStyle name="Normal 2 2 2 2 97 21" xfId="21463" xr:uid="{86911604-9BC8-42E7-BC55-3E5FB5D83F72}"/>
    <cellStyle name="Normal 2 2 2 2 97 22" xfId="21464" xr:uid="{9A832890-2FFA-4470-9DE1-7BE393703C9E}"/>
    <cellStyle name="Normal 2 2 2 2 97 23" xfId="21465" xr:uid="{171B16BA-970B-47FC-8D7D-9F01E868E671}"/>
    <cellStyle name="Normal 2 2 2 2 97 24" xfId="21466" xr:uid="{DF777236-8DED-4211-9D82-9C778F36FCB8}"/>
    <cellStyle name="Normal 2 2 2 2 97 3" xfId="21467" xr:uid="{B7879CDC-EC0B-4063-B823-D6706EB63391}"/>
    <cellStyle name="Normal 2 2 2 2 97 4" xfId="21468" xr:uid="{8054BC06-CC44-4B1C-B7D5-19AB7C4B5186}"/>
    <cellStyle name="Normal 2 2 2 2 97 5" xfId="21469" xr:uid="{392D8FC0-FBFC-4347-96E4-6C479992E481}"/>
    <cellStyle name="Normal 2 2 2 2 97 6" xfId="21470" xr:uid="{D9B4F826-8145-432E-B1AB-6FF34BB39130}"/>
    <cellStyle name="Normal 2 2 2 2 97 7" xfId="21471" xr:uid="{79FAFE8A-2CD4-4E98-80DE-3E0D1870BB6E}"/>
    <cellStyle name="Normal 2 2 2 2 97 8" xfId="21472" xr:uid="{98938B07-5302-4238-B793-B696A3B8A42E}"/>
    <cellStyle name="Normal 2 2 2 2 97 9" xfId="21473" xr:uid="{6CFCF84D-7CC4-4CFD-8048-6299863D98BC}"/>
    <cellStyle name="Normal 2 2 2 2 98" xfId="21474" xr:uid="{4EC905DB-42DE-4837-AE91-4E12ABC7D08E}"/>
    <cellStyle name="Normal 2 2 2 2 98 10" xfId="21475" xr:uid="{3D196BD7-4BDA-4C30-9AAB-3F8471902009}"/>
    <cellStyle name="Normal 2 2 2 2 98 11" xfId="21476" xr:uid="{2B647290-4A30-47AF-992D-BF1D6F5077AE}"/>
    <cellStyle name="Normal 2 2 2 2 98 12" xfId="21477" xr:uid="{AC2E7A8D-9451-41CA-A716-83D00BF64D0E}"/>
    <cellStyle name="Normal 2 2 2 2 98 13" xfId="21478" xr:uid="{A9F5434B-674F-45F2-BB3C-4F4D7BD91F4B}"/>
    <cellStyle name="Normal 2 2 2 2 98 14" xfId="21479" xr:uid="{929B9D6F-4AA1-486F-B237-7B5877DD7A4F}"/>
    <cellStyle name="Normal 2 2 2 2 98 15" xfId="21480" xr:uid="{2F71DC9C-0DFE-43D4-917D-F7F9B68A3B58}"/>
    <cellStyle name="Normal 2 2 2 2 98 16" xfId="21481" xr:uid="{99B25F03-F287-4DDD-A8E5-9E229538F2C1}"/>
    <cellStyle name="Normal 2 2 2 2 98 17" xfId="21482" xr:uid="{58A26212-E08B-4CBD-B838-EDB13CEFF783}"/>
    <cellStyle name="Normal 2 2 2 2 98 18" xfId="21483" xr:uid="{57905178-A07B-4C37-B3D1-0A1EFA4D7845}"/>
    <cellStyle name="Normal 2 2 2 2 98 19" xfId="21484" xr:uid="{4A2066DB-91D9-499C-B1E9-ED9F7D3A58F2}"/>
    <cellStyle name="Normal 2 2 2 2 98 2" xfId="21485" xr:uid="{EF464C42-ED15-4EAE-BBEB-24740D4E048D}"/>
    <cellStyle name="Normal 2 2 2 2 98 20" xfId="21486" xr:uid="{482B1CEB-2025-4BB8-AA14-77AE836C891E}"/>
    <cellStyle name="Normal 2 2 2 2 98 21" xfId="21487" xr:uid="{EF503ABE-C7AC-4828-878F-84546BCB48F2}"/>
    <cellStyle name="Normal 2 2 2 2 98 22" xfId="21488" xr:uid="{5B548780-1164-4105-9965-E4448E03F00F}"/>
    <cellStyle name="Normal 2 2 2 2 98 23" xfId="21489" xr:uid="{2734365A-A967-4A1D-ADBE-8F16ECE558EB}"/>
    <cellStyle name="Normal 2 2 2 2 98 24" xfId="21490" xr:uid="{63491927-0971-472B-B40B-DC77332DA4DA}"/>
    <cellStyle name="Normal 2 2 2 2 98 3" xfId="21491" xr:uid="{70602B53-AA45-4DDD-B120-D69C41AECB53}"/>
    <cellStyle name="Normal 2 2 2 2 98 4" xfId="21492" xr:uid="{62014BEE-0E5B-4978-9464-EAC69A31EFA0}"/>
    <cellStyle name="Normal 2 2 2 2 98 5" xfId="21493" xr:uid="{A268013F-59EF-4384-A4A9-BA03CC2DD357}"/>
    <cellStyle name="Normal 2 2 2 2 98 6" xfId="21494" xr:uid="{5EF6C22F-2C68-434B-9E32-09BCCEFF17B4}"/>
    <cellStyle name="Normal 2 2 2 2 98 7" xfId="21495" xr:uid="{693F4382-4F5F-4207-BFC6-9CECF2BA8F2C}"/>
    <cellStyle name="Normal 2 2 2 2 98 8" xfId="21496" xr:uid="{6267EC03-0D70-4517-B166-65AE21FCF80B}"/>
    <cellStyle name="Normal 2 2 2 2 98 9" xfId="21497" xr:uid="{6B3D23FD-7A74-44EC-A392-F6DE551986C9}"/>
    <cellStyle name="Normal 2 2 2 2 99" xfId="21498" xr:uid="{10905352-B517-4897-AC5A-AB2B9E48068E}"/>
    <cellStyle name="Normal 2 2 2 2 99 10" xfId="21499" xr:uid="{2DD7BF0D-FC69-4511-8543-691D77525B70}"/>
    <cellStyle name="Normal 2 2 2 2 99 11" xfId="21500" xr:uid="{AE89BADA-F282-4BD3-BAB0-62049495A76C}"/>
    <cellStyle name="Normal 2 2 2 2 99 12" xfId="21501" xr:uid="{7978E790-6D6D-4066-84E3-8CEDA98A45FC}"/>
    <cellStyle name="Normal 2 2 2 2 99 13" xfId="21502" xr:uid="{93165FFD-1531-4E45-9154-1ED5463EDE91}"/>
    <cellStyle name="Normal 2 2 2 2 99 14" xfId="21503" xr:uid="{F4AE7D97-234A-48C3-93FC-21534FE406F2}"/>
    <cellStyle name="Normal 2 2 2 2 99 15" xfId="21504" xr:uid="{0C3312C8-935D-4676-BA26-D50CD9916186}"/>
    <cellStyle name="Normal 2 2 2 2 99 16" xfId="21505" xr:uid="{495B3B20-3A34-4BEA-8E63-FFD777F32467}"/>
    <cellStyle name="Normal 2 2 2 2 99 17" xfId="21506" xr:uid="{FE61AC71-31A1-42AA-9A25-D8BF7E97CFFD}"/>
    <cellStyle name="Normal 2 2 2 2 99 18" xfId="21507" xr:uid="{36F60A43-6CBE-4B68-8724-4EB9FC4A6EFF}"/>
    <cellStyle name="Normal 2 2 2 2 99 19" xfId="21508" xr:uid="{3E7500D0-CAB2-420C-9FAA-4D772C655B0E}"/>
    <cellStyle name="Normal 2 2 2 2 99 2" xfId="21509" xr:uid="{B0CBBC1A-5629-44A7-90FD-BCDE3AD388AE}"/>
    <cellStyle name="Normal 2 2 2 2 99 20" xfId="21510" xr:uid="{9D857028-A612-41DD-9CA1-7BDE2E7C9AB7}"/>
    <cellStyle name="Normal 2 2 2 2 99 21" xfId="21511" xr:uid="{B127B63F-8139-43E6-A62A-4ECBCE895F1A}"/>
    <cellStyle name="Normal 2 2 2 2 99 22" xfId="21512" xr:uid="{B8B826B7-CD76-4A50-ADA7-0897DD660FE9}"/>
    <cellStyle name="Normal 2 2 2 2 99 23" xfId="21513" xr:uid="{F81B631A-3B54-4967-9E8F-6F266D9AD5E7}"/>
    <cellStyle name="Normal 2 2 2 2 99 24" xfId="21514" xr:uid="{842583FE-FB3A-42B5-8353-256D0A247F1B}"/>
    <cellStyle name="Normal 2 2 2 2 99 3" xfId="21515" xr:uid="{34FA8DC9-129D-4272-977E-51F1D9808D05}"/>
    <cellStyle name="Normal 2 2 2 2 99 4" xfId="21516" xr:uid="{16C16CB8-84C0-46A7-A99F-7EED8716D38D}"/>
    <cellStyle name="Normal 2 2 2 2 99 5" xfId="21517" xr:uid="{D4790D0C-C6EA-4A0A-A401-81A503E383CF}"/>
    <cellStyle name="Normal 2 2 2 2 99 6" xfId="21518" xr:uid="{A58629BA-6862-4EBD-8870-B2F99AB96452}"/>
    <cellStyle name="Normal 2 2 2 2 99 7" xfId="21519" xr:uid="{75546619-8C5F-4261-9F55-2B02B6C7F073}"/>
    <cellStyle name="Normal 2 2 2 2 99 8" xfId="21520" xr:uid="{C75F06B5-5A53-4CE1-9DBD-C096B541EB5C}"/>
    <cellStyle name="Normal 2 2 2 2 99 9" xfId="21521" xr:uid="{96EC1D86-F511-4F75-A1C1-182301B8A501}"/>
    <cellStyle name="Normal 2 2 2 20" xfId="21522" xr:uid="{8772943A-648E-4F21-89A2-F74B557F3C7E}"/>
    <cellStyle name="Normal 2 2 2 20 10" xfId="21523" xr:uid="{812DF0D3-2854-49B0-AF21-EA9389A4B2B1}"/>
    <cellStyle name="Normal 2 2 2 20 11" xfId="21524" xr:uid="{87CC7192-71BA-4DAC-BBD3-225D2CC6B80C}"/>
    <cellStyle name="Normal 2 2 2 20 12" xfId="21525" xr:uid="{CB038F2E-FBC0-46BA-B29B-68DD8A8BCFE6}"/>
    <cellStyle name="Normal 2 2 2 20 13" xfId="21526" xr:uid="{0221BF5E-C72B-4AF7-8C9F-37AB2FC19B17}"/>
    <cellStyle name="Normal 2 2 2 20 14" xfId="21527" xr:uid="{DA215F3B-9ED9-47E0-B483-746D6F670CD7}"/>
    <cellStyle name="Normal 2 2 2 20 15" xfId="21528" xr:uid="{C64939F4-68B7-48C3-B508-63DEA2296C59}"/>
    <cellStyle name="Normal 2 2 2 20 16" xfId="21529" xr:uid="{F9DEE56F-5666-48CC-A4BC-5EA776F92584}"/>
    <cellStyle name="Normal 2 2 2 20 17" xfId="21530" xr:uid="{EF621EA0-6980-4881-B86B-953FEFB93F8B}"/>
    <cellStyle name="Normal 2 2 2 20 18" xfId="21531" xr:uid="{423A1E85-85BF-41DF-BA42-84EA4AFF9B27}"/>
    <cellStyle name="Normal 2 2 2 20 19" xfId="21532" xr:uid="{422AF86F-EEEF-472C-8C79-E5EB872393DD}"/>
    <cellStyle name="Normal 2 2 2 20 2" xfId="21533" xr:uid="{5584AFB9-1075-48BB-AADF-BCCFFF8E0915}"/>
    <cellStyle name="Normal 2 2 2 20 20" xfId="21534" xr:uid="{05582E5F-B56E-45CA-B6C5-0EF26DEC8E47}"/>
    <cellStyle name="Normal 2 2 2 20 21" xfId="21535" xr:uid="{80B3A2D3-A02D-4FED-8CD4-3679CCD605D0}"/>
    <cellStyle name="Normal 2 2 2 20 22" xfId="21536" xr:uid="{846AC674-C3DB-4CA3-BF8E-CAF7E5FDC448}"/>
    <cellStyle name="Normal 2 2 2 20 23" xfId="21537" xr:uid="{18E8EEA5-5187-432E-8A75-E54D4F8B3FB1}"/>
    <cellStyle name="Normal 2 2 2 20 24" xfId="21538" xr:uid="{FA472BEA-B956-4839-B206-A7F684426253}"/>
    <cellStyle name="Normal 2 2 2 20 3" xfId="21539" xr:uid="{00771D74-F5D7-4CC8-B508-9D29E769EBC7}"/>
    <cellStyle name="Normal 2 2 2 20 4" xfId="21540" xr:uid="{EC2870DD-1B45-410D-AEEF-8E08727285A6}"/>
    <cellStyle name="Normal 2 2 2 20 5" xfId="21541" xr:uid="{94DBB088-3E61-4E73-B4C8-1A87392A12E6}"/>
    <cellStyle name="Normal 2 2 2 20 6" xfId="21542" xr:uid="{954E74B6-BBBA-4500-BF41-6093BB210D70}"/>
    <cellStyle name="Normal 2 2 2 20 7" xfId="21543" xr:uid="{89C2D8CE-4770-4582-A4A3-70F09267A5CD}"/>
    <cellStyle name="Normal 2 2 2 20 8" xfId="21544" xr:uid="{7A6806F5-B79E-486A-A075-C72105E402A0}"/>
    <cellStyle name="Normal 2 2 2 20 9" xfId="21545" xr:uid="{9D4E1F10-F393-406F-A279-275C0FAB40F2}"/>
    <cellStyle name="Normal 2 2 2 21" xfId="21546" xr:uid="{29D89907-6E5E-4039-A0DF-8E77540F7530}"/>
    <cellStyle name="Normal 2 2 2 21 10" xfId="21547" xr:uid="{0FB49B7F-51B4-42A1-860E-36EDC8A620E1}"/>
    <cellStyle name="Normal 2 2 2 21 11" xfId="21548" xr:uid="{3606A746-2DDD-41F5-81F3-7C9C83E8B710}"/>
    <cellStyle name="Normal 2 2 2 21 12" xfId="21549" xr:uid="{336E00B6-0BCF-4CA9-88B6-7DB9A503D86D}"/>
    <cellStyle name="Normal 2 2 2 21 13" xfId="21550" xr:uid="{F9626959-9B1B-42E0-85D4-26BC64B901E3}"/>
    <cellStyle name="Normal 2 2 2 21 14" xfId="21551" xr:uid="{A40DF666-7B2F-4118-8B48-1CDF9A0AC9F4}"/>
    <cellStyle name="Normal 2 2 2 21 15" xfId="21552" xr:uid="{B535BCFB-3DB8-4999-A1AE-B297A73FBE15}"/>
    <cellStyle name="Normal 2 2 2 21 16" xfId="21553" xr:uid="{1E7412FA-BD6C-473E-977F-42F430230774}"/>
    <cellStyle name="Normal 2 2 2 21 17" xfId="21554" xr:uid="{ED598A8C-E1B7-4A6F-BF95-BBB221D35C6D}"/>
    <cellStyle name="Normal 2 2 2 21 18" xfId="21555" xr:uid="{55B776F3-7FCA-48DB-97E4-5BB66118DC3F}"/>
    <cellStyle name="Normal 2 2 2 21 19" xfId="21556" xr:uid="{DF89FAEC-7942-4FC1-8131-69AFE5618D85}"/>
    <cellStyle name="Normal 2 2 2 21 2" xfId="21557" xr:uid="{3EC54468-6173-48AA-82FA-29AB89C1F6B9}"/>
    <cellStyle name="Normal 2 2 2 21 20" xfId="21558" xr:uid="{E7BCEDCC-BEE5-48CB-A036-B4D312C52D7E}"/>
    <cellStyle name="Normal 2 2 2 21 21" xfId="21559" xr:uid="{0DE537B6-33A9-4785-A2EB-8F96F42094B4}"/>
    <cellStyle name="Normal 2 2 2 21 22" xfId="21560" xr:uid="{9DA86B52-F922-4037-9B14-7E568F7CD98B}"/>
    <cellStyle name="Normal 2 2 2 21 23" xfId="21561" xr:uid="{1F6F8F72-73F7-43EE-8714-56FE6D5D2C03}"/>
    <cellStyle name="Normal 2 2 2 21 24" xfId="21562" xr:uid="{FB7924DD-4C0B-495A-9637-3FBFA173ECBB}"/>
    <cellStyle name="Normal 2 2 2 21 3" xfId="21563" xr:uid="{8114AEC6-FE51-42E7-916B-4CE79FC0574A}"/>
    <cellStyle name="Normal 2 2 2 21 4" xfId="21564" xr:uid="{4FD0B146-8F12-4826-B813-1A26D13E07BB}"/>
    <cellStyle name="Normal 2 2 2 21 5" xfId="21565" xr:uid="{29D86343-0766-4756-BC3E-FE4EBE8E2605}"/>
    <cellStyle name="Normal 2 2 2 21 6" xfId="21566" xr:uid="{1BC65511-D232-4F17-9988-3420830F0CA0}"/>
    <cellStyle name="Normal 2 2 2 21 7" xfId="21567" xr:uid="{657F0EC6-3BA3-47EA-BB60-D6219DB542F7}"/>
    <cellStyle name="Normal 2 2 2 21 8" xfId="21568" xr:uid="{32D3CE51-7312-44A9-AA30-26018C4C7A6C}"/>
    <cellStyle name="Normal 2 2 2 21 9" xfId="21569" xr:uid="{80553302-825E-432E-BBB3-B5963A1F57B3}"/>
    <cellStyle name="Normal 2 2 2 22" xfId="21570" xr:uid="{26EEE90D-78D7-4F70-8A44-9E8EE2ACCF88}"/>
    <cellStyle name="Normal 2 2 2 22 10" xfId="21571" xr:uid="{1F73B264-6447-429D-8C41-9FDBDCCD3411}"/>
    <cellStyle name="Normal 2 2 2 22 11" xfId="21572" xr:uid="{AF9891EB-80FF-4C3E-BE9E-C85CE323A7AC}"/>
    <cellStyle name="Normal 2 2 2 22 12" xfId="21573" xr:uid="{3AE44B65-C0A0-4DA9-81C7-36CE39AD6D88}"/>
    <cellStyle name="Normal 2 2 2 22 13" xfId="21574" xr:uid="{960E1523-0721-4156-86C4-6C009561B572}"/>
    <cellStyle name="Normal 2 2 2 22 14" xfId="21575" xr:uid="{D3151ABF-40CE-4599-8586-A7C98762F689}"/>
    <cellStyle name="Normal 2 2 2 22 15" xfId="21576" xr:uid="{86F324B4-917C-4B36-A2B2-67E2D5A9A825}"/>
    <cellStyle name="Normal 2 2 2 22 16" xfId="21577" xr:uid="{6BF776D4-2E75-442E-9719-54DF405F9FBE}"/>
    <cellStyle name="Normal 2 2 2 22 17" xfId="21578" xr:uid="{0C5B4D07-E60B-468A-B060-6B1E32D3B1D7}"/>
    <cellStyle name="Normal 2 2 2 22 18" xfId="21579" xr:uid="{CC15E114-4C34-4E64-BC77-45A367504232}"/>
    <cellStyle name="Normal 2 2 2 22 19" xfId="21580" xr:uid="{2D11B214-C8C3-4311-9506-B14DBA46E09B}"/>
    <cellStyle name="Normal 2 2 2 22 2" xfId="21581" xr:uid="{D747601F-3C5C-40ED-A8C6-167BD5F34166}"/>
    <cellStyle name="Normal 2 2 2 22 20" xfId="21582" xr:uid="{5592F713-D6C6-4933-B831-5F12C8D14C46}"/>
    <cellStyle name="Normal 2 2 2 22 21" xfId="21583" xr:uid="{DE0D87FD-9BAA-41C0-AC03-3510BA231EA9}"/>
    <cellStyle name="Normal 2 2 2 22 22" xfId="21584" xr:uid="{802F0954-A408-4422-9ADD-C4586450B004}"/>
    <cellStyle name="Normal 2 2 2 22 23" xfId="21585" xr:uid="{81FAC1BA-F969-4DB7-BC6F-5FA8BD431422}"/>
    <cellStyle name="Normal 2 2 2 22 24" xfId="21586" xr:uid="{156FBBEF-1BC8-465A-8EBD-DA788BD98465}"/>
    <cellStyle name="Normal 2 2 2 22 3" xfId="21587" xr:uid="{592AC3E6-6833-4C64-A2F7-B98BFB2E71FB}"/>
    <cellStyle name="Normal 2 2 2 22 4" xfId="21588" xr:uid="{9160B865-1CE7-4018-9140-3D99DAF81144}"/>
    <cellStyle name="Normal 2 2 2 22 5" xfId="21589" xr:uid="{2BA8FD51-F076-41FA-BDD6-00365C617C6E}"/>
    <cellStyle name="Normal 2 2 2 22 6" xfId="21590" xr:uid="{5CB8D891-1FD7-43FB-BDD9-EF09158F6B0B}"/>
    <cellStyle name="Normal 2 2 2 22 7" xfId="21591" xr:uid="{4CB9DDE0-9435-4106-B5B3-CC81BF49FAC9}"/>
    <cellStyle name="Normal 2 2 2 22 8" xfId="21592" xr:uid="{999F96F7-C1F9-41F7-AA12-1EF8CAC11A45}"/>
    <cellStyle name="Normal 2 2 2 22 9" xfId="21593" xr:uid="{01382ED3-1C48-4F5A-A83B-3B2DCF876242}"/>
    <cellStyle name="Normal 2 2 2 23" xfId="21594" xr:uid="{570041EC-D780-4ED6-8934-555006D9A6BF}"/>
    <cellStyle name="Normal 2 2 2 23 10" xfId="21595" xr:uid="{2F97AF2E-E63E-4849-8DD8-64D15C4B6D67}"/>
    <cellStyle name="Normal 2 2 2 23 11" xfId="21596" xr:uid="{3B5933A6-206D-4E92-9BC1-E4EB62713846}"/>
    <cellStyle name="Normal 2 2 2 23 12" xfId="21597" xr:uid="{C16ACC31-13E0-49EF-91C1-C84E801AD5C8}"/>
    <cellStyle name="Normal 2 2 2 23 13" xfId="21598" xr:uid="{8E91F1B3-1827-4495-B5B4-E00B6126B147}"/>
    <cellStyle name="Normal 2 2 2 23 14" xfId="21599" xr:uid="{497DB802-D02A-43B6-9A6E-468329AF0C40}"/>
    <cellStyle name="Normal 2 2 2 23 15" xfId="21600" xr:uid="{C6F2B57E-BC9C-4890-859E-B7277ED16628}"/>
    <cellStyle name="Normal 2 2 2 23 16" xfId="21601" xr:uid="{F11CD5C7-C867-486B-A5EC-E0C7806E6CE7}"/>
    <cellStyle name="Normal 2 2 2 23 17" xfId="21602" xr:uid="{BE7EAAD5-5530-4556-AB31-8307C2838611}"/>
    <cellStyle name="Normal 2 2 2 23 18" xfId="21603" xr:uid="{A1FBBFA8-E3CA-4A4E-91A5-E7EA904E481A}"/>
    <cellStyle name="Normal 2 2 2 23 19" xfId="21604" xr:uid="{835C8429-3DE8-457A-9E99-F91051392D32}"/>
    <cellStyle name="Normal 2 2 2 23 2" xfId="21605" xr:uid="{EF3512B4-CBDD-4142-97E7-B4228E611DF4}"/>
    <cellStyle name="Normal 2 2 2 23 20" xfId="21606" xr:uid="{AB223DCD-96AD-48EB-AB1E-59C86E7516CD}"/>
    <cellStyle name="Normal 2 2 2 23 21" xfId="21607" xr:uid="{FAF8C0A3-E75D-403A-8588-F589AC17DEA0}"/>
    <cellStyle name="Normal 2 2 2 23 22" xfId="21608" xr:uid="{9663C160-35DC-4787-9493-FBEEEEF752A6}"/>
    <cellStyle name="Normal 2 2 2 23 23" xfId="21609" xr:uid="{2598DA5B-78F6-447F-9C92-8BD1A5F1F5EB}"/>
    <cellStyle name="Normal 2 2 2 23 24" xfId="21610" xr:uid="{51295903-D491-4F74-B813-875D5248DD40}"/>
    <cellStyle name="Normal 2 2 2 23 3" xfId="21611" xr:uid="{AF64EEE7-6F98-430D-BF65-48089C64102D}"/>
    <cellStyle name="Normal 2 2 2 23 4" xfId="21612" xr:uid="{5D682568-494D-42B1-8EAF-AC715C99E03E}"/>
    <cellStyle name="Normal 2 2 2 23 5" xfId="21613" xr:uid="{3B8E728D-5A4A-4565-BFE3-23C95D4175EA}"/>
    <cellStyle name="Normal 2 2 2 23 6" xfId="21614" xr:uid="{A377BE88-264E-4695-9B62-3DD1B7F34158}"/>
    <cellStyle name="Normal 2 2 2 23 7" xfId="21615" xr:uid="{C76D43B4-C114-4CD9-A6B2-F22A679A385D}"/>
    <cellStyle name="Normal 2 2 2 23 8" xfId="21616" xr:uid="{DD47CAD8-68C1-42E1-8F25-A4CA70E60228}"/>
    <cellStyle name="Normal 2 2 2 23 9" xfId="21617" xr:uid="{5D7F813E-03CC-4476-8E29-E91FEBC91F66}"/>
    <cellStyle name="Normal 2 2 2 24" xfId="21618" xr:uid="{0A0AF0EF-E13F-4433-A20A-78AD582E767B}"/>
    <cellStyle name="Normal 2 2 2 24 10" xfId="21619" xr:uid="{9A1F1B63-4FC0-4E90-9EC5-A78FE78EBC61}"/>
    <cellStyle name="Normal 2 2 2 24 11" xfId="21620" xr:uid="{F0B75760-14A9-43E7-9FBF-70F9D3D1A54C}"/>
    <cellStyle name="Normal 2 2 2 24 12" xfId="21621" xr:uid="{D0DAA620-E5AB-42E9-BED7-87E4F43E7154}"/>
    <cellStyle name="Normal 2 2 2 24 13" xfId="21622" xr:uid="{22B53D31-3D08-45BF-AA76-784F0147670C}"/>
    <cellStyle name="Normal 2 2 2 24 14" xfId="21623" xr:uid="{DB466083-0C79-4916-AACC-8F1F756D5530}"/>
    <cellStyle name="Normal 2 2 2 24 15" xfId="21624" xr:uid="{45BBC987-37EE-4204-A5ED-32C8FCC9C8FC}"/>
    <cellStyle name="Normal 2 2 2 24 16" xfId="21625" xr:uid="{02E6AF8B-BA89-4362-8BE1-36F8ADA7F381}"/>
    <cellStyle name="Normal 2 2 2 24 17" xfId="21626" xr:uid="{C963D83B-2875-4A7D-BA7E-FFE0052E8A05}"/>
    <cellStyle name="Normal 2 2 2 24 18" xfId="21627" xr:uid="{99934C4D-B4D2-4417-932B-C8D8BFD2CFDC}"/>
    <cellStyle name="Normal 2 2 2 24 19" xfId="21628" xr:uid="{6FD5ED83-D537-4EF7-B238-9A9B3D1670E3}"/>
    <cellStyle name="Normal 2 2 2 24 2" xfId="21629" xr:uid="{A992B5A1-305A-40DD-89E9-E7DAE2B4DB37}"/>
    <cellStyle name="Normal 2 2 2 24 20" xfId="21630" xr:uid="{13D8CF53-2781-472F-99C4-7AEB76928246}"/>
    <cellStyle name="Normal 2 2 2 24 21" xfId="21631" xr:uid="{3EC9B890-F006-49DF-B8C9-3D35B9C100A5}"/>
    <cellStyle name="Normal 2 2 2 24 22" xfId="21632" xr:uid="{9EFC91E0-E3BD-47FE-B067-4B8012B7595F}"/>
    <cellStyle name="Normal 2 2 2 24 23" xfId="21633" xr:uid="{C4D76495-4815-4F73-AAAB-BE94070EDE21}"/>
    <cellStyle name="Normal 2 2 2 24 24" xfId="21634" xr:uid="{54801D11-A554-47FB-85A7-DAC8A1DC33B1}"/>
    <cellStyle name="Normal 2 2 2 24 3" xfId="21635" xr:uid="{F1C5C03E-A3FC-4C78-883E-7A79E3E06B43}"/>
    <cellStyle name="Normal 2 2 2 24 4" xfId="21636" xr:uid="{BE229DFE-F945-415E-B05F-3465A0A6A2F8}"/>
    <cellStyle name="Normal 2 2 2 24 5" xfId="21637" xr:uid="{2FC17D38-386A-4266-9896-3CC57F3266C6}"/>
    <cellStyle name="Normal 2 2 2 24 6" xfId="21638" xr:uid="{90857E85-6A55-45C0-B652-DF4874ED0CE8}"/>
    <cellStyle name="Normal 2 2 2 24 7" xfId="21639" xr:uid="{3CAF2F6D-914E-470E-A468-2AA6833D2479}"/>
    <cellStyle name="Normal 2 2 2 24 8" xfId="21640" xr:uid="{33E8F49B-1EF7-413F-81F6-44347E0A5532}"/>
    <cellStyle name="Normal 2 2 2 24 9" xfId="21641" xr:uid="{F506DD74-43D2-4287-8C2F-A7148A354F39}"/>
    <cellStyle name="Normal 2 2 2 25" xfId="21642" xr:uid="{172F6D0B-B143-42C9-B4F5-693FB3094200}"/>
    <cellStyle name="Normal 2 2 2 25 10" xfId="21643" xr:uid="{6DCB7445-35DB-462F-A227-2CC05B1E73A9}"/>
    <cellStyle name="Normal 2 2 2 25 11" xfId="21644" xr:uid="{26C8A4CD-DA99-4A0F-BEF0-8AA9BFC8072D}"/>
    <cellStyle name="Normal 2 2 2 25 12" xfId="21645" xr:uid="{F9BC02C2-9390-4A98-9E28-ADA86C141E57}"/>
    <cellStyle name="Normal 2 2 2 25 13" xfId="21646" xr:uid="{FDC57976-8D12-4F54-AD65-0662F3859FBD}"/>
    <cellStyle name="Normal 2 2 2 25 14" xfId="21647" xr:uid="{1042F551-FBF8-4C77-8CB7-B5E9D0A1920A}"/>
    <cellStyle name="Normal 2 2 2 25 15" xfId="21648" xr:uid="{E06F564E-6E95-438F-8721-03059B62BEC9}"/>
    <cellStyle name="Normal 2 2 2 25 16" xfId="21649" xr:uid="{0FDEA868-2886-4581-BFDD-6D744940F832}"/>
    <cellStyle name="Normal 2 2 2 25 17" xfId="21650" xr:uid="{9E1C51FA-02B1-4142-AD06-EB81C0BB58FF}"/>
    <cellStyle name="Normal 2 2 2 25 18" xfId="21651" xr:uid="{D150A719-E79F-4A58-8B24-DDA9C11DF87C}"/>
    <cellStyle name="Normal 2 2 2 25 19" xfId="21652" xr:uid="{93242651-E8F7-433E-8E52-EE518D9A3F9D}"/>
    <cellStyle name="Normal 2 2 2 25 2" xfId="21653" xr:uid="{AD883C16-C82D-41DE-9855-2307CDE46F57}"/>
    <cellStyle name="Normal 2 2 2 25 20" xfId="21654" xr:uid="{5B286C7C-E763-440D-98CD-BD72DA9EBB2B}"/>
    <cellStyle name="Normal 2 2 2 25 21" xfId="21655" xr:uid="{DC3354A4-EBEF-452C-A310-44E47F96F955}"/>
    <cellStyle name="Normal 2 2 2 25 22" xfId="21656" xr:uid="{F8E8F771-A38C-464F-B8EB-B2BBC86F9461}"/>
    <cellStyle name="Normal 2 2 2 25 23" xfId="21657" xr:uid="{916C581D-B4BB-473D-8269-1EADA67439F8}"/>
    <cellStyle name="Normal 2 2 2 25 24" xfId="21658" xr:uid="{8DECEF16-FC24-4225-A1D2-3E0396B121E6}"/>
    <cellStyle name="Normal 2 2 2 25 3" xfId="21659" xr:uid="{02B7BA19-123E-4E59-B75E-FD343A6CB464}"/>
    <cellStyle name="Normal 2 2 2 25 4" xfId="21660" xr:uid="{D7B1BC4B-8607-46AB-B089-93B3BEB224B7}"/>
    <cellStyle name="Normal 2 2 2 25 5" xfId="21661" xr:uid="{CC81873E-C116-44FF-B8D6-7E842B83E44B}"/>
    <cellStyle name="Normal 2 2 2 25 6" xfId="21662" xr:uid="{326D8294-9EFC-4CE4-B5A2-C83E15686893}"/>
    <cellStyle name="Normal 2 2 2 25 7" xfId="21663" xr:uid="{1964176E-8882-4974-A3D8-3E0A80F67181}"/>
    <cellStyle name="Normal 2 2 2 25 8" xfId="21664" xr:uid="{74033FA3-93EF-447D-9051-BE0AA6DAD2AB}"/>
    <cellStyle name="Normal 2 2 2 25 9" xfId="21665" xr:uid="{96FF81A4-3643-4F9A-BD01-59ABC4AD8649}"/>
    <cellStyle name="Normal 2 2 2 26" xfId="21666" xr:uid="{9A11DEDF-C465-4273-A801-76702ED083AD}"/>
    <cellStyle name="Normal 2 2 2 26 10" xfId="21667" xr:uid="{7A8D2569-DF48-4A89-A20B-4F8EEACF757C}"/>
    <cellStyle name="Normal 2 2 2 26 11" xfId="21668" xr:uid="{71DC6FDE-598B-4277-8997-50A671087262}"/>
    <cellStyle name="Normal 2 2 2 26 12" xfId="21669" xr:uid="{A163977B-1692-4F91-96D4-5C7DF006E711}"/>
    <cellStyle name="Normal 2 2 2 26 13" xfId="21670" xr:uid="{5ADD54C3-C266-4936-BBBB-21E306C9EE35}"/>
    <cellStyle name="Normal 2 2 2 26 14" xfId="21671" xr:uid="{E7AEC3DC-56EF-43F8-A698-6D24C440B5D9}"/>
    <cellStyle name="Normal 2 2 2 26 15" xfId="21672" xr:uid="{BA6AEBA8-A24C-4BC9-9E9B-011D50561ECF}"/>
    <cellStyle name="Normal 2 2 2 26 16" xfId="21673" xr:uid="{D4C6C0F5-E263-4A59-B52A-AED5A618D632}"/>
    <cellStyle name="Normal 2 2 2 26 17" xfId="21674" xr:uid="{4EB2C7A1-D5D6-47F0-9531-0C83024F8BF7}"/>
    <cellStyle name="Normal 2 2 2 26 18" xfId="21675" xr:uid="{BAD79283-191A-4B03-855A-3A24C3393990}"/>
    <cellStyle name="Normal 2 2 2 26 19" xfId="21676" xr:uid="{7045BF8D-336F-45CD-97D6-A4F9060A222C}"/>
    <cellStyle name="Normal 2 2 2 26 2" xfId="21677" xr:uid="{1C00BB70-81A7-464A-8CBF-5F2163D2FC94}"/>
    <cellStyle name="Normal 2 2 2 26 20" xfId="21678" xr:uid="{3985472F-751E-410B-A26B-A309F5F88292}"/>
    <cellStyle name="Normal 2 2 2 26 21" xfId="21679" xr:uid="{67BDDA22-F170-45DC-89D4-9F6CE439ED7E}"/>
    <cellStyle name="Normal 2 2 2 26 22" xfId="21680" xr:uid="{FD68C706-421C-4F3A-B897-EC1B40CA351C}"/>
    <cellStyle name="Normal 2 2 2 26 23" xfId="21681" xr:uid="{1C4ADEEF-2163-4B5A-A4DC-13189F4FE132}"/>
    <cellStyle name="Normal 2 2 2 26 24" xfId="21682" xr:uid="{81DA18F3-02E8-4549-A258-94D90DB6E396}"/>
    <cellStyle name="Normal 2 2 2 26 3" xfId="21683" xr:uid="{01E9FFCB-5DD0-4388-893B-A0909B615294}"/>
    <cellStyle name="Normal 2 2 2 26 4" xfId="21684" xr:uid="{8CEDAA1E-6EAB-4F12-8787-3D3B5776AE23}"/>
    <cellStyle name="Normal 2 2 2 26 5" xfId="21685" xr:uid="{39FAADC0-5FE5-4928-B47E-B5E30D0A40BB}"/>
    <cellStyle name="Normal 2 2 2 26 6" xfId="21686" xr:uid="{00C77ED4-0783-4011-99BD-E37FD2319E09}"/>
    <cellStyle name="Normal 2 2 2 26 7" xfId="21687" xr:uid="{8995148A-328E-43D1-9AEE-9DA29F82A685}"/>
    <cellStyle name="Normal 2 2 2 26 8" xfId="21688" xr:uid="{E7DC64E6-2903-4323-A5F9-C883F3C30CAA}"/>
    <cellStyle name="Normal 2 2 2 26 9" xfId="21689" xr:uid="{7D5A0283-AE6F-4552-A0AA-3574D5D8842B}"/>
    <cellStyle name="Normal 2 2 2 27" xfId="21690" xr:uid="{33199E6C-AE82-4D09-90F4-E3C67D6C5972}"/>
    <cellStyle name="Normal 2 2 2 27 10" xfId="21691" xr:uid="{AAA532F8-3687-4817-AA7A-9270802D41A3}"/>
    <cellStyle name="Normal 2 2 2 27 11" xfId="21692" xr:uid="{4E01F859-2703-4585-B9CE-BB4F4675E1A9}"/>
    <cellStyle name="Normal 2 2 2 27 12" xfId="21693" xr:uid="{6A09E5CD-80D0-4F11-AA6A-A8B392D53B01}"/>
    <cellStyle name="Normal 2 2 2 27 13" xfId="21694" xr:uid="{28BB9CB7-493A-4536-AB73-9413FADEF039}"/>
    <cellStyle name="Normal 2 2 2 27 14" xfId="21695" xr:uid="{B42BB055-7FC7-443B-8036-9AB7B6D1D608}"/>
    <cellStyle name="Normal 2 2 2 27 15" xfId="21696" xr:uid="{2EB84F71-5471-443A-A6A3-7529A7B487C7}"/>
    <cellStyle name="Normal 2 2 2 27 16" xfId="21697" xr:uid="{8CC242A7-AA0E-41AF-BCC9-8C9BE9AC28FE}"/>
    <cellStyle name="Normal 2 2 2 27 17" xfId="21698" xr:uid="{C7959257-9DEA-47D3-BB1B-03BEF935CB0E}"/>
    <cellStyle name="Normal 2 2 2 27 18" xfId="21699" xr:uid="{B7D2121C-EF8E-4C46-A2BA-3E3DDA0865BE}"/>
    <cellStyle name="Normal 2 2 2 27 19" xfId="21700" xr:uid="{FFD7330B-A046-4BAC-95D2-F12ECF65831E}"/>
    <cellStyle name="Normal 2 2 2 27 2" xfId="21701" xr:uid="{6C0A2B8A-E0EA-4CA0-9643-C6F7124F6FF9}"/>
    <cellStyle name="Normal 2 2 2 27 20" xfId="21702" xr:uid="{C6BF23DA-D2F5-42F7-A114-B19F17DB3A39}"/>
    <cellStyle name="Normal 2 2 2 27 21" xfId="21703" xr:uid="{DF720C17-4DAD-4E9E-9494-6E791FAD4CC2}"/>
    <cellStyle name="Normal 2 2 2 27 22" xfId="21704" xr:uid="{F3A833E8-E14D-4263-87FF-E9E36D236221}"/>
    <cellStyle name="Normal 2 2 2 27 23" xfId="21705" xr:uid="{8EFE801F-6BD4-4C73-92F0-926DDB86E82A}"/>
    <cellStyle name="Normal 2 2 2 27 24" xfId="21706" xr:uid="{BF114625-B40D-4165-A5EA-0470DAE5C81E}"/>
    <cellStyle name="Normal 2 2 2 27 3" xfId="21707" xr:uid="{06CFFAD1-CF05-4A5E-A8A0-6A5AD0B8F736}"/>
    <cellStyle name="Normal 2 2 2 27 4" xfId="21708" xr:uid="{3A07BF3D-42B3-460F-9DC5-9751E71CFD0F}"/>
    <cellStyle name="Normal 2 2 2 27 5" xfId="21709" xr:uid="{62FA4A1E-8C56-41C9-8F7E-4C08B8592FD9}"/>
    <cellStyle name="Normal 2 2 2 27 6" xfId="21710" xr:uid="{2776ABAE-69EC-4301-B653-FB2E77D67180}"/>
    <cellStyle name="Normal 2 2 2 27 7" xfId="21711" xr:uid="{660CDFFA-A60C-46F8-8C93-8FC71D013E6C}"/>
    <cellStyle name="Normal 2 2 2 27 8" xfId="21712" xr:uid="{5E6CC7FD-D24C-4B38-865A-ED4DD2B0809C}"/>
    <cellStyle name="Normal 2 2 2 27 9" xfId="21713" xr:uid="{1FD5F394-6127-4380-8927-95CD1617B4FC}"/>
    <cellStyle name="Normal 2 2 2 28" xfId="21714" xr:uid="{6073733C-5460-4DC3-8763-D2EAB2B6A13B}"/>
    <cellStyle name="Normal 2 2 2 28 10" xfId="21715" xr:uid="{ABD8B086-2D0A-461D-B045-BAC951BAC2B2}"/>
    <cellStyle name="Normal 2 2 2 28 11" xfId="21716" xr:uid="{04323E61-C65A-4B45-89AB-8B9C56B3CBC4}"/>
    <cellStyle name="Normal 2 2 2 28 12" xfId="21717" xr:uid="{4F55217A-E7AF-42BA-A37F-FFA2DD2DF938}"/>
    <cellStyle name="Normal 2 2 2 28 13" xfId="21718" xr:uid="{967335C5-AC80-43F2-9E99-49D518436CAD}"/>
    <cellStyle name="Normal 2 2 2 28 14" xfId="21719" xr:uid="{A931768F-1E7B-4D4E-A8B7-C3AC5D456BDF}"/>
    <cellStyle name="Normal 2 2 2 28 15" xfId="21720" xr:uid="{49B3F8DB-98B2-4683-AC01-877C615A2636}"/>
    <cellStyle name="Normal 2 2 2 28 16" xfId="21721" xr:uid="{A527507D-0D2C-4728-AEA7-D59B2FFD211D}"/>
    <cellStyle name="Normal 2 2 2 28 17" xfId="21722" xr:uid="{DE162DE1-0226-4D08-AC0D-3316505A573F}"/>
    <cellStyle name="Normal 2 2 2 28 18" xfId="21723" xr:uid="{435D9C80-8C96-4AF5-A245-15821E690CC4}"/>
    <cellStyle name="Normal 2 2 2 28 19" xfId="21724" xr:uid="{8E05A053-EBB0-4D93-946A-0BC6A4C8457E}"/>
    <cellStyle name="Normal 2 2 2 28 2" xfId="21725" xr:uid="{BE7FEB88-58E0-41A6-BDF0-E545A4BA1370}"/>
    <cellStyle name="Normal 2 2 2 28 20" xfId="21726" xr:uid="{38A9BE70-F405-4DD6-9419-A056CC2C9BBF}"/>
    <cellStyle name="Normal 2 2 2 28 21" xfId="21727" xr:uid="{AC64969B-8165-41D6-8A33-68EBB47E4EC5}"/>
    <cellStyle name="Normal 2 2 2 28 22" xfId="21728" xr:uid="{A8F57EB7-D542-402C-B6AC-D609486D6295}"/>
    <cellStyle name="Normal 2 2 2 28 23" xfId="21729" xr:uid="{DEAC07BE-90C5-4F74-92C0-D8E72B9AD3D5}"/>
    <cellStyle name="Normal 2 2 2 28 24" xfId="21730" xr:uid="{4E0637FD-E344-49EE-88D1-A6BFA45261B7}"/>
    <cellStyle name="Normal 2 2 2 28 3" xfId="21731" xr:uid="{3E6CACF9-EFAB-4867-B920-4CBBD75A0B84}"/>
    <cellStyle name="Normal 2 2 2 28 4" xfId="21732" xr:uid="{B704CCC2-45A1-41C1-9B32-FF66AED3C4F7}"/>
    <cellStyle name="Normal 2 2 2 28 5" xfId="21733" xr:uid="{F97CECE4-56D2-4AED-85F8-42404F31C1C0}"/>
    <cellStyle name="Normal 2 2 2 28 6" xfId="21734" xr:uid="{4BAD6CFD-1353-477D-873B-5007559D9B10}"/>
    <cellStyle name="Normal 2 2 2 28 7" xfId="21735" xr:uid="{3890D5D3-2F3C-42FF-82D5-49AC0E0B9FC8}"/>
    <cellStyle name="Normal 2 2 2 28 8" xfId="21736" xr:uid="{84A9BE2A-6C33-4B3F-BE70-F153F15BD437}"/>
    <cellStyle name="Normal 2 2 2 28 9" xfId="21737" xr:uid="{19EB2CC5-FED2-4E86-BE0F-2FA93D5221A5}"/>
    <cellStyle name="Normal 2 2 2 29" xfId="21738" xr:uid="{C8AB9A46-7D13-44BA-A832-9C0D4E6D6769}"/>
    <cellStyle name="Normal 2 2 2 29 10" xfId="21739" xr:uid="{B542FA58-D322-4D8C-9F4B-FE94A21B84E8}"/>
    <cellStyle name="Normal 2 2 2 29 11" xfId="21740" xr:uid="{C1D9C768-5106-44FE-898A-5E9EB39CFED5}"/>
    <cellStyle name="Normal 2 2 2 29 12" xfId="21741" xr:uid="{D198B6D8-99AD-4A6B-A3AA-83967A27C117}"/>
    <cellStyle name="Normal 2 2 2 29 13" xfId="21742" xr:uid="{BC7D9277-9449-45B8-AC45-CABCCDF554DA}"/>
    <cellStyle name="Normal 2 2 2 29 14" xfId="21743" xr:uid="{152C6580-9542-4EF7-BC81-4AD57C29D77C}"/>
    <cellStyle name="Normal 2 2 2 29 15" xfId="21744" xr:uid="{1E7C3C0A-BB42-4C00-8863-8BB9B34DFB68}"/>
    <cellStyle name="Normal 2 2 2 29 16" xfId="21745" xr:uid="{E048C11D-356D-48E1-BC4E-65E52ABD452B}"/>
    <cellStyle name="Normal 2 2 2 29 17" xfId="21746" xr:uid="{296B90A5-8A50-4889-95F2-D513332F827F}"/>
    <cellStyle name="Normal 2 2 2 29 18" xfId="21747" xr:uid="{7D02B135-4D4E-4E8D-9756-AA5526A38A3B}"/>
    <cellStyle name="Normal 2 2 2 29 19" xfId="21748" xr:uid="{01B2E853-98B2-4339-A55B-EB663F3DC6C3}"/>
    <cellStyle name="Normal 2 2 2 29 2" xfId="21749" xr:uid="{F8E0B0BB-151C-4D00-B7A6-8A52F44CD5A9}"/>
    <cellStyle name="Normal 2 2 2 29 20" xfId="21750" xr:uid="{A544D115-01F8-41C9-B74A-E2F5E4FFFACA}"/>
    <cellStyle name="Normal 2 2 2 29 21" xfId="21751" xr:uid="{BFB7BA7C-41D1-471B-A54D-AAE513CB97D0}"/>
    <cellStyle name="Normal 2 2 2 29 22" xfId="21752" xr:uid="{E42537AF-A90A-476C-98F3-F2BF505172F8}"/>
    <cellStyle name="Normal 2 2 2 29 23" xfId="21753" xr:uid="{4C6F1785-E3B5-4223-8BFB-18B1206A4A2D}"/>
    <cellStyle name="Normal 2 2 2 29 24" xfId="21754" xr:uid="{553E2BE7-5386-4B8D-8B18-19783F87EF16}"/>
    <cellStyle name="Normal 2 2 2 29 3" xfId="21755" xr:uid="{ED6B7E26-1B8D-47D4-A119-22579125F9D1}"/>
    <cellStyle name="Normal 2 2 2 29 4" xfId="21756" xr:uid="{58A7AFEA-7230-415D-B201-D47DBC57E180}"/>
    <cellStyle name="Normal 2 2 2 29 5" xfId="21757" xr:uid="{A8151CB1-04DF-4A16-B6EC-26DC3FC3BE14}"/>
    <cellStyle name="Normal 2 2 2 29 6" xfId="21758" xr:uid="{EDBA19EC-F190-445D-8E73-1D1B0CF271BE}"/>
    <cellStyle name="Normal 2 2 2 29 7" xfId="21759" xr:uid="{B94C79AA-E737-4764-80DC-274C4DB76618}"/>
    <cellStyle name="Normal 2 2 2 29 8" xfId="21760" xr:uid="{0AE23D37-A7F3-4C19-BDB0-8CF18C96685D}"/>
    <cellStyle name="Normal 2 2 2 29 9" xfId="21761" xr:uid="{6E4B26DB-F80E-483E-A2ED-CAE0CBF4E8FB}"/>
    <cellStyle name="Normal 2 2 2 3" xfId="21762" xr:uid="{6ABE624B-DA84-4A3B-9D02-0BD46F8652A5}"/>
    <cellStyle name="Normal 2 2 2 3 2" xfId="21763" xr:uid="{1E50BB8F-EF74-4E72-BF19-1283A416926F}"/>
    <cellStyle name="Normal 2 2 2 3 2 2" xfId="21764" xr:uid="{B0DF8512-AD8C-4D15-B2C0-EFF3718B4256}"/>
    <cellStyle name="Normal 2 2 2 3 2 2 2" xfId="21765" xr:uid="{44321E09-A668-45F3-9233-9061EB466ACD}"/>
    <cellStyle name="Normal 2 2 2 3 2 3" xfId="21766" xr:uid="{FE34525E-69F9-4798-8DAE-1D341E9345F1}"/>
    <cellStyle name="Normal 2 2 2 3 3" xfId="21767" xr:uid="{C6228BE3-040F-4514-AACA-8B9ADDD8FD2B}"/>
    <cellStyle name="Normal 2 2 2 3 3 2" xfId="21768" xr:uid="{6B7B1BBC-B56A-43BD-95EE-9DA3CDEE61D0}"/>
    <cellStyle name="Normal 2 2 2 3 4" xfId="21769" xr:uid="{19A20ADD-F231-4112-9A8C-422935AE535C}"/>
    <cellStyle name="Normal 2 2 2 30" xfId="21770" xr:uid="{D6D628D7-3B27-4B06-A7BF-D9C3C0C2D22B}"/>
    <cellStyle name="Normal 2 2 2 30 10" xfId="21771" xr:uid="{97E3B2DE-AB2B-4504-94F6-41883FF65948}"/>
    <cellStyle name="Normal 2 2 2 30 11" xfId="21772" xr:uid="{B8D998E2-C5EE-4650-A994-96C81414E071}"/>
    <cellStyle name="Normal 2 2 2 30 12" xfId="21773" xr:uid="{96B4D2AD-0CA6-4719-89CA-8D9E5ACA2EF0}"/>
    <cellStyle name="Normal 2 2 2 30 13" xfId="21774" xr:uid="{5AAF0E42-A8E8-4E53-940D-44F424477E86}"/>
    <cellStyle name="Normal 2 2 2 30 14" xfId="21775" xr:uid="{36B6BDFD-A8A9-4587-985B-DE6729EBDEE7}"/>
    <cellStyle name="Normal 2 2 2 30 15" xfId="21776" xr:uid="{767241CA-CBA9-44B2-8CE1-F99666B34E0C}"/>
    <cellStyle name="Normal 2 2 2 30 16" xfId="21777" xr:uid="{13470B9D-8E65-4B94-A5B0-B0A8D9704743}"/>
    <cellStyle name="Normal 2 2 2 30 17" xfId="21778" xr:uid="{5BB6A7BD-3C06-4309-B961-1B3DA8184EC1}"/>
    <cellStyle name="Normal 2 2 2 30 18" xfId="21779" xr:uid="{DBDED5A2-851B-46BA-8448-47F93B6491EC}"/>
    <cellStyle name="Normal 2 2 2 30 19" xfId="21780" xr:uid="{6D90B28C-AE32-43D3-847E-4A8B80DBE7FB}"/>
    <cellStyle name="Normal 2 2 2 30 2" xfId="21781" xr:uid="{168D56D2-6A94-4933-98B1-62144F3095FF}"/>
    <cellStyle name="Normal 2 2 2 30 20" xfId="21782" xr:uid="{D939B17D-AEAF-4DC8-937F-DB82EC937D88}"/>
    <cellStyle name="Normal 2 2 2 30 21" xfId="21783" xr:uid="{64B94835-61BC-4D29-BBEC-4D29A05E8E6F}"/>
    <cellStyle name="Normal 2 2 2 30 22" xfId="21784" xr:uid="{C5DA45F1-8F0B-482A-A5C0-E7F1DB339660}"/>
    <cellStyle name="Normal 2 2 2 30 23" xfId="21785" xr:uid="{4F5CB3AE-AD27-4C9B-A049-5710B786672A}"/>
    <cellStyle name="Normal 2 2 2 30 24" xfId="21786" xr:uid="{BC3DA69D-2E1A-4791-A478-6CD42A506241}"/>
    <cellStyle name="Normal 2 2 2 30 3" xfId="21787" xr:uid="{15264E56-079B-4126-B968-C9FDB50D6197}"/>
    <cellStyle name="Normal 2 2 2 30 4" xfId="21788" xr:uid="{2CEAE8F3-3816-44B3-95BB-3FDB68281652}"/>
    <cellStyle name="Normal 2 2 2 30 5" xfId="21789" xr:uid="{2715E9E7-D481-447C-9318-CDC9A56F9E0B}"/>
    <cellStyle name="Normal 2 2 2 30 6" xfId="21790" xr:uid="{11E39EFF-44FB-49AC-BA7E-FDF5E4765B57}"/>
    <cellStyle name="Normal 2 2 2 30 7" xfId="21791" xr:uid="{8984D4F2-D425-4AF1-94AE-09C1F0BAB81F}"/>
    <cellStyle name="Normal 2 2 2 30 8" xfId="21792" xr:uid="{AC58C06B-F8C1-412F-9A3D-CFBE15626B98}"/>
    <cellStyle name="Normal 2 2 2 30 9" xfId="21793" xr:uid="{1DCDC47A-EF3D-4269-8496-D03EF8D05B12}"/>
    <cellStyle name="Normal 2 2 2 31" xfId="21794" xr:uid="{48C14E1E-4AD4-4683-8DEA-69926457A147}"/>
    <cellStyle name="Normal 2 2 2 31 2" xfId="21795" xr:uid="{BD467B14-E0AC-4D69-B975-A12166308FE8}"/>
    <cellStyle name="Normal 2 2 2 31 2 2" xfId="21796" xr:uid="{5CC1D51E-AC69-4FC2-81EB-8640ADD25AA2}"/>
    <cellStyle name="Normal 2 2 2 31 2 2 2" xfId="21797" xr:uid="{308BC253-AF73-4CD2-96BE-8A13BD7A60D4}"/>
    <cellStyle name="Normal 2 2 2 31 2 3" xfId="21798" xr:uid="{8BF4B45E-B687-4E62-B4E0-F01107AC9537}"/>
    <cellStyle name="Normal 2 2 2 31 3" xfId="21799" xr:uid="{F8D7E1A8-26A0-4358-BD6D-32414F0F8A99}"/>
    <cellStyle name="Normal 2 2 2 31 3 2" xfId="21800" xr:uid="{D7B789BD-4CD0-40CB-B068-41FEC256FC97}"/>
    <cellStyle name="Normal 2 2 2 31 4" xfId="21801" xr:uid="{D9C82A50-23C4-411C-A0F7-BB539A45B495}"/>
    <cellStyle name="Normal 2 2 2 32" xfId="21802" xr:uid="{C7E10EED-1E9C-4CC2-A9F8-34C8236B9D0B}"/>
    <cellStyle name="Normal 2 2 2 32 2" xfId="21803" xr:uid="{A854387A-F438-4347-A81A-AFD742C53333}"/>
    <cellStyle name="Normal 2 2 2 32 2 2" xfId="21804" xr:uid="{6A9B6F93-037B-4675-AFD9-BB97AE4A949F}"/>
    <cellStyle name="Normal 2 2 2 32 2 2 2" xfId="21805" xr:uid="{3EFAD95D-10C0-4C54-A4C5-48053152488B}"/>
    <cellStyle name="Normal 2 2 2 32 2 3" xfId="21806" xr:uid="{E615F1F7-D18A-49F5-9618-7CFBCD3F91C5}"/>
    <cellStyle name="Normal 2 2 2 32 3" xfId="21807" xr:uid="{0FF826CE-ED50-4B3B-9931-70879092AE08}"/>
    <cellStyle name="Normal 2 2 2 32 3 2" xfId="21808" xr:uid="{EE9E3E0C-3DF9-4467-9E32-C2CD0A76DDC1}"/>
    <cellStyle name="Normal 2 2 2 32 4" xfId="21809" xr:uid="{1D047020-6DC9-4D8C-ACB8-6F7F0F8DB835}"/>
    <cellStyle name="Normal 2 2 2 33" xfId="21810" xr:uid="{38C57FF7-2D79-4F7C-8E0C-5115EB76998D}"/>
    <cellStyle name="Normal 2 2 2 33 2" xfId="21811" xr:uid="{9CC1CCE2-E9C9-40E6-9902-EFF422A1BED5}"/>
    <cellStyle name="Normal 2 2 2 33 2 2" xfId="21812" xr:uid="{9BCCC77A-4E5B-48C0-9443-8B8C0CB28D64}"/>
    <cellStyle name="Normal 2 2 2 33 2 2 2" xfId="21813" xr:uid="{C7178A0E-ECD5-4C61-BAC6-25837189E169}"/>
    <cellStyle name="Normal 2 2 2 33 2 3" xfId="21814" xr:uid="{1E9C1B1D-30BD-49D7-8067-DF4C8FC18B82}"/>
    <cellStyle name="Normal 2 2 2 33 3" xfId="21815" xr:uid="{5839A711-9854-4FD7-9E36-7A38108D69A3}"/>
    <cellStyle name="Normal 2 2 2 33 3 2" xfId="21816" xr:uid="{01B43EB9-F51F-4D1C-BE39-A0572523172B}"/>
    <cellStyle name="Normal 2 2 2 33 4" xfId="21817" xr:uid="{C8DCC498-C26C-43BF-84F7-A85950DD8B03}"/>
    <cellStyle name="Normal 2 2 2 34" xfId="21818" xr:uid="{95986CF2-AAB3-48D4-BB5B-EA46F3CC9E3B}"/>
    <cellStyle name="Normal 2 2 2 34 2" xfId="21819" xr:uid="{3F128D47-A482-4EC8-8CB9-36FE103CAC63}"/>
    <cellStyle name="Normal 2 2 2 34 2 2" xfId="21820" xr:uid="{A86D715D-15F2-41B4-B17C-3F4F2AF3DD6E}"/>
    <cellStyle name="Normal 2 2 2 34 2 2 2" xfId="21821" xr:uid="{FB207B08-CEEE-4815-B08B-C995A1FDF0F1}"/>
    <cellStyle name="Normal 2 2 2 34 2 3" xfId="21822" xr:uid="{20527BFC-EBE1-403C-99CF-2BC31E81FE54}"/>
    <cellStyle name="Normal 2 2 2 34 3" xfId="21823" xr:uid="{C9CA1F21-BA8F-4404-B39E-04B93F7CAE01}"/>
    <cellStyle name="Normal 2 2 2 34 3 2" xfId="21824" xr:uid="{C4DBC698-E22A-4B1B-9A80-982AFEE68B55}"/>
    <cellStyle name="Normal 2 2 2 34 4" xfId="21825" xr:uid="{8920E71C-927D-4365-824B-195DE1060790}"/>
    <cellStyle name="Normal 2 2 2 35" xfId="21826" xr:uid="{9C0896A0-19DA-4315-9352-F55FC19E1769}"/>
    <cellStyle name="Normal 2 2 2 35 2" xfId="21827" xr:uid="{7B5EC6E6-EF31-4EDE-AA30-1C09CE27F0D6}"/>
    <cellStyle name="Normal 2 2 2 35 2 2" xfId="21828" xr:uid="{6705B95E-0095-43D5-96F5-E227DE37FA71}"/>
    <cellStyle name="Normal 2 2 2 35 2 2 2" xfId="21829" xr:uid="{2F829323-E91C-4F93-9C65-2A513C9898B4}"/>
    <cellStyle name="Normal 2 2 2 35 2 3" xfId="21830" xr:uid="{32716EF9-D31C-4440-B13E-7189D5C7FBEE}"/>
    <cellStyle name="Normal 2 2 2 35 3" xfId="21831" xr:uid="{04541282-9BEB-4565-BC03-2CE4B838FED0}"/>
    <cellStyle name="Normal 2 2 2 35 3 2" xfId="21832" xr:uid="{A7131387-D32C-4E4E-AE94-5BB19437C0E0}"/>
    <cellStyle name="Normal 2 2 2 35 4" xfId="21833" xr:uid="{00881A94-D21E-436B-AA87-C020D82BEDD9}"/>
    <cellStyle name="Normal 2 2 2 36" xfId="21834" xr:uid="{B678B300-E144-405E-AC9D-9F159B3E0830}"/>
    <cellStyle name="Normal 2 2 2 36 2" xfId="21835" xr:uid="{AEAD97F8-F0A1-428F-817E-984B21CD2986}"/>
    <cellStyle name="Normal 2 2 2 36 2 2" xfId="21836" xr:uid="{E4758D12-1BC6-4C2C-8BB5-83915024AB5A}"/>
    <cellStyle name="Normal 2 2 2 36 2 2 2" xfId="21837" xr:uid="{DCDB8A7D-A1BE-4CAE-83B5-A2AD1D790086}"/>
    <cellStyle name="Normal 2 2 2 36 2 3" xfId="21838" xr:uid="{6885E093-2048-4F88-895E-4DB741B3B6F9}"/>
    <cellStyle name="Normal 2 2 2 36 3" xfId="21839" xr:uid="{A7784E86-717A-4906-9F4D-E076BA1F60CD}"/>
    <cellStyle name="Normal 2 2 2 36 3 2" xfId="21840" xr:uid="{022734DD-81FE-4F9A-8B9D-B6F7AE277D66}"/>
    <cellStyle name="Normal 2 2 2 36 4" xfId="21841" xr:uid="{B0C03301-8B93-4F15-914E-BA010911E25D}"/>
    <cellStyle name="Normal 2 2 2 37" xfId="21842" xr:uid="{48576766-6BEA-45D4-B688-E36681733967}"/>
    <cellStyle name="Normal 2 2 2 37 2" xfId="21843" xr:uid="{88F8DDD0-A095-42B4-B00F-CB89E388D058}"/>
    <cellStyle name="Normal 2 2 2 37 2 2" xfId="21844" xr:uid="{844BE230-0DC5-4E4F-B9B6-71FD87AE3EC9}"/>
    <cellStyle name="Normal 2 2 2 37 2 2 2" xfId="21845" xr:uid="{D3D47C36-2E3B-44B9-8073-F660FA80A022}"/>
    <cellStyle name="Normal 2 2 2 37 2 3" xfId="21846" xr:uid="{F6F246AC-BD3A-4619-B599-67E6A219184B}"/>
    <cellStyle name="Normal 2 2 2 37 3" xfId="21847" xr:uid="{CDBD6A6B-E4B3-4E20-96B6-613B8BFDED10}"/>
    <cellStyle name="Normal 2 2 2 37 3 2" xfId="21848" xr:uid="{83953116-E9DD-413D-A7BD-E2771137D1A4}"/>
    <cellStyle name="Normal 2 2 2 37 4" xfId="21849" xr:uid="{80F4CAA0-C305-4B5D-8C31-7CB895203373}"/>
    <cellStyle name="Normal 2 2 2 38" xfId="21850" xr:uid="{6E0600C9-0E60-4329-8608-22AA04C1D88F}"/>
    <cellStyle name="Normal 2 2 2 38 2" xfId="21851" xr:uid="{5F1595C8-BB3C-4894-B02B-B2B14005F276}"/>
    <cellStyle name="Normal 2 2 2 38 2 2" xfId="21852" xr:uid="{7F56F52F-733A-4358-A822-2105A5721FFB}"/>
    <cellStyle name="Normal 2 2 2 38 2 2 2" xfId="21853" xr:uid="{9BF093F8-437D-498F-B114-B724862B155C}"/>
    <cellStyle name="Normal 2 2 2 38 2 3" xfId="21854" xr:uid="{BBEA219A-DF12-4444-9EF5-098DBCE15373}"/>
    <cellStyle name="Normal 2 2 2 38 3" xfId="21855" xr:uid="{E0836A95-7C7A-46BF-8EC5-3636EC43E80E}"/>
    <cellStyle name="Normal 2 2 2 38 3 2" xfId="21856" xr:uid="{D0133E29-46E3-49AC-BE5D-6D55695EA925}"/>
    <cellStyle name="Normal 2 2 2 38 4" xfId="21857" xr:uid="{599ADB0B-CE80-4F40-A19F-223393E27E62}"/>
    <cellStyle name="Normal 2 2 2 39" xfId="21858" xr:uid="{7D5F6054-2223-4A31-8B17-6EDAA633299D}"/>
    <cellStyle name="Normal 2 2 2 39 2" xfId="21859" xr:uid="{5765F702-53E8-481B-8F3C-9C646B52868F}"/>
    <cellStyle name="Normal 2 2 2 39 2 2" xfId="21860" xr:uid="{12E71EBA-7734-4373-AD9E-9A93964D4543}"/>
    <cellStyle name="Normal 2 2 2 39 2 2 2" xfId="21861" xr:uid="{10993661-99C0-4074-969E-DF7B3546FB02}"/>
    <cellStyle name="Normal 2 2 2 39 2 3" xfId="21862" xr:uid="{04A1CE6F-72D7-4A67-AD6B-5FC6129E672D}"/>
    <cellStyle name="Normal 2 2 2 39 3" xfId="21863" xr:uid="{C887684C-9234-460D-98A9-021F587D13C0}"/>
    <cellStyle name="Normal 2 2 2 39 3 2" xfId="21864" xr:uid="{7E63DFD5-95C0-4BD6-856F-896F55C7E513}"/>
    <cellStyle name="Normal 2 2 2 39 4" xfId="21865" xr:uid="{6BEFC45A-FE8C-4C44-9F2D-5B7DA65F9114}"/>
    <cellStyle name="Normal 2 2 2 4" xfId="21866" xr:uid="{A7C53EB9-6CC3-4033-AB40-5A66EF228FE5}"/>
    <cellStyle name="Normal 2 2 2 4 10" xfId="21867" xr:uid="{77307241-3AD5-46EE-9B71-145C3ACA5C96}"/>
    <cellStyle name="Normal 2 2 2 4 11" xfId="21868" xr:uid="{3A6F77E5-4D95-4065-81D6-E3E43DDD711C}"/>
    <cellStyle name="Normal 2 2 2 4 12" xfId="21869" xr:uid="{2C3C8702-0D42-4A79-B1AC-5A424729FBDA}"/>
    <cellStyle name="Normal 2 2 2 4 13" xfId="21870" xr:uid="{6C499975-CDAC-43C2-9A40-2BB0D7FB26DF}"/>
    <cellStyle name="Normal 2 2 2 4 14" xfId="21871" xr:uid="{9C4A4F4D-422D-416E-B1E1-829E6DADFFA6}"/>
    <cellStyle name="Normal 2 2 2 4 15" xfId="21872" xr:uid="{78B1FF8B-2DB7-4EBE-8A62-9947EA23592F}"/>
    <cellStyle name="Normal 2 2 2 4 16" xfId="21873" xr:uid="{85018822-E360-4E72-B5B9-1EF9BC02BB93}"/>
    <cellStyle name="Normal 2 2 2 4 17" xfId="21874" xr:uid="{AA1F603C-CEBB-416D-AB38-195E38FC3DC8}"/>
    <cellStyle name="Normal 2 2 2 4 18" xfId="21875" xr:uid="{4AFA8AD6-17EB-411D-B307-4A6A056991A5}"/>
    <cellStyle name="Normal 2 2 2 4 19" xfId="21876" xr:uid="{322DE4E8-EFE5-4303-A742-021A61A200B0}"/>
    <cellStyle name="Normal 2 2 2 4 2" xfId="21877" xr:uid="{A73BC18E-6942-4C7C-B763-5E09C646D485}"/>
    <cellStyle name="Normal 2 2 2 4 20" xfId="21878" xr:uid="{E2C2C992-7100-40D9-9001-0B5476E0C747}"/>
    <cellStyle name="Normal 2 2 2 4 21" xfId="21879" xr:uid="{86CEA6C1-980C-4AE3-9834-696C522D548E}"/>
    <cellStyle name="Normal 2 2 2 4 22" xfId="21880" xr:uid="{2EF666DF-5D1F-4255-8B97-E04CFA0CA3FF}"/>
    <cellStyle name="Normal 2 2 2 4 23" xfId="21881" xr:uid="{55926AD5-36D9-4C14-99ED-82E6B8B271F5}"/>
    <cellStyle name="Normal 2 2 2 4 24" xfId="21882" xr:uid="{1F9497E9-1670-4C36-9860-D5DBE25F4DAD}"/>
    <cellStyle name="Normal 2 2 2 4 3" xfId="21883" xr:uid="{AEBCC205-4397-4477-840A-269D9669561A}"/>
    <cellStyle name="Normal 2 2 2 4 4" xfId="21884" xr:uid="{7196C1B5-B911-4D3B-A01A-2263761D3908}"/>
    <cellStyle name="Normal 2 2 2 4 5" xfId="21885" xr:uid="{990D0003-67B6-4D80-B588-646304E2CEEF}"/>
    <cellStyle name="Normal 2 2 2 4 6" xfId="21886" xr:uid="{C85B45C8-3F83-4366-960B-A2D59339F669}"/>
    <cellStyle name="Normal 2 2 2 4 7" xfId="21887" xr:uid="{CF66DEA9-CD3F-4048-87E9-4290BAC5ECD9}"/>
    <cellStyle name="Normal 2 2 2 4 8" xfId="21888" xr:uid="{1A5FB6F7-9E10-4B84-8EE6-493C1100B48C}"/>
    <cellStyle name="Normal 2 2 2 4 9" xfId="21889" xr:uid="{9AD9E09B-C6AC-4D4D-93E1-13EE75C3D055}"/>
    <cellStyle name="Normal 2 2 2 40" xfId="21890" xr:uid="{7070C2A0-9D81-45D0-B6A1-1526D0F1A563}"/>
    <cellStyle name="Normal 2 2 2 40 2" xfId="21891" xr:uid="{57395AF9-80CD-4659-B895-63BE44B708AD}"/>
    <cellStyle name="Normal 2 2 2 40 2 2" xfId="21892" xr:uid="{6F68BDDA-2C12-47D4-93BE-234BC8641B97}"/>
    <cellStyle name="Normal 2 2 2 40 2 2 2" xfId="21893" xr:uid="{E3AD4D5D-93EF-4E1D-B806-7A0F96D49E78}"/>
    <cellStyle name="Normal 2 2 2 40 2 3" xfId="21894" xr:uid="{F59C9E81-B6D9-4408-A741-D23CFF3C2E1E}"/>
    <cellStyle name="Normal 2 2 2 40 3" xfId="21895" xr:uid="{70C0CDBF-C5F5-4E0B-BFDB-521F105968B2}"/>
    <cellStyle name="Normal 2 2 2 40 3 2" xfId="21896" xr:uid="{8176E4F7-6A9D-4FC6-8F30-7A235A1597AC}"/>
    <cellStyle name="Normal 2 2 2 40 4" xfId="21897" xr:uid="{A3BCC5BB-3697-4127-9C04-70333585454C}"/>
    <cellStyle name="Normal 2 2 2 41" xfId="21898" xr:uid="{783126BC-DF8C-4E1F-8C6E-60928ED29400}"/>
    <cellStyle name="Normal 2 2 2 41 2" xfId="21899" xr:uid="{9AC34D07-B1F0-4F59-8456-90AEA897AD79}"/>
    <cellStyle name="Normal 2 2 2 41 2 2" xfId="21900" xr:uid="{C040F48B-5D97-428B-AE46-8EDD34841CBF}"/>
    <cellStyle name="Normal 2 2 2 41 2 2 2" xfId="21901" xr:uid="{2D87519A-9FD9-4123-9AC2-861DB2451ADF}"/>
    <cellStyle name="Normal 2 2 2 41 2 3" xfId="21902" xr:uid="{92CB9851-D4BE-4705-81C6-65C5DDD0117D}"/>
    <cellStyle name="Normal 2 2 2 41 3" xfId="21903" xr:uid="{1D5C9D94-A095-4366-99FE-6612197B0102}"/>
    <cellStyle name="Normal 2 2 2 41 3 2" xfId="21904" xr:uid="{A7A95345-9D25-45A7-B303-06D58B64F8ED}"/>
    <cellStyle name="Normal 2 2 2 41 4" xfId="21905" xr:uid="{D6DAECE2-20CB-4086-A3DA-FEE9AF5BB85B}"/>
    <cellStyle name="Normal 2 2 2 42" xfId="21906" xr:uid="{91A4C709-29C4-4323-81D0-CC48B7C7F669}"/>
    <cellStyle name="Normal 2 2 2 42 2" xfId="21907" xr:uid="{A4A1A46B-456F-42EB-83B3-9E37FFB5AF71}"/>
    <cellStyle name="Normal 2 2 2 42 2 2" xfId="21908" xr:uid="{6DC55DE0-0462-475A-A8AC-2B8509EC0725}"/>
    <cellStyle name="Normal 2 2 2 42 2 2 2" xfId="21909" xr:uid="{4C752A9E-22CD-4365-852F-5A7A5275268B}"/>
    <cellStyle name="Normal 2 2 2 42 2 3" xfId="21910" xr:uid="{8EA01FCE-D78E-4A36-8019-0B9BCB7374E8}"/>
    <cellStyle name="Normal 2 2 2 42 3" xfId="21911" xr:uid="{C5FDEF3E-BCDD-4791-91EA-DB7ED1C8BCEE}"/>
    <cellStyle name="Normal 2 2 2 42 3 2" xfId="21912" xr:uid="{4463F2E8-B8A6-4917-A99C-32B0BD579F43}"/>
    <cellStyle name="Normal 2 2 2 42 4" xfId="21913" xr:uid="{34636C2A-5C6E-4BC6-8B56-DB63FAC01D07}"/>
    <cellStyle name="Normal 2 2 2 43" xfId="21914" xr:uid="{FAF90E89-7F6C-427B-A06C-E90872576ADC}"/>
    <cellStyle name="Normal 2 2 2 43 2" xfId="21915" xr:uid="{F762ECB2-2FDD-44EB-841F-2E0B960EE39F}"/>
    <cellStyle name="Normal 2 2 2 43 2 2" xfId="21916" xr:uid="{80956315-83E4-4B3F-8CBE-FFA9DCB3C6BB}"/>
    <cellStyle name="Normal 2 2 2 43 2 2 2" xfId="21917" xr:uid="{804991A2-680D-4E82-AAF5-698CC1582A7A}"/>
    <cellStyle name="Normal 2 2 2 43 2 3" xfId="21918" xr:uid="{42FD37D8-A5D8-4174-879D-D96A58F31523}"/>
    <cellStyle name="Normal 2 2 2 43 3" xfId="21919" xr:uid="{CE7EA4F7-8C5D-4AAD-8E52-EF901A95085B}"/>
    <cellStyle name="Normal 2 2 2 43 3 2" xfId="21920" xr:uid="{505452D5-77DC-41E1-80D6-B707101C101B}"/>
    <cellStyle name="Normal 2 2 2 43 4" xfId="21921" xr:uid="{119973C1-E691-40E9-98AC-B45D37DBD304}"/>
    <cellStyle name="Normal 2 2 2 44" xfId="21922" xr:uid="{B1602406-B4F9-4B2D-BDE1-00FE4ADAD7DB}"/>
    <cellStyle name="Normal 2 2 2 44 2" xfId="21923" xr:uid="{CF0250C4-DE6E-4719-ACE3-722E09C82ABC}"/>
    <cellStyle name="Normal 2 2 2 44 2 2" xfId="21924" xr:uid="{1254A9E1-2C75-4815-9D02-DA96BA6390C1}"/>
    <cellStyle name="Normal 2 2 2 44 2 2 2" xfId="21925" xr:uid="{EE18965D-D860-4A03-B313-8A92BE10FD11}"/>
    <cellStyle name="Normal 2 2 2 44 2 3" xfId="21926" xr:uid="{3312E433-7428-4F76-9E81-E7ECE435B5D0}"/>
    <cellStyle name="Normal 2 2 2 44 3" xfId="21927" xr:uid="{5978771D-8D5D-4AE7-86C8-DA6EBE1CCC15}"/>
    <cellStyle name="Normal 2 2 2 44 3 2" xfId="21928" xr:uid="{95077D10-10A6-44B8-9690-432BFEB57295}"/>
    <cellStyle name="Normal 2 2 2 44 4" xfId="21929" xr:uid="{975F2E54-B6BA-4EA0-93A6-A9E55D65FCB4}"/>
    <cellStyle name="Normal 2 2 2 45" xfId="21930" xr:uid="{3A094C98-D546-4EB8-B646-3342486C3B0A}"/>
    <cellStyle name="Normal 2 2 2 45 2" xfId="21931" xr:uid="{AD8EFCDD-3B07-4E44-99BD-D537E05B5F15}"/>
    <cellStyle name="Normal 2 2 2 45 2 2" xfId="21932" xr:uid="{4EAD6C6B-ED25-44E4-8C37-CAABF25C0A25}"/>
    <cellStyle name="Normal 2 2 2 45 2 2 2" xfId="21933" xr:uid="{B5BA9E81-43FC-4DA4-AB7F-C58477A921F8}"/>
    <cellStyle name="Normal 2 2 2 45 2 3" xfId="21934" xr:uid="{F061232E-D932-4ABA-AD18-425AEFB93D32}"/>
    <cellStyle name="Normal 2 2 2 45 3" xfId="21935" xr:uid="{92BE281A-618B-4D94-A8EA-52238C0265B7}"/>
    <cellStyle name="Normal 2 2 2 45 3 2" xfId="21936" xr:uid="{AC6E527F-7DA1-4415-AFDA-9EC4A8B702FA}"/>
    <cellStyle name="Normal 2 2 2 45 4" xfId="21937" xr:uid="{08D22695-A626-476D-A8AF-2262045637F4}"/>
    <cellStyle name="Normal 2 2 2 46" xfId="21938" xr:uid="{CB84B22E-DF0B-47F3-85AB-14096E718E73}"/>
    <cellStyle name="Normal 2 2 2 46 2" xfId="21939" xr:uid="{9A167A67-1AA4-422A-9BA5-2C65EA2AE82A}"/>
    <cellStyle name="Normal 2 2 2 46 2 2" xfId="21940" xr:uid="{0EBE3B63-B365-4157-8F57-0F853894CF5B}"/>
    <cellStyle name="Normal 2 2 2 46 2 2 2" xfId="21941" xr:uid="{D1B7C577-376C-4CE3-BACE-EEFD29DBD2E4}"/>
    <cellStyle name="Normal 2 2 2 46 2 3" xfId="21942" xr:uid="{F5855389-7F89-4E8C-9F88-2A073CF8386F}"/>
    <cellStyle name="Normal 2 2 2 46 3" xfId="21943" xr:uid="{F9E250F2-328A-48E2-BE89-70D0913E29C6}"/>
    <cellStyle name="Normal 2 2 2 46 3 2" xfId="21944" xr:uid="{805A823A-39F0-4CE4-A634-0D64A3BCCC80}"/>
    <cellStyle name="Normal 2 2 2 46 4" xfId="21945" xr:uid="{BFF502CB-A1B9-45B4-8D5F-4E2739E2DA6B}"/>
    <cellStyle name="Normal 2 2 2 47" xfId="21946" xr:uid="{5C7895AF-5F29-4851-AE1F-8A37CBAFEBC0}"/>
    <cellStyle name="Normal 2 2 2 47 2" xfId="21947" xr:uid="{7BF656EF-756A-40BC-9150-C8A305DDF047}"/>
    <cellStyle name="Normal 2 2 2 47 2 2" xfId="21948" xr:uid="{952ED9B8-3230-4FDA-BBBA-8E3111ECDFAE}"/>
    <cellStyle name="Normal 2 2 2 47 2 2 2" xfId="21949" xr:uid="{B7780364-F724-48BD-95F3-888AA68EABAC}"/>
    <cellStyle name="Normal 2 2 2 47 2 3" xfId="21950" xr:uid="{7940633C-EA9B-4C68-8577-4BAA89B15B55}"/>
    <cellStyle name="Normal 2 2 2 47 3" xfId="21951" xr:uid="{B647ECBB-EB18-4EE5-B602-2F1D4763ECFF}"/>
    <cellStyle name="Normal 2 2 2 47 3 2" xfId="21952" xr:uid="{0FE61256-3FB1-459F-8193-408ED66CB086}"/>
    <cellStyle name="Normal 2 2 2 47 4" xfId="21953" xr:uid="{5587FBD9-71A4-40E9-AADB-00CEE2B345B4}"/>
    <cellStyle name="Normal 2 2 2 48" xfId="21954" xr:uid="{3EC51F55-9256-452D-AE0C-F52AC22C88C5}"/>
    <cellStyle name="Normal 2 2 2 48 2" xfId="21955" xr:uid="{1D04543B-1110-4E6B-9F5E-E13D1B0E6BC0}"/>
    <cellStyle name="Normal 2 2 2 48 2 2" xfId="21956" xr:uid="{B4DAAFB9-199A-4C11-986B-25DE1A176620}"/>
    <cellStyle name="Normal 2 2 2 48 2 2 2" xfId="21957" xr:uid="{BA387B0F-35AB-47D9-A6DD-1C8AD11EEEB9}"/>
    <cellStyle name="Normal 2 2 2 48 2 3" xfId="21958" xr:uid="{1BA41ADD-3B8F-4B3D-AFCA-A3E10AD82DB5}"/>
    <cellStyle name="Normal 2 2 2 48 3" xfId="21959" xr:uid="{47EC4762-1E06-4E03-9BC4-2D8CA3002B15}"/>
    <cellStyle name="Normal 2 2 2 48 3 2" xfId="21960" xr:uid="{F3E05DD3-C766-4AD1-8581-7E0CCDA303DE}"/>
    <cellStyle name="Normal 2 2 2 48 4" xfId="21961" xr:uid="{C6F923CA-3A2A-4BD2-9457-4E05508D4773}"/>
    <cellStyle name="Normal 2 2 2 49" xfId="21962" xr:uid="{DE718584-124F-475F-8690-EDA72382796D}"/>
    <cellStyle name="Normal 2 2 2 49 2" xfId="21963" xr:uid="{4604FBAB-B601-47B0-93C2-27BCAA086585}"/>
    <cellStyle name="Normal 2 2 2 49 2 2" xfId="21964" xr:uid="{220936A1-A826-4B56-AB4E-6F6324ABD673}"/>
    <cellStyle name="Normal 2 2 2 49 2 2 2" xfId="21965" xr:uid="{B9C55DEB-E8F1-41EF-91E0-2B63D2275B15}"/>
    <cellStyle name="Normal 2 2 2 49 2 3" xfId="21966" xr:uid="{CB690F50-AA2B-4082-A893-11FE247D5ABB}"/>
    <cellStyle name="Normal 2 2 2 49 3" xfId="21967" xr:uid="{A3E458E5-EC61-49AF-BBC1-261870A3D6FA}"/>
    <cellStyle name="Normal 2 2 2 49 3 2" xfId="21968" xr:uid="{06E5629E-EA0D-4B44-823B-9820E592C4EC}"/>
    <cellStyle name="Normal 2 2 2 49 4" xfId="21969" xr:uid="{E4997021-02ED-4ADA-93A3-0E4A5612D156}"/>
    <cellStyle name="Normal 2 2 2 5" xfId="21970" xr:uid="{D1FBE795-19C2-4161-852D-3675AF6560ED}"/>
    <cellStyle name="Normal 2 2 2 5 10" xfId="21971" xr:uid="{9F2E70CF-8B54-455E-8141-E7A45A9520C0}"/>
    <cellStyle name="Normal 2 2 2 5 11" xfId="21972" xr:uid="{AF9B6C9B-C128-43BF-89D9-7AF0C4EE4FD4}"/>
    <cellStyle name="Normal 2 2 2 5 12" xfId="21973" xr:uid="{68A0AE69-9502-447B-9E00-E1B6BC730400}"/>
    <cellStyle name="Normal 2 2 2 5 13" xfId="21974" xr:uid="{F28D5E2D-735B-4C99-8646-D53AD9100125}"/>
    <cellStyle name="Normal 2 2 2 5 14" xfId="21975" xr:uid="{91BDBE05-063B-43A0-BC0B-FDC1B499F85C}"/>
    <cellStyle name="Normal 2 2 2 5 15" xfId="21976" xr:uid="{303F953D-7034-4EBB-AB7E-1AD48A15EA2E}"/>
    <cellStyle name="Normal 2 2 2 5 16" xfId="21977" xr:uid="{BA9F9A59-B6DB-4A96-803D-6C7196F608AC}"/>
    <cellStyle name="Normal 2 2 2 5 17" xfId="21978" xr:uid="{AEFB2DEB-1297-43CB-A563-750745989729}"/>
    <cellStyle name="Normal 2 2 2 5 18" xfId="21979" xr:uid="{27B52E4F-B8F4-427F-B68A-99E0EBDEC79C}"/>
    <cellStyle name="Normal 2 2 2 5 19" xfId="21980" xr:uid="{BD59559A-452C-4A2E-A90F-5053DAF9C806}"/>
    <cellStyle name="Normal 2 2 2 5 2" xfId="21981" xr:uid="{E9E4830D-23F5-414B-8874-4DE68C8DA301}"/>
    <cellStyle name="Normal 2 2 2 5 20" xfId="21982" xr:uid="{99D19862-DD97-46CF-BD5B-FE02E815775D}"/>
    <cellStyle name="Normal 2 2 2 5 21" xfId="21983" xr:uid="{75CB4D9C-ECE1-4201-8ABB-C9C2CB0A71C0}"/>
    <cellStyle name="Normal 2 2 2 5 22" xfId="21984" xr:uid="{31E8A1BB-4FFA-4401-BF66-3F8E008B833E}"/>
    <cellStyle name="Normal 2 2 2 5 23" xfId="21985" xr:uid="{7EC22F9B-2562-442A-BB91-23FAA17FEBBF}"/>
    <cellStyle name="Normal 2 2 2 5 24" xfId="21986" xr:uid="{B7A39C4B-AC69-4B92-A9AF-2CEB7FF312B1}"/>
    <cellStyle name="Normal 2 2 2 5 3" xfId="21987" xr:uid="{55D53D0A-6C6F-4315-A00D-774D427DF175}"/>
    <cellStyle name="Normal 2 2 2 5 4" xfId="21988" xr:uid="{7886A140-946E-41FA-979F-2316D720C173}"/>
    <cellStyle name="Normal 2 2 2 5 5" xfId="21989" xr:uid="{F6BB2EBB-815B-4D88-A8A9-750975CEA770}"/>
    <cellStyle name="Normal 2 2 2 5 6" xfId="21990" xr:uid="{EB4484E8-8311-45BA-A2DD-0D9F389E1D6B}"/>
    <cellStyle name="Normal 2 2 2 5 7" xfId="21991" xr:uid="{DF0042AC-51CC-4BAA-8235-1B03079B5340}"/>
    <cellStyle name="Normal 2 2 2 5 8" xfId="21992" xr:uid="{2E57EB19-2768-4DB5-B988-4303FC205174}"/>
    <cellStyle name="Normal 2 2 2 5 9" xfId="21993" xr:uid="{5D42A5D4-54FE-49B8-8F0A-EC71A542AF71}"/>
    <cellStyle name="Normal 2 2 2 50" xfId="21994" xr:uid="{7D5D58BF-D65B-445B-869D-154203CC2EFC}"/>
    <cellStyle name="Normal 2 2 2 50 2" xfId="21995" xr:uid="{42324AF1-758B-4808-BCE8-44CC5400CDC9}"/>
    <cellStyle name="Normal 2 2 2 50 2 2" xfId="21996" xr:uid="{B4677BBE-6143-484A-B88D-022AD90CEC2A}"/>
    <cellStyle name="Normal 2 2 2 50 2 2 2" xfId="21997" xr:uid="{199DEE68-ABF6-4F70-AAFD-E27273183812}"/>
    <cellStyle name="Normal 2 2 2 50 2 3" xfId="21998" xr:uid="{AFF90D77-5D16-420B-A8F4-A14094DA9354}"/>
    <cellStyle name="Normal 2 2 2 50 3" xfId="21999" xr:uid="{49FFB92A-2F1D-4DA6-8041-44BD3CFE552D}"/>
    <cellStyle name="Normal 2 2 2 50 3 2" xfId="22000" xr:uid="{7411B07B-0661-4C5E-9F69-EF31FC231ACF}"/>
    <cellStyle name="Normal 2 2 2 50 4" xfId="22001" xr:uid="{6ED37850-3AC3-4484-B08C-A240E640AFDA}"/>
    <cellStyle name="Normal 2 2 2 51" xfId="22002" xr:uid="{FE02A541-2AE2-4D43-AEB2-AE85DF25C1DD}"/>
    <cellStyle name="Normal 2 2 2 51 2" xfId="22003" xr:uid="{06254856-1D2B-4518-B3ED-5C9C1154CFB2}"/>
    <cellStyle name="Normal 2 2 2 51 2 2" xfId="22004" xr:uid="{DBF83CE0-E414-4154-88B4-D5D65A8AC695}"/>
    <cellStyle name="Normal 2 2 2 51 2 2 2" xfId="22005" xr:uid="{0BFA2803-8C04-4CF1-947C-95B26B3878E4}"/>
    <cellStyle name="Normal 2 2 2 51 2 3" xfId="22006" xr:uid="{48C5626D-87D9-4365-A4EF-63D550F60FBB}"/>
    <cellStyle name="Normal 2 2 2 51 3" xfId="22007" xr:uid="{068D4F33-B712-4BAA-A66D-4363A1BEF9CE}"/>
    <cellStyle name="Normal 2 2 2 51 3 2" xfId="22008" xr:uid="{F1A67402-6EFE-4C73-90C0-D98B0BDF71D1}"/>
    <cellStyle name="Normal 2 2 2 51 4" xfId="22009" xr:uid="{5700FCD7-DDD8-4809-9618-EB686614EEFB}"/>
    <cellStyle name="Normal 2 2 2 52" xfId="22010" xr:uid="{4DC27317-103B-4AD3-9CA3-3F206416BE83}"/>
    <cellStyle name="Normal 2 2 2 52 2" xfId="22011" xr:uid="{0E29FDB5-41F2-4B59-961A-F71D2C558437}"/>
    <cellStyle name="Normal 2 2 2 52 2 2" xfId="22012" xr:uid="{3FB6CAAB-8F80-4F53-BEEB-BC6417DF4867}"/>
    <cellStyle name="Normal 2 2 2 52 2 2 2" xfId="22013" xr:uid="{0347C611-2AE5-4450-B094-4304111D8FE2}"/>
    <cellStyle name="Normal 2 2 2 52 2 3" xfId="22014" xr:uid="{974C336B-E613-4EAB-BDE0-781761796BAD}"/>
    <cellStyle name="Normal 2 2 2 52 3" xfId="22015" xr:uid="{D07A35EB-B68D-4CD4-AE40-AD9045B3929E}"/>
    <cellStyle name="Normal 2 2 2 52 3 2" xfId="22016" xr:uid="{CA2DA65D-21B7-479C-90FF-FB3971E6E0C6}"/>
    <cellStyle name="Normal 2 2 2 52 4" xfId="22017" xr:uid="{13CF8B45-A59F-4419-AF60-DB139F59FABB}"/>
    <cellStyle name="Normal 2 2 2 53" xfId="22018" xr:uid="{D10A4CE7-F95D-4B8B-A78F-9F925CCEE4D4}"/>
    <cellStyle name="Normal 2 2 2 53 2" xfId="22019" xr:uid="{6E082604-F220-49A8-A777-F4A1C177970D}"/>
    <cellStyle name="Normal 2 2 2 53 2 2" xfId="22020" xr:uid="{68095B11-30EC-4251-B61E-E2D82942E702}"/>
    <cellStyle name="Normal 2 2 2 53 2 2 2" xfId="22021" xr:uid="{E2F6B7B0-F63B-4747-A37A-5A41C2A892F6}"/>
    <cellStyle name="Normal 2 2 2 53 2 3" xfId="22022" xr:uid="{8553B36C-8CD8-44CE-8DFA-C85720C92729}"/>
    <cellStyle name="Normal 2 2 2 53 3" xfId="22023" xr:uid="{960F6981-8939-4B8B-8191-79E398F75105}"/>
    <cellStyle name="Normal 2 2 2 53 3 2" xfId="22024" xr:uid="{8DC270B1-A91F-43D1-872F-6A5D19CF1B9D}"/>
    <cellStyle name="Normal 2 2 2 53 4" xfId="22025" xr:uid="{B6F9E227-DF16-4A67-BEE3-4D5AC5A49B92}"/>
    <cellStyle name="Normal 2 2 2 54" xfId="22026" xr:uid="{DECCE232-1905-4E48-9753-8230973A9DCE}"/>
    <cellStyle name="Normal 2 2 2 54 2" xfId="22027" xr:uid="{CCBEB62F-3A25-4AF2-9A36-46B1804C708D}"/>
    <cellStyle name="Normal 2 2 2 54 2 2" xfId="22028" xr:uid="{3A1480E0-00FF-4B3C-8A1C-C047064B48F9}"/>
    <cellStyle name="Normal 2 2 2 54 2 2 2" xfId="22029" xr:uid="{4F2DDDA6-2D67-4E73-B2C6-5354F5486350}"/>
    <cellStyle name="Normal 2 2 2 54 2 3" xfId="22030" xr:uid="{E7D6D6AA-AEAC-47E3-A84B-7C986735814C}"/>
    <cellStyle name="Normal 2 2 2 54 3" xfId="22031" xr:uid="{07779EDC-CA05-4573-8717-43BEAF8735C4}"/>
    <cellStyle name="Normal 2 2 2 54 3 2" xfId="22032" xr:uid="{9FFC907F-F81A-403C-B5C0-693A51585E77}"/>
    <cellStyle name="Normal 2 2 2 54 4" xfId="22033" xr:uid="{97BF6589-E615-4084-B942-E00BE18E9127}"/>
    <cellStyle name="Normal 2 2 2 55" xfId="22034" xr:uid="{4C9D8EB2-3660-4A09-BEF7-EF015B6299A1}"/>
    <cellStyle name="Normal 2 2 2 55 2" xfId="22035" xr:uid="{67287533-8A24-4D1D-B34F-09BFE8FAD83C}"/>
    <cellStyle name="Normal 2 2 2 55 2 2" xfId="22036" xr:uid="{2F929D71-AA0A-42FE-A04B-B76071542514}"/>
    <cellStyle name="Normal 2 2 2 55 2 2 2" xfId="22037" xr:uid="{BBF8D324-DBE4-490E-BA72-68B51429DC13}"/>
    <cellStyle name="Normal 2 2 2 55 2 3" xfId="22038" xr:uid="{6F76AA66-199E-4A3B-9F6B-692F3CC984D2}"/>
    <cellStyle name="Normal 2 2 2 55 3" xfId="22039" xr:uid="{EF69EDF9-5413-4E0D-A6C5-80FE0EAF2B4C}"/>
    <cellStyle name="Normal 2 2 2 55 3 2" xfId="22040" xr:uid="{313111FA-D1EF-408F-A2DB-86544EF0A662}"/>
    <cellStyle name="Normal 2 2 2 55 4" xfId="22041" xr:uid="{314EEBF7-81B3-42AA-A2D7-D603009FA89C}"/>
    <cellStyle name="Normal 2 2 2 56" xfId="22042" xr:uid="{45D33721-39B8-42E5-A59B-ED798A8C12C1}"/>
    <cellStyle name="Normal 2 2 2 56 2" xfId="22043" xr:uid="{912020F2-A07E-418C-9AC0-11581E05E314}"/>
    <cellStyle name="Normal 2 2 2 56 2 2" xfId="22044" xr:uid="{C61838D4-6C8D-4A9D-86DA-CB01442C3986}"/>
    <cellStyle name="Normal 2 2 2 56 2 2 2" xfId="22045" xr:uid="{E6612E7D-C65E-434A-9D65-A777A440FC9D}"/>
    <cellStyle name="Normal 2 2 2 56 2 3" xfId="22046" xr:uid="{EADEE5C1-308C-4E3A-891C-6BAB38764550}"/>
    <cellStyle name="Normal 2 2 2 56 3" xfId="22047" xr:uid="{91E3821C-0BF9-423A-8887-FB751D0B006F}"/>
    <cellStyle name="Normal 2 2 2 56 3 2" xfId="22048" xr:uid="{B039A3FF-AF26-49E9-ACF0-51CDB6E21926}"/>
    <cellStyle name="Normal 2 2 2 56 4" xfId="22049" xr:uid="{7D9C195A-10FC-4E23-A4B2-8AB9E7B16F4C}"/>
    <cellStyle name="Normal 2 2 2 57" xfId="22050" xr:uid="{7350098C-6F81-4583-AD67-35B6BCA59902}"/>
    <cellStyle name="Normal 2 2 2 57 2" xfId="22051" xr:uid="{AB2945CB-3FF1-4F81-BD1C-1BCC62050B23}"/>
    <cellStyle name="Normal 2 2 2 57 2 2" xfId="22052" xr:uid="{D3F1C5D0-8547-4AB3-B6E2-5E2FA7DCAB6A}"/>
    <cellStyle name="Normal 2 2 2 57 2 2 2" xfId="22053" xr:uid="{F6A25E26-8CEF-4882-8CD0-92CE2B8E8690}"/>
    <cellStyle name="Normal 2 2 2 57 2 3" xfId="22054" xr:uid="{F48940AC-0F36-44A6-BD0A-395F498E916E}"/>
    <cellStyle name="Normal 2 2 2 57 3" xfId="22055" xr:uid="{20481701-9BE3-4A34-B44F-F9C0408429DF}"/>
    <cellStyle name="Normal 2 2 2 57 3 2" xfId="22056" xr:uid="{FF3ADFD6-DD87-4A8D-8DDC-F56772B2238C}"/>
    <cellStyle name="Normal 2 2 2 57 4" xfId="22057" xr:uid="{D4901754-CB57-4B5A-924F-D0CFCC448855}"/>
    <cellStyle name="Normal 2 2 2 58" xfId="22058" xr:uid="{2E838549-B31C-4385-A7C1-410F295F0DD0}"/>
    <cellStyle name="Normal 2 2 2 58 2" xfId="22059" xr:uid="{A54F64B0-97B4-411E-979B-0278CFE4F56E}"/>
    <cellStyle name="Normal 2 2 2 58 2 2" xfId="22060" xr:uid="{5F4E4746-4866-4A60-8FB0-30B2666B7772}"/>
    <cellStyle name="Normal 2 2 2 58 2 2 2" xfId="22061" xr:uid="{F1DC1F38-7FAA-4539-A0C1-AC3AEF92B931}"/>
    <cellStyle name="Normal 2 2 2 58 2 3" xfId="22062" xr:uid="{94A61802-EDCF-4039-9290-C3D405D8B7E5}"/>
    <cellStyle name="Normal 2 2 2 58 3" xfId="22063" xr:uid="{3C97FE3D-F687-4345-B5F7-E8C6F7734662}"/>
    <cellStyle name="Normal 2 2 2 58 3 2" xfId="22064" xr:uid="{A4F717E1-7B9D-42E1-A659-6F2E76CE57E8}"/>
    <cellStyle name="Normal 2 2 2 58 4" xfId="22065" xr:uid="{A948551D-FE80-4711-8B15-B64D3678CBB6}"/>
    <cellStyle name="Normal 2 2 2 59" xfId="22066" xr:uid="{4915509B-7D97-4F60-960F-CB2924AF0533}"/>
    <cellStyle name="Normal 2 2 2 59 2" xfId="22067" xr:uid="{FEEC7A1E-C8A1-45B9-85B6-1998C3CFCEF1}"/>
    <cellStyle name="Normal 2 2 2 59 2 2" xfId="22068" xr:uid="{834D471F-1E11-426E-95AF-6FA831CE3739}"/>
    <cellStyle name="Normal 2 2 2 59 2 2 2" xfId="22069" xr:uid="{E1677DA1-927D-41BC-BCA9-5302CEA99660}"/>
    <cellStyle name="Normal 2 2 2 59 2 3" xfId="22070" xr:uid="{3484C4EA-8824-4F82-9AD3-425BADBB31AE}"/>
    <cellStyle name="Normal 2 2 2 59 3" xfId="22071" xr:uid="{F1C9ECED-E7A5-425D-8354-4E181C13321B}"/>
    <cellStyle name="Normal 2 2 2 59 3 2" xfId="22072" xr:uid="{3FF2E21E-07FF-4DE5-9BFA-F4D3BC069234}"/>
    <cellStyle name="Normal 2 2 2 59 4" xfId="22073" xr:uid="{CE244BBB-E14F-4953-BFD9-967AB9AA3C78}"/>
    <cellStyle name="Normal 2 2 2 6" xfId="22074" xr:uid="{E2F2360B-8240-4A1E-B273-C80585254658}"/>
    <cellStyle name="Normal 2 2 2 6 10" xfId="22075" xr:uid="{B37F12F4-3F8C-458C-9954-E8EAC414998B}"/>
    <cellStyle name="Normal 2 2 2 6 11" xfId="22076" xr:uid="{6C38B572-F5C2-4D72-BF43-5727676220CB}"/>
    <cellStyle name="Normal 2 2 2 6 12" xfId="22077" xr:uid="{2E88E272-6A9C-4316-88C7-E5520C40F0DC}"/>
    <cellStyle name="Normal 2 2 2 6 13" xfId="22078" xr:uid="{30146AFC-2170-46FF-B60E-A60D2A5EF410}"/>
    <cellStyle name="Normal 2 2 2 6 14" xfId="22079" xr:uid="{7E2717F1-4E27-44DE-BFFC-623EF954707C}"/>
    <cellStyle name="Normal 2 2 2 6 15" xfId="22080" xr:uid="{3AC69F81-E039-4879-83DB-E73059B82630}"/>
    <cellStyle name="Normal 2 2 2 6 16" xfId="22081" xr:uid="{D3D6DD3F-A85C-4C9B-8DBA-EC88460E4F98}"/>
    <cellStyle name="Normal 2 2 2 6 17" xfId="22082" xr:uid="{29C658DC-8D09-455A-8793-243EEE1D070B}"/>
    <cellStyle name="Normal 2 2 2 6 18" xfId="22083" xr:uid="{655BFC27-4CE0-4863-A01C-071BE4750F79}"/>
    <cellStyle name="Normal 2 2 2 6 19" xfId="22084" xr:uid="{3EF7D27A-80C9-46B4-B30F-2F91A69031FC}"/>
    <cellStyle name="Normal 2 2 2 6 2" xfId="22085" xr:uid="{E5F6E44D-23C4-4FA9-BCF0-A9CA110513A2}"/>
    <cellStyle name="Normal 2 2 2 6 20" xfId="22086" xr:uid="{4D9B3121-A1F5-413B-9441-27AE05D02A71}"/>
    <cellStyle name="Normal 2 2 2 6 21" xfId="22087" xr:uid="{2A6FB9A8-950C-42BB-A69B-38490FCC1AC3}"/>
    <cellStyle name="Normal 2 2 2 6 22" xfId="22088" xr:uid="{AD374F3D-E1C4-4215-A6C0-FBA861FB99E6}"/>
    <cellStyle name="Normal 2 2 2 6 23" xfId="22089" xr:uid="{A1CA0D35-9D62-432B-B9B4-CC9A62256DCC}"/>
    <cellStyle name="Normal 2 2 2 6 24" xfId="22090" xr:uid="{AAA1B547-46CE-423C-96E1-6EAA90858FB1}"/>
    <cellStyle name="Normal 2 2 2 6 3" xfId="22091" xr:uid="{96FFFDBE-6205-4F02-BBC4-41157A509850}"/>
    <cellStyle name="Normal 2 2 2 6 4" xfId="22092" xr:uid="{CE329F64-F5FC-4E10-B744-31CFDE65F25B}"/>
    <cellStyle name="Normal 2 2 2 6 5" xfId="22093" xr:uid="{5723EFDB-2D99-4DB3-B6C0-4F48F94D4F49}"/>
    <cellStyle name="Normal 2 2 2 6 6" xfId="22094" xr:uid="{1D53353B-6CE5-4F36-801A-828192AE7F3D}"/>
    <cellStyle name="Normal 2 2 2 6 7" xfId="22095" xr:uid="{4CBB99AA-22F4-49AA-AAAA-714D91C8FFB0}"/>
    <cellStyle name="Normal 2 2 2 6 8" xfId="22096" xr:uid="{84FE5526-82D8-422C-8D20-4B8B1C95A584}"/>
    <cellStyle name="Normal 2 2 2 6 9" xfId="22097" xr:uid="{E17DB4F6-ADD4-49F1-B757-DB410B5607FA}"/>
    <cellStyle name="Normal 2 2 2 60" xfId="22098" xr:uid="{4BEE39EA-4650-42E2-9B24-0A01F863D2EF}"/>
    <cellStyle name="Normal 2 2 2 60 2" xfId="22099" xr:uid="{121BCAAB-B450-4048-93C0-808DCCED6E2B}"/>
    <cellStyle name="Normal 2 2 2 60 2 2" xfId="22100" xr:uid="{00DE7269-30CA-4F5A-A9BD-AE0B07CE8FFE}"/>
    <cellStyle name="Normal 2 2 2 60 2 2 2" xfId="22101" xr:uid="{36F9E930-5C04-4568-BCD4-0BCED8CFD148}"/>
    <cellStyle name="Normal 2 2 2 60 2 3" xfId="22102" xr:uid="{8C9EB108-2BA1-4A6D-9D77-4B9FD8C39569}"/>
    <cellStyle name="Normal 2 2 2 60 3" xfId="22103" xr:uid="{D7AF87B1-562A-49F5-B333-C045EE2CFD54}"/>
    <cellStyle name="Normal 2 2 2 60 3 2" xfId="22104" xr:uid="{C4ACDC89-6A8B-46FA-B42A-4EBE11361671}"/>
    <cellStyle name="Normal 2 2 2 60 4" xfId="22105" xr:uid="{A27130A7-1429-41C2-B05B-7FBB32295F84}"/>
    <cellStyle name="Normal 2 2 2 61" xfId="22106" xr:uid="{AC1B8D72-0B57-4A4D-A312-5DD7F2CA143E}"/>
    <cellStyle name="Normal 2 2 2 61 2" xfId="22107" xr:uid="{874C5B36-60F9-4CD7-B85C-DB1F7E9D572C}"/>
    <cellStyle name="Normal 2 2 2 61 2 2" xfId="22108" xr:uid="{10B2DA73-9DB1-4D75-A2FB-37BF28F8BA9B}"/>
    <cellStyle name="Normal 2 2 2 61 2 2 2" xfId="22109" xr:uid="{D53C0ED8-4AE3-44F0-BE3B-A519369CF4B1}"/>
    <cellStyle name="Normal 2 2 2 61 2 3" xfId="22110" xr:uid="{E418FFEE-8ECA-4144-ABF3-C09BC514E303}"/>
    <cellStyle name="Normal 2 2 2 61 3" xfId="22111" xr:uid="{F0227F91-C3C3-4D25-B1BD-062DEACAF358}"/>
    <cellStyle name="Normal 2 2 2 61 3 2" xfId="22112" xr:uid="{B19019B3-C27C-4B18-BB41-B9913581CB5F}"/>
    <cellStyle name="Normal 2 2 2 61 4" xfId="22113" xr:uid="{DBC7A65C-9CC4-4528-A002-C4942FAEB893}"/>
    <cellStyle name="Normal 2 2 2 62" xfId="22114" xr:uid="{FDA094ED-E47E-42B4-8DE8-C94CD8A31AC5}"/>
    <cellStyle name="Normal 2 2 2 62 2" xfId="22115" xr:uid="{762A9FF1-82C7-4A63-A605-2B85814A9E9C}"/>
    <cellStyle name="Normal 2 2 2 62 2 2" xfId="22116" xr:uid="{E459AD8E-0FE7-470B-AC74-80914852AC1F}"/>
    <cellStyle name="Normal 2 2 2 62 2 2 2" xfId="22117" xr:uid="{4B00956D-6EEC-46EB-A306-BCC049213FC6}"/>
    <cellStyle name="Normal 2 2 2 62 2 3" xfId="22118" xr:uid="{5336C107-6EF7-426C-855A-A91BDBF67EBC}"/>
    <cellStyle name="Normal 2 2 2 62 3" xfId="22119" xr:uid="{920AF2B5-B858-449E-929F-13740691FD92}"/>
    <cellStyle name="Normal 2 2 2 62 3 2" xfId="22120" xr:uid="{D4FE81E5-0F07-46CB-853C-C108B916D50E}"/>
    <cellStyle name="Normal 2 2 2 62 4" xfId="22121" xr:uid="{7C712BBC-6117-4BEE-BCD5-C50A44E73703}"/>
    <cellStyle name="Normal 2 2 2 63" xfId="22122" xr:uid="{4B17D3DD-2170-4B8C-84C0-3E61280DE862}"/>
    <cellStyle name="Normal 2 2 2 63 2" xfId="22123" xr:uid="{A2FD4C89-345C-45E9-945E-1B405454B1CF}"/>
    <cellStyle name="Normal 2 2 2 63 2 2" xfId="22124" xr:uid="{6066E32E-97A8-4096-8E1B-58179EC20FB3}"/>
    <cellStyle name="Normal 2 2 2 63 2 2 2" xfId="22125" xr:uid="{D481CE39-4996-4745-AAE0-692DA204DA75}"/>
    <cellStyle name="Normal 2 2 2 63 2 3" xfId="22126" xr:uid="{932F38FD-D55E-4ECC-BDB7-9EC5B062173D}"/>
    <cellStyle name="Normal 2 2 2 63 3" xfId="22127" xr:uid="{EF413ED1-0055-4758-A214-435D56085AC3}"/>
    <cellStyle name="Normal 2 2 2 63 3 2" xfId="22128" xr:uid="{4944C849-A745-4E62-9CCB-E82B1C21BB6C}"/>
    <cellStyle name="Normal 2 2 2 63 4" xfId="22129" xr:uid="{92760080-EABD-48C8-B2DE-5E5E7A70706A}"/>
    <cellStyle name="Normal 2 2 2 64" xfId="22130" xr:uid="{951F8B26-C93D-45CF-93CC-E0A4CC741361}"/>
    <cellStyle name="Normal 2 2 2 64 2" xfId="22131" xr:uid="{19145AF4-0D36-448B-BE6B-97165C73B9A4}"/>
    <cellStyle name="Normal 2 2 2 64 2 2" xfId="22132" xr:uid="{BA95E74D-1413-467E-984A-CFE1DEBE3F56}"/>
    <cellStyle name="Normal 2 2 2 64 2 2 2" xfId="22133" xr:uid="{70BFAF7C-FF6B-4D77-983F-01CA8BD679C0}"/>
    <cellStyle name="Normal 2 2 2 64 2 3" xfId="22134" xr:uid="{4E8DC0B5-5703-4942-A3EE-1B857CACED0A}"/>
    <cellStyle name="Normal 2 2 2 64 3" xfId="22135" xr:uid="{057A0771-F8F5-481C-80DF-F4BF2BD331F0}"/>
    <cellStyle name="Normal 2 2 2 64 3 2" xfId="22136" xr:uid="{BA7A93EA-F521-4524-94E4-8E1E0A2A3B39}"/>
    <cellStyle name="Normal 2 2 2 64 4" xfId="22137" xr:uid="{16C125F8-56E2-41E2-A885-0659E2F3C23C}"/>
    <cellStyle name="Normal 2 2 2 65" xfId="22138" xr:uid="{E0A16547-C855-4C52-B579-9ED8F26C155E}"/>
    <cellStyle name="Normal 2 2 2 65 2" xfId="22139" xr:uid="{8176EAE4-35BD-4C35-96AA-BC982724CA30}"/>
    <cellStyle name="Normal 2 2 2 65 2 2" xfId="22140" xr:uid="{069CCCBF-813E-4D62-82C9-29788B8D0EB8}"/>
    <cellStyle name="Normal 2 2 2 65 2 2 2" xfId="22141" xr:uid="{C7F000C5-27EC-45FD-A013-A8A64903E658}"/>
    <cellStyle name="Normal 2 2 2 65 2 3" xfId="22142" xr:uid="{4EE4E3F6-7295-468B-9A30-C07AA8FEB751}"/>
    <cellStyle name="Normal 2 2 2 65 3" xfId="22143" xr:uid="{15B3C4AE-3680-4A44-B497-C27F3BB9A7B9}"/>
    <cellStyle name="Normal 2 2 2 65 3 2" xfId="22144" xr:uid="{3694A76B-31B8-40C2-B906-F34433F31702}"/>
    <cellStyle name="Normal 2 2 2 65 4" xfId="22145" xr:uid="{F4316D4C-D5CB-40AA-B90C-AB5A66FD63DC}"/>
    <cellStyle name="Normal 2 2 2 66" xfId="22146" xr:uid="{EF7C1BEF-B086-4EEA-863E-8B49C72B47E2}"/>
    <cellStyle name="Normal 2 2 2 66 2" xfId="22147" xr:uid="{D6004DAD-3738-4AFB-9BA6-99B01CE1B104}"/>
    <cellStyle name="Normal 2 2 2 66 2 2" xfId="22148" xr:uid="{2DD6065A-699A-4454-AB53-91220DBE872C}"/>
    <cellStyle name="Normal 2 2 2 66 2 2 2" xfId="22149" xr:uid="{88EB9B83-8E90-4E9F-BE2D-5599EFE55E5C}"/>
    <cellStyle name="Normal 2 2 2 66 2 3" xfId="22150" xr:uid="{CE933FAA-FBDC-4C2C-8C9A-35C5CE75C37E}"/>
    <cellStyle name="Normal 2 2 2 66 3" xfId="22151" xr:uid="{4625CD4B-223A-46B9-8226-29676FCC5F3F}"/>
    <cellStyle name="Normal 2 2 2 66 3 2" xfId="22152" xr:uid="{8A35A61E-56B0-4301-86AA-CD63B09CA9B3}"/>
    <cellStyle name="Normal 2 2 2 66 4" xfId="22153" xr:uid="{2441F566-E188-4C5F-86E0-C7D518266D83}"/>
    <cellStyle name="Normal 2 2 2 67" xfId="22154" xr:uid="{7F7F93D7-F3CF-446F-97CE-D0EE734487DA}"/>
    <cellStyle name="Normal 2 2 2 67 2" xfId="22155" xr:uid="{65A58BB1-F147-4965-B7B9-0E8F880F82B6}"/>
    <cellStyle name="Normal 2 2 2 67 2 2" xfId="22156" xr:uid="{D75DECE1-FA82-43AD-8586-2C2E97FE75D5}"/>
    <cellStyle name="Normal 2 2 2 67 2 2 2" xfId="22157" xr:uid="{6A9C7B68-A977-40FA-AACE-7241D9EA8141}"/>
    <cellStyle name="Normal 2 2 2 67 2 3" xfId="22158" xr:uid="{4E22E140-1857-4592-B576-3D00AF0278D6}"/>
    <cellStyle name="Normal 2 2 2 67 3" xfId="22159" xr:uid="{CC972E01-4DD6-4FAD-AF6E-DFDE8285539A}"/>
    <cellStyle name="Normal 2 2 2 67 3 2" xfId="22160" xr:uid="{805F0495-E603-4D9A-B4D7-6FBB1A63E370}"/>
    <cellStyle name="Normal 2 2 2 67 4" xfId="22161" xr:uid="{18FC21BF-5E27-41B2-8508-03E126E52491}"/>
    <cellStyle name="Normal 2 2 2 68" xfId="22162" xr:uid="{AF2EB0AB-59D8-46C2-AF36-BB64B26C2AED}"/>
    <cellStyle name="Normal 2 2 2 68 2" xfId="22163" xr:uid="{48B4DC0E-2D34-4008-B809-91954BD88347}"/>
    <cellStyle name="Normal 2 2 2 68 2 2" xfId="22164" xr:uid="{D0E20FCB-74BF-4B6C-BA1D-64ECC2FD30D6}"/>
    <cellStyle name="Normal 2 2 2 68 2 2 2" xfId="22165" xr:uid="{62E656E4-B664-4F68-9EAF-B815D1C5FD5B}"/>
    <cellStyle name="Normal 2 2 2 68 2 3" xfId="22166" xr:uid="{05FF8FE8-FF2D-45AD-AB74-91C6855C26EF}"/>
    <cellStyle name="Normal 2 2 2 68 3" xfId="22167" xr:uid="{E14E019E-0BEE-477B-B4E3-6A077EBE7F51}"/>
    <cellStyle name="Normal 2 2 2 68 3 2" xfId="22168" xr:uid="{662BFFE1-A2BA-4889-BED1-7D17A08217DE}"/>
    <cellStyle name="Normal 2 2 2 68 4" xfId="22169" xr:uid="{FC84A525-7151-43B3-8A96-6D2BEFE83AE1}"/>
    <cellStyle name="Normal 2 2 2 69" xfId="22170" xr:uid="{61C7984D-C470-4BB3-A803-D074141D8704}"/>
    <cellStyle name="Normal 2 2 2 69 2" xfId="22171" xr:uid="{5F56FCA1-05EA-4C15-AB3F-59BAFA6E8A0E}"/>
    <cellStyle name="Normal 2 2 2 69 2 2" xfId="22172" xr:uid="{437A853D-7140-4B29-B10A-0DF104D3FA06}"/>
    <cellStyle name="Normal 2 2 2 69 2 2 2" xfId="22173" xr:uid="{DCFCB2EC-E653-432C-BCD6-45E34650F3B5}"/>
    <cellStyle name="Normal 2 2 2 69 2 3" xfId="22174" xr:uid="{E3A48296-8791-48CE-82C2-01A86D576AC0}"/>
    <cellStyle name="Normal 2 2 2 69 3" xfId="22175" xr:uid="{26062A68-3B99-46AD-BCDD-D3B1868F392D}"/>
    <cellStyle name="Normal 2 2 2 69 3 2" xfId="22176" xr:uid="{27C244D3-18C5-446D-BC11-C5B327A923D8}"/>
    <cellStyle name="Normal 2 2 2 69 4" xfId="22177" xr:uid="{AFDE6520-031D-4463-A22E-45660EF437F6}"/>
    <cellStyle name="Normal 2 2 2 7" xfId="22178" xr:uid="{2FE047EE-34C4-48AD-B7D9-3C18C115EEDD}"/>
    <cellStyle name="Normal 2 2 2 7 10" xfId="22179" xr:uid="{D2EAE2CB-2A78-42BB-8EBA-A4F4CC3A8F0C}"/>
    <cellStyle name="Normal 2 2 2 7 11" xfId="22180" xr:uid="{04223D01-E564-4E39-9C01-987AC82AE2EC}"/>
    <cellStyle name="Normal 2 2 2 7 12" xfId="22181" xr:uid="{8FFEC1F0-2011-496A-97FB-E30CAF16DB37}"/>
    <cellStyle name="Normal 2 2 2 7 13" xfId="22182" xr:uid="{FB63C2FF-C931-49A2-8A91-0F045E0E2B11}"/>
    <cellStyle name="Normal 2 2 2 7 14" xfId="22183" xr:uid="{81868D47-A65F-4B34-A95B-29C132943CE0}"/>
    <cellStyle name="Normal 2 2 2 7 15" xfId="22184" xr:uid="{73A2D5A1-A566-491E-B72A-1151536ADD46}"/>
    <cellStyle name="Normal 2 2 2 7 16" xfId="22185" xr:uid="{4DE37ABC-44CF-421B-A838-5D1D562D73B1}"/>
    <cellStyle name="Normal 2 2 2 7 17" xfId="22186" xr:uid="{BC3FC569-9843-4529-A32B-3A139DCD4DA7}"/>
    <cellStyle name="Normal 2 2 2 7 18" xfId="22187" xr:uid="{AF285750-C495-47CB-9F6B-C12536C6589F}"/>
    <cellStyle name="Normal 2 2 2 7 19" xfId="22188" xr:uid="{DE59B3AF-F926-4D7A-892E-81D332563199}"/>
    <cellStyle name="Normal 2 2 2 7 2" xfId="22189" xr:uid="{F1FAE1A7-953A-4A12-9EBD-460AC3275355}"/>
    <cellStyle name="Normal 2 2 2 7 20" xfId="22190" xr:uid="{B8E0D140-0C1B-4F81-8D77-C3E1A0800B1B}"/>
    <cellStyle name="Normal 2 2 2 7 21" xfId="22191" xr:uid="{44946A82-8C3B-4514-8880-32D533D9315A}"/>
    <cellStyle name="Normal 2 2 2 7 22" xfId="22192" xr:uid="{DE42D059-B30A-4596-93E9-2EA260B3E060}"/>
    <cellStyle name="Normal 2 2 2 7 23" xfId="22193" xr:uid="{A43B8321-BE20-457B-8DB2-C9D4722ADC7F}"/>
    <cellStyle name="Normal 2 2 2 7 24" xfId="22194" xr:uid="{E0983129-4D47-4A8D-9562-D94933A2EDBB}"/>
    <cellStyle name="Normal 2 2 2 7 3" xfId="22195" xr:uid="{BE79EDF4-FCBD-48C0-814B-F31FB820D671}"/>
    <cellStyle name="Normal 2 2 2 7 4" xfId="22196" xr:uid="{93D15667-D60C-466A-80A5-16CEAD68B0D8}"/>
    <cellStyle name="Normal 2 2 2 7 5" xfId="22197" xr:uid="{FAEBEDBC-48BE-45BC-B590-AD1534B55892}"/>
    <cellStyle name="Normal 2 2 2 7 6" xfId="22198" xr:uid="{4739635B-3638-4DAA-9525-EEE30A453012}"/>
    <cellStyle name="Normal 2 2 2 7 7" xfId="22199" xr:uid="{F0E118A8-E5DA-4CCE-B6E1-BF15A6C5D960}"/>
    <cellStyle name="Normal 2 2 2 7 8" xfId="22200" xr:uid="{A95C7F02-2ABA-4D7B-8ECE-A7DD1693D0B8}"/>
    <cellStyle name="Normal 2 2 2 7 9" xfId="22201" xr:uid="{9FABFA09-8613-4572-8BBB-4954BEACCF98}"/>
    <cellStyle name="Normal 2 2 2 70" xfId="22202" xr:uid="{4A1750AA-F3B1-490D-928C-005B09BF4DE8}"/>
    <cellStyle name="Normal 2 2 2 70 2" xfId="22203" xr:uid="{117A6455-5F6A-4211-A194-59A5B8F541FA}"/>
    <cellStyle name="Normal 2 2 2 70 2 2" xfId="22204" xr:uid="{9BAD17FA-4F7D-4922-B160-0C443ADF2F6A}"/>
    <cellStyle name="Normal 2 2 2 70 2 2 2" xfId="22205" xr:uid="{A1C7B380-67F5-4C1A-B8CA-69F489FDD022}"/>
    <cellStyle name="Normal 2 2 2 70 2 3" xfId="22206" xr:uid="{3ED9C3E7-1FAC-4800-A166-50285547292D}"/>
    <cellStyle name="Normal 2 2 2 70 3" xfId="22207" xr:uid="{992BE9A9-8534-4A80-840E-842475B7CB2B}"/>
    <cellStyle name="Normal 2 2 2 70 3 2" xfId="22208" xr:uid="{8E54066C-0341-4A65-850C-0EF595AC26B4}"/>
    <cellStyle name="Normal 2 2 2 70 4" xfId="22209" xr:uid="{E7857A68-82AD-4274-805D-BAD7D1296D75}"/>
    <cellStyle name="Normal 2 2 2 71" xfId="22210" xr:uid="{360A8585-187F-46C8-BA20-A70906D803E4}"/>
    <cellStyle name="Normal 2 2 2 71 2" xfId="22211" xr:uid="{2AEFB9FE-DF29-4CAF-9063-2F466EDED0CA}"/>
    <cellStyle name="Normal 2 2 2 71 2 2" xfId="22212" xr:uid="{72414557-22AF-4439-A4A5-60E65F654D6D}"/>
    <cellStyle name="Normal 2 2 2 71 2 2 2" xfId="22213" xr:uid="{791F3521-5FA1-464E-BCCE-C9A85CEABDB4}"/>
    <cellStyle name="Normal 2 2 2 71 2 3" xfId="22214" xr:uid="{D7037374-FF13-4583-BA7D-BFCEF88C31E2}"/>
    <cellStyle name="Normal 2 2 2 71 3" xfId="22215" xr:uid="{51A15C81-C539-4C2E-B013-521F3C2A4573}"/>
    <cellStyle name="Normal 2 2 2 71 3 2" xfId="22216" xr:uid="{0A4A185D-A3F8-4A2E-8A22-6F813FCCE095}"/>
    <cellStyle name="Normal 2 2 2 71 4" xfId="22217" xr:uid="{5B82D5D8-3F15-43A3-B200-22369B9F3E43}"/>
    <cellStyle name="Normal 2 2 2 72" xfId="22218" xr:uid="{86684517-4BFD-47AB-BF17-11307B8BE51C}"/>
    <cellStyle name="Normal 2 2 2 72 2" xfId="22219" xr:uid="{DDFD69A7-9B56-475F-8B9F-BEAA712E910F}"/>
    <cellStyle name="Normal 2 2 2 72 2 2" xfId="22220" xr:uid="{95556886-26BB-4752-B949-BB35238C240B}"/>
    <cellStyle name="Normal 2 2 2 72 2 2 2" xfId="22221" xr:uid="{39945640-ED14-4E80-B4C7-8744AE306769}"/>
    <cellStyle name="Normal 2 2 2 72 2 3" xfId="22222" xr:uid="{C8E8E64B-63EE-4E89-9DB0-48AA6F1DDDB8}"/>
    <cellStyle name="Normal 2 2 2 72 3" xfId="22223" xr:uid="{A1EB7F1E-D353-4CBD-95A5-6D4A42A77FA2}"/>
    <cellStyle name="Normal 2 2 2 72 3 2" xfId="22224" xr:uid="{17DDFC64-C34F-4901-99E5-DA63244837B7}"/>
    <cellStyle name="Normal 2 2 2 72 4" xfId="22225" xr:uid="{3743A1AC-A332-4C4E-885C-23A39BC15570}"/>
    <cellStyle name="Normal 2 2 2 73" xfId="22226" xr:uid="{378A9FC9-FA45-4F46-B34C-1766D8D5A693}"/>
    <cellStyle name="Normal 2 2 2 73 2" xfId="22227" xr:uid="{B1069C46-FFEA-4722-AE15-66EC89D50588}"/>
    <cellStyle name="Normal 2 2 2 73 2 2" xfId="22228" xr:uid="{8C149D3B-6DD9-4FA6-92AB-CE98DAF96184}"/>
    <cellStyle name="Normal 2 2 2 73 2 2 2" xfId="22229" xr:uid="{CBCE16C4-6E27-4824-9767-4D36E18FB0AB}"/>
    <cellStyle name="Normal 2 2 2 73 2 3" xfId="22230" xr:uid="{644F35CC-C5D6-4602-BB59-5C5E21245789}"/>
    <cellStyle name="Normal 2 2 2 73 3" xfId="22231" xr:uid="{1C2D86F2-10FE-4E42-B782-A99F9BBA2B37}"/>
    <cellStyle name="Normal 2 2 2 73 3 2" xfId="22232" xr:uid="{74EBB901-6C4B-40FC-8D21-817F11EE494D}"/>
    <cellStyle name="Normal 2 2 2 73 4" xfId="22233" xr:uid="{D6C8E104-BA52-4DED-96B8-03F4FE4E09EC}"/>
    <cellStyle name="Normal 2 2 2 74" xfId="22234" xr:uid="{4EBDA4E2-870C-4B85-AC5C-9C674730A61F}"/>
    <cellStyle name="Normal 2 2 2 74 2" xfId="22235" xr:uid="{9C43F0BE-F3ED-4BE3-AAB3-383EBCBB739E}"/>
    <cellStyle name="Normal 2 2 2 74 2 2" xfId="22236" xr:uid="{A6531965-02F4-476D-9BB0-575FF7250D6B}"/>
    <cellStyle name="Normal 2 2 2 74 2 2 2" xfId="22237" xr:uid="{8EA8E15A-8F1B-423B-9E41-58FF0FF56262}"/>
    <cellStyle name="Normal 2 2 2 74 2 3" xfId="22238" xr:uid="{F143707B-1945-41FF-BDA2-CF858D4810A9}"/>
    <cellStyle name="Normal 2 2 2 74 3" xfId="22239" xr:uid="{03BAD627-7C43-4B1F-80ED-29AF9E775E5D}"/>
    <cellStyle name="Normal 2 2 2 74 3 2" xfId="22240" xr:uid="{DF6117DA-9B65-411C-9983-2A126751EC01}"/>
    <cellStyle name="Normal 2 2 2 74 4" xfId="22241" xr:uid="{D437FE8E-A71B-4D04-B17E-228B4975CE81}"/>
    <cellStyle name="Normal 2 2 2 75" xfId="22242" xr:uid="{BF4D5848-97F8-49E1-A89C-0B2CBDA1CA27}"/>
    <cellStyle name="Normal 2 2 2 75 2" xfId="22243" xr:uid="{02D777EE-04EB-467C-ACE4-4BCFC9E7D48D}"/>
    <cellStyle name="Normal 2 2 2 75 2 2" xfId="22244" xr:uid="{67FFAFCA-4C4B-4454-B0BE-4B3695C2E59C}"/>
    <cellStyle name="Normal 2 2 2 75 2 2 2" xfId="22245" xr:uid="{307ABACD-993A-4101-98B4-06707BC25598}"/>
    <cellStyle name="Normal 2 2 2 75 2 3" xfId="22246" xr:uid="{578E3040-B591-492B-B916-4CA471ED8D2D}"/>
    <cellStyle name="Normal 2 2 2 75 3" xfId="22247" xr:uid="{9E60BB81-4368-461F-8FC5-7FE08EAC899A}"/>
    <cellStyle name="Normal 2 2 2 75 3 2" xfId="22248" xr:uid="{F7BF015F-17E2-4CEA-9BFA-499E658CFB67}"/>
    <cellStyle name="Normal 2 2 2 75 4" xfId="22249" xr:uid="{AA8BEEFE-9399-4BD2-8621-FABD4A56299B}"/>
    <cellStyle name="Normal 2 2 2 76" xfId="22250" xr:uid="{A80028C3-EFE4-43A1-8D86-1DD364E76A8F}"/>
    <cellStyle name="Normal 2 2 2 76 2" xfId="22251" xr:uid="{FBBAA406-DC25-4B54-AFCC-0E99C0C09EE5}"/>
    <cellStyle name="Normal 2 2 2 76 2 2" xfId="22252" xr:uid="{7917C3A5-A7E8-462B-A9C6-6A3C989292B2}"/>
    <cellStyle name="Normal 2 2 2 76 2 2 2" xfId="22253" xr:uid="{C9A44FC3-31C0-411C-AF13-3AE52469A51C}"/>
    <cellStyle name="Normal 2 2 2 76 2 3" xfId="22254" xr:uid="{96021A10-0E69-4188-9178-9855267E3C9E}"/>
    <cellStyle name="Normal 2 2 2 76 3" xfId="22255" xr:uid="{39563C99-8C2B-4084-9ED1-373287F2078C}"/>
    <cellStyle name="Normal 2 2 2 76 3 2" xfId="22256" xr:uid="{CFF62DC1-D1C6-4390-9848-FD898F01BB16}"/>
    <cellStyle name="Normal 2 2 2 76 4" xfId="22257" xr:uid="{9C17A9EA-5C32-435C-B571-E89C6D764373}"/>
    <cellStyle name="Normal 2 2 2 77" xfId="22258" xr:uid="{AE68DC2C-4F92-4B63-BF15-D7572F525F79}"/>
    <cellStyle name="Normal 2 2 2 77 2" xfId="22259" xr:uid="{6A0E2582-FE31-4723-9954-F4B9FEA99E66}"/>
    <cellStyle name="Normal 2 2 2 77 2 2" xfId="22260" xr:uid="{C60B673D-BCC8-4CEF-9E5C-342051F17D6F}"/>
    <cellStyle name="Normal 2 2 2 77 2 2 2" xfId="22261" xr:uid="{B6A860A4-CA8E-4BD3-A428-9144FB51A5A9}"/>
    <cellStyle name="Normal 2 2 2 77 2 3" xfId="22262" xr:uid="{7806A599-855A-4439-8878-28C6222712B8}"/>
    <cellStyle name="Normal 2 2 2 77 3" xfId="22263" xr:uid="{9EFA7FD2-B562-4620-B281-23D6A848BF2C}"/>
    <cellStyle name="Normal 2 2 2 77 3 2" xfId="22264" xr:uid="{4C4935F6-F39B-4C9F-9340-185C8908A854}"/>
    <cellStyle name="Normal 2 2 2 77 4" xfId="22265" xr:uid="{32B9FD2F-5972-47DB-9B8C-79E2BE01ED35}"/>
    <cellStyle name="Normal 2 2 2 78" xfId="22266" xr:uid="{4C86673E-3614-41EB-8166-E6DAF22119C5}"/>
    <cellStyle name="Normal 2 2 2 78 2" xfId="22267" xr:uid="{7F5DAD48-2757-439B-8989-CD0C310E2D88}"/>
    <cellStyle name="Normal 2 2 2 78 2 2" xfId="22268" xr:uid="{FE354D53-3603-4D42-A6CC-8C0B7D546A8A}"/>
    <cellStyle name="Normal 2 2 2 78 2 2 2" xfId="22269" xr:uid="{2CAA32A2-58C8-4AB8-A245-30B3A6EB626A}"/>
    <cellStyle name="Normal 2 2 2 78 2 3" xfId="22270" xr:uid="{162AF588-56E0-4B79-B6B6-D83326680FEB}"/>
    <cellStyle name="Normal 2 2 2 78 3" xfId="22271" xr:uid="{D8A310DE-0A3A-4133-8999-ACCAB7DFC2F1}"/>
    <cellStyle name="Normal 2 2 2 78 3 2" xfId="22272" xr:uid="{E9CE04BC-1A9A-4AA3-88B8-21A3CC6ED0F1}"/>
    <cellStyle name="Normal 2 2 2 78 4" xfId="22273" xr:uid="{24036453-A778-402B-9011-495655FB26F2}"/>
    <cellStyle name="Normal 2 2 2 79" xfId="22274" xr:uid="{F9B3B63A-BE78-4779-81A7-609BEAF4DF28}"/>
    <cellStyle name="Normal 2 2 2 79 2" xfId="22275" xr:uid="{44734156-BF88-4CDB-8175-99717055C5AB}"/>
    <cellStyle name="Normal 2 2 2 79 2 2" xfId="22276" xr:uid="{35FF78B9-57CE-46A0-B27F-4724D5A2333D}"/>
    <cellStyle name="Normal 2 2 2 79 2 2 2" xfId="22277" xr:uid="{2D95B27F-A1F6-4D4E-8481-473FDB94C33D}"/>
    <cellStyle name="Normal 2 2 2 79 2 3" xfId="22278" xr:uid="{C2854717-B3AF-4247-8A73-0A802CCB7F70}"/>
    <cellStyle name="Normal 2 2 2 79 3" xfId="22279" xr:uid="{38A13AB9-EF11-4E0E-81BC-2C87BDDEB816}"/>
    <cellStyle name="Normal 2 2 2 79 3 2" xfId="22280" xr:uid="{5398C91D-AE32-4FB6-A583-EE36B3638807}"/>
    <cellStyle name="Normal 2 2 2 79 4" xfId="22281" xr:uid="{0894EF46-00A1-4ECB-867C-14A40AEE8CB8}"/>
    <cellStyle name="Normal 2 2 2 8" xfId="22282" xr:uid="{3A5EA26F-1EDB-47C8-B755-E2E40F1BBEC2}"/>
    <cellStyle name="Normal 2 2 2 8 10" xfId="22283" xr:uid="{1D0144FA-ACC6-4ACC-933B-8921F189964B}"/>
    <cellStyle name="Normal 2 2 2 8 11" xfId="22284" xr:uid="{30D8464A-F740-4E9E-BDB8-2A1FFBC4EB09}"/>
    <cellStyle name="Normal 2 2 2 8 12" xfId="22285" xr:uid="{E93CE0B6-5354-4D73-A62F-2FEACC0BA774}"/>
    <cellStyle name="Normal 2 2 2 8 13" xfId="22286" xr:uid="{BE47AC9E-CE5B-4615-AA61-ED1B86D3190D}"/>
    <cellStyle name="Normal 2 2 2 8 14" xfId="22287" xr:uid="{7F7E2597-78D7-4DCC-8A6B-F2CAEC13FCEE}"/>
    <cellStyle name="Normal 2 2 2 8 15" xfId="22288" xr:uid="{087C37D9-B892-42D3-8113-E39DD1FD5E5F}"/>
    <cellStyle name="Normal 2 2 2 8 16" xfId="22289" xr:uid="{446BD64D-D911-4526-AA20-D4EF5B676AFB}"/>
    <cellStyle name="Normal 2 2 2 8 17" xfId="22290" xr:uid="{CC2BAB30-DC44-4BAF-95BD-892D929556A0}"/>
    <cellStyle name="Normal 2 2 2 8 18" xfId="22291" xr:uid="{0E89518F-226E-4662-8428-2367DF9C123F}"/>
    <cellStyle name="Normal 2 2 2 8 19" xfId="22292" xr:uid="{E2F26CC6-4597-40EE-B5CC-5CE87A6894A8}"/>
    <cellStyle name="Normal 2 2 2 8 2" xfId="22293" xr:uid="{DFDE210E-0820-46F9-99FE-99EBF76EEA3B}"/>
    <cellStyle name="Normal 2 2 2 8 20" xfId="22294" xr:uid="{A89C26D2-C01C-4EA0-A279-7961A8F26DB1}"/>
    <cellStyle name="Normal 2 2 2 8 21" xfId="22295" xr:uid="{C26B65D9-19FA-4565-905F-0959CE51400A}"/>
    <cellStyle name="Normal 2 2 2 8 22" xfId="22296" xr:uid="{14479ADF-8776-4894-A849-65DC5A5597ED}"/>
    <cellStyle name="Normal 2 2 2 8 23" xfId="22297" xr:uid="{A74DC2C4-34A9-4AB7-8386-C2F9A38ABC0F}"/>
    <cellStyle name="Normal 2 2 2 8 24" xfId="22298" xr:uid="{41ED5778-A121-4322-815B-D3D071425DED}"/>
    <cellStyle name="Normal 2 2 2 8 3" xfId="22299" xr:uid="{04A2E8E7-DFB8-4237-BCF2-2DE4553A17B3}"/>
    <cellStyle name="Normal 2 2 2 8 4" xfId="22300" xr:uid="{1711D3FF-DF69-4A58-BB91-BD32464D8CCA}"/>
    <cellStyle name="Normal 2 2 2 8 5" xfId="22301" xr:uid="{4A4E7901-6890-4B3D-B5CC-657C2038F7A6}"/>
    <cellStyle name="Normal 2 2 2 8 6" xfId="22302" xr:uid="{5C5A7457-E456-4D3B-B3EB-23659991BD1B}"/>
    <cellStyle name="Normal 2 2 2 8 7" xfId="22303" xr:uid="{8EE5FCB9-5ABF-418D-AD40-A97095CF450F}"/>
    <cellStyle name="Normal 2 2 2 8 8" xfId="22304" xr:uid="{F4C351AB-177A-456E-BBE9-04571974C41D}"/>
    <cellStyle name="Normal 2 2 2 8 9" xfId="22305" xr:uid="{0CCFC5F2-0D3B-4E44-A585-0DE1F56250EA}"/>
    <cellStyle name="Normal 2 2 2 80" xfId="22306" xr:uid="{D699BAA1-751A-4115-BA24-B7BA5B05AE49}"/>
    <cellStyle name="Normal 2 2 2 80 2" xfId="22307" xr:uid="{1708573D-A47D-4F0D-BF79-A58EC0616828}"/>
    <cellStyle name="Normal 2 2 2 80 2 2" xfId="22308" xr:uid="{EF3B40F6-DB12-42BD-872D-4E5D36405F8C}"/>
    <cellStyle name="Normal 2 2 2 80 2 2 2" xfId="22309" xr:uid="{ACEACC9B-5E7A-420F-8295-F9F5969F69E1}"/>
    <cellStyle name="Normal 2 2 2 80 2 3" xfId="22310" xr:uid="{6377785D-5443-4E2E-9FD2-B61987B068E5}"/>
    <cellStyle name="Normal 2 2 2 80 3" xfId="22311" xr:uid="{60872D1B-5E11-42B8-B62D-D768360479FC}"/>
    <cellStyle name="Normal 2 2 2 80 3 2" xfId="22312" xr:uid="{7D957609-6D6A-4D94-AF1F-F9843B914AB8}"/>
    <cellStyle name="Normal 2 2 2 80 4" xfId="22313" xr:uid="{C855766B-504B-4C84-962B-B4678FD807C8}"/>
    <cellStyle name="Normal 2 2 2 81" xfId="22314" xr:uid="{653A50E9-A9AC-436C-A52A-151C53EC9DFC}"/>
    <cellStyle name="Normal 2 2 2 81 2" xfId="22315" xr:uid="{9E364B76-1434-4EA0-A1CF-2F28A595EBAA}"/>
    <cellStyle name="Normal 2 2 2 81 2 2" xfId="22316" xr:uid="{DFB8BCDD-9ADA-4299-9AEB-2893CD71D258}"/>
    <cellStyle name="Normal 2 2 2 81 2 2 2" xfId="22317" xr:uid="{CEBD85D6-DCFD-4E5F-A4AC-FD76EF5E6293}"/>
    <cellStyle name="Normal 2 2 2 81 2 3" xfId="22318" xr:uid="{CBF2E001-AD43-4AE2-AFE8-73067F170C17}"/>
    <cellStyle name="Normal 2 2 2 81 3" xfId="22319" xr:uid="{6141DD52-17BE-4807-8DF7-554221C051B7}"/>
    <cellStyle name="Normal 2 2 2 81 3 2" xfId="22320" xr:uid="{8B85A613-5C56-4943-9D7B-FFD814122E65}"/>
    <cellStyle name="Normal 2 2 2 81 4" xfId="22321" xr:uid="{09741AD8-9C46-4F26-849C-D0CFB4660BD9}"/>
    <cellStyle name="Normal 2 2 2 82" xfId="22322" xr:uid="{D1BC0E90-52A6-43C8-B7B6-866CE90FA836}"/>
    <cellStyle name="Normal 2 2 2 82 2" xfId="22323" xr:uid="{FD4575F7-E708-47B7-9212-04C3A2D4FDE9}"/>
    <cellStyle name="Normal 2 2 2 82 2 2" xfId="22324" xr:uid="{AEBA319F-5659-4B4B-884B-32ED01B46F5E}"/>
    <cellStyle name="Normal 2 2 2 82 2 2 2" xfId="22325" xr:uid="{91F25665-FD89-4533-94F6-80F9133C0106}"/>
    <cellStyle name="Normal 2 2 2 82 2 3" xfId="22326" xr:uid="{0AC54229-E0A4-4522-B80D-8215E879DC24}"/>
    <cellStyle name="Normal 2 2 2 82 3" xfId="22327" xr:uid="{CBE43C95-AA67-4FD5-892A-8B76AC3987EA}"/>
    <cellStyle name="Normal 2 2 2 82 3 2" xfId="22328" xr:uid="{93538423-60A1-415C-8209-013A9F22C75E}"/>
    <cellStyle name="Normal 2 2 2 82 4" xfId="22329" xr:uid="{841A429E-0EE7-4629-A583-0A29E3F007A9}"/>
    <cellStyle name="Normal 2 2 2 83" xfId="22330" xr:uid="{CEF652ED-9321-4F8E-AA7A-88CF5F44503F}"/>
    <cellStyle name="Normal 2 2 2 83 2" xfId="22331" xr:uid="{96C1E640-5D4E-4AA1-A90A-518DACAE09D9}"/>
    <cellStyle name="Normal 2 2 2 83 2 2" xfId="22332" xr:uid="{E9991445-018D-4D59-A40F-6BC54B39CC11}"/>
    <cellStyle name="Normal 2 2 2 83 2 2 2" xfId="22333" xr:uid="{3D68DC04-BB91-4DE3-A8E1-351D9D7AC6F5}"/>
    <cellStyle name="Normal 2 2 2 83 2 3" xfId="22334" xr:uid="{0AE3D54D-1DFA-4CB4-8766-1CDF3C48B898}"/>
    <cellStyle name="Normal 2 2 2 83 3" xfId="22335" xr:uid="{BA401DC9-DAAC-43EA-9048-6CE96BEF7154}"/>
    <cellStyle name="Normal 2 2 2 83 3 2" xfId="22336" xr:uid="{2E8D6E17-D881-4AFC-85AE-753F89921AA0}"/>
    <cellStyle name="Normal 2 2 2 83 4" xfId="22337" xr:uid="{37FE69A2-412D-4573-9522-316018BFB8A1}"/>
    <cellStyle name="Normal 2 2 2 84" xfId="22338" xr:uid="{6E129B47-851B-4B3A-B7F2-39749632688C}"/>
    <cellStyle name="Normal 2 2 2 84 2" xfId="22339" xr:uid="{8BD980A4-D223-4A07-A2B5-86D858D85605}"/>
    <cellStyle name="Normal 2 2 2 84 2 2" xfId="22340" xr:uid="{A326AB43-A762-415C-BC78-690BB77EE479}"/>
    <cellStyle name="Normal 2 2 2 84 2 2 2" xfId="22341" xr:uid="{FDC6EBDD-CC3F-4736-B4DE-7B6C01286AEF}"/>
    <cellStyle name="Normal 2 2 2 84 2 3" xfId="22342" xr:uid="{F43A4D15-2CDD-4E8C-9986-94A3402FB32E}"/>
    <cellStyle name="Normal 2 2 2 84 3" xfId="22343" xr:uid="{0ADEA9C0-6CEC-4F0E-9136-143630270635}"/>
    <cellStyle name="Normal 2 2 2 84 3 2" xfId="22344" xr:uid="{47003795-921F-45A7-8804-4D49ECF342E5}"/>
    <cellStyle name="Normal 2 2 2 84 4" xfId="22345" xr:uid="{4E7E5DD6-3DD6-4CA6-8315-0DC774467295}"/>
    <cellStyle name="Normal 2 2 2 85" xfId="22346" xr:uid="{5B70880F-1115-4797-9D85-B76D514C4EA5}"/>
    <cellStyle name="Normal 2 2 2 85 2" xfId="22347" xr:uid="{AFBCAFD0-D07E-424F-BBA1-FE21597815FE}"/>
    <cellStyle name="Normal 2 2 2 85 2 2" xfId="22348" xr:uid="{24B5E4A1-CFF0-420A-B40E-3DED5B014E98}"/>
    <cellStyle name="Normal 2 2 2 85 2 2 2" xfId="22349" xr:uid="{27CD5A99-93A5-4A7B-A93C-0D7332B8D0BA}"/>
    <cellStyle name="Normal 2 2 2 85 2 3" xfId="22350" xr:uid="{AC6484F4-620D-455F-BF9C-28CE162EDF18}"/>
    <cellStyle name="Normal 2 2 2 85 3" xfId="22351" xr:uid="{7C602F59-B00B-4F86-897E-118114E2A3ED}"/>
    <cellStyle name="Normal 2 2 2 85 3 2" xfId="22352" xr:uid="{64D3F8B1-1420-42AA-92AA-84B2F975EDCE}"/>
    <cellStyle name="Normal 2 2 2 85 4" xfId="22353" xr:uid="{3D3A8E06-D9BE-439F-BE5B-9E7E1BB93B4D}"/>
    <cellStyle name="Normal 2 2 2 86" xfId="22354" xr:uid="{6D9B471D-63B0-4278-94EF-386106554761}"/>
    <cellStyle name="Normal 2 2 2 86 2" xfId="22355" xr:uid="{5FD32A0B-3B49-4AD8-99A8-F3CCC6077D7E}"/>
    <cellStyle name="Normal 2 2 2 86 2 2" xfId="22356" xr:uid="{F9E2FB11-6C2E-4024-AFA9-D246E075E468}"/>
    <cellStyle name="Normal 2 2 2 86 2 2 2" xfId="22357" xr:uid="{2E6A2D6E-055E-4DF9-BAE0-5BDEE9767969}"/>
    <cellStyle name="Normal 2 2 2 86 2 3" xfId="22358" xr:uid="{AA512737-A076-4C84-A619-D01BE7E18A98}"/>
    <cellStyle name="Normal 2 2 2 86 3" xfId="22359" xr:uid="{6F403088-C3D7-43B9-A545-A88D2D1C89C5}"/>
    <cellStyle name="Normal 2 2 2 86 3 2" xfId="22360" xr:uid="{1D36649A-73CF-4DD2-BD81-B885A0AF54BC}"/>
    <cellStyle name="Normal 2 2 2 86 4" xfId="22361" xr:uid="{09385534-35AB-4D0E-A51C-1F77C3945F20}"/>
    <cellStyle name="Normal 2 2 2 87" xfId="22362" xr:uid="{69F31F07-35D5-4610-ACC5-1DA5C410C4FA}"/>
    <cellStyle name="Normal 2 2 2 87 2" xfId="22363" xr:uid="{B5C0DFFE-CE42-40EC-ABD4-63CCD02DF53D}"/>
    <cellStyle name="Normal 2 2 2 87 2 2" xfId="22364" xr:uid="{9A229DFB-9362-4B1B-97D4-8595CBF8501B}"/>
    <cellStyle name="Normal 2 2 2 87 2 2 2" xfId="22365" xr:uid="{6D4F87BC-31C9-4358-8010-6A26805B49BF}"/>
    <cellStyle name="Normal 2 2 2 87 2 3" xfId="22366" xr:uid="{90B93CC0-B235-4348-A0F4-F6976FEE5A9D}"/>
    <cellStyle name="Normal 2 2 2 87 3" xfId="22367" xr:uid="{9FCE0DC9-C7EF-4149-BF27-AFBC5BAF6FA3}"/>
    <cellStyle name="Normal 2 2 2 87 3 2" xfId="22368" xr:uid="{A2DCCDCC-CEF9-4FFE-8D88-CDA22AB65553}"/>
    <cellStyle name="Normal 2 2 2 87 4" xfId="22369" xr:uid="{D8CE5F6D-AF16-4944-B283-9AB7FCEC909D}"/>
    <cellStyle name="Normal 2 2 2 88" xfId="22370" xr:uid="{1DC66273-E94A-41A8-8F57-E17C9E727D81}"/>
    <cellStyle name="Normal 2 2 2 88 2" xfId="22371" xr:uid="{EB0583B0-50FD-4CE6-889F-BF2F043DD4C6}"/>
    <cellStyle name="Normal 2 2 2 88 2 2" xfId="22372" xr:uid="{F6C779EE-071A-418F-BEAC-C2F9435B31CE}"/>
    <cellStyle name="Normal 2 2 2 88 2 2 2" xfId="22373" xr:uid="{DA1B4DC8-95DF-44F5-AB9F-0190B0946E4E}"/>
    <cellStyle name="Normal 2 2 2 88 2 3" xfId="22374" xr:uid="{C1678AD0-30F6-4484-9941-28D3229D70BE}"/>
    <cellStyle name="Normal 2 2 2 88 3" xfId="22375" xr:uid="{7BAB15F1-86F3-4443-8814-2DDD5EE77AA3}"/>
    <cellStyle name="Normal 2 2 2 88 3 2" xfId="22376" xr:uid="{1CEA3032-9E11-496F-B4A4-40A59EF4F1D3}"/>
    <cellStyle name="Normal 2 2 2 88 4" xfId="22377" xr:uid="{6280CFDE-AE70-47E7-A1BA-9F7EF123909B}"/>
    <cellStyle name="Normal 2 2 2 89" xfId="22378" xr:uid="{33221F72-5E61-4468-8CFB-77DF660FFAF4}"/>
    <cellStyle name="Normal 2 2 2 89 2" xfId="22379" xr:uid="{4BE332A4-AB82-4880-9324-7FBBAAB9E259}"/>
    <cellStyle name="Normal 2 2 2 89 2 2" xfId="22380" xr:uid="{A80221A0-5FEB-47E7-9A17-AE574140C494}"/>
    <cellStyle name="Normal 2 2 2 89 2 2 2" xfId="22381" xr:uid="{A376DC30-22D2-4000-B768-6F61476B44BF}"/>
    <cellStyle name="Normal 2 2 2 89 2 3" xfId="22382" xr:uid="{6E684CA3-68FA-4633-96D1-6ECC3E7B916A}"/>
    <cellStyle name="Normal 2 2 2 89 3" xfId="22383" xr:uid="{DA7893AB-B1CA-402C-BA97-427D4219DE1F}"/>
    <cellStyle name="Normal 2 2 2 89 3 2" xfId="22384" xr:uid="{74958583-BB7A-49E8-9472-34055A844B1D}"/>
    <cellStyle name="Normal 2 2 2 89 4" xfId="22385" xr:uid="{3D27853B-DFCE-4013-AE5B-05FA54662D87}"/>
    <cellStyle name="Normal 2 2 2 9" xfId="22386" xr:uid="{253369D8-C50E-4EBC-880C-674497D3D21D}"/>
    <cellStyle name="Normal 2 2 2 9 10" xfId="22387" xr:uid="{87F3578E-738E-4980-8029-942694928247}"/>
    <cellStyle name="Normal 2 2 2 9 11" xfId="22388" xr:uid="{B734BE89-4D47-48D2-A975-5579703B7DF7}"/>
    <cellStyle name="Normal 2 2 2 9 12" xfId="22389" xr:uid="{371AFD6E-6729-471E-805A-DBAFD501D7DA}"/>
    <cellStyle name="Normal 2 2 2 9 13" xfId="22390" xr:uid="{1EE85CD2-21EA-4550-AD2D-54FFA63342CC}"/>
    <cellStyle name="Normal 2 2 2 9 14" xfId="22391" xr:uid="{B834E291-9772-41D4-84F4-95E4FF39EC9D}"/>
    <cellStyle name="Normal 2 2 2 9 15" xfId="22392" xr:uid="{38397344-4FE6-4637-9DC3-73D79326F5A8}"/>
    <cellStyle name="Normal 2 2 2 9 16" xfId="22393" xr:uid="{D9242A6C-6103-4A22-B38C-25FDC99E2350}"/>
    <cellStyle name="Normal 2 2 2 9 17" xfId="22394" xr:uid="{985F19B1-C0F3-4DF8-9551-07A332B53316}"/>
    <cellStyle name="Normal 2 2 2 9 18" xfId="22395" xr:uid="{E5E22D0B-6EA9-46CD-AA50-99AD2921DCEC}"/>
    <cellStyle name="Normal 2 2 2 9 19" xfId="22396" xr:uid="{E302385E-9C55-4150-9E8D-5F8B0B38EE21}"/>
    <cellStyle name="Normal 2 2 2 9 2" xfId="22397" xr:uid="{25AF0D7F-53CF-4688-9648-A2961CA0D313}"/>
    <cellStyle name="Normal 2 2 2 9 20" xfId="22398" xr:uid="{24D20C6C-E79E-45E2-B42C-FB0DD64BB2DC}"/>
    <cellStyle name="Normal 2 2 2 9 21" xfId="22399" xr:uid="{A2D1F991-EEFB-4F2D-AF0D-2B7B4C8FAB36}"/>
    <cellStyle name="Normal 2 2 2 9 22" xfId="22400" xr:uid="{3FA7BB25-AFF2-46F0-BEB0-6B42403070EA}"/>
    <cellStyle name="Normal 2 2 2 9 23" xfId="22401" xr:uid="{A9CF974D-94D9-4BCB-86AE-F2EAEFA2C43A}"/>
    <cellStyle name="Normal 2 2 2 9 24" xfId="22402" xr:uid="{B790D3F2-7A37-411C-963D-46473D2876D4}"/>
    <cellStyle name="Normal 2 2 2 9 3" xfId="22403" xr:uid="{64D0DAA6-586E-4D2F-9AA8-C2BB50E73127}"/>
    <cellStyle name="Normal 2 2 2 9 4" xfId="22404" xr:uid="{3C68E075-F1BE-4DC9-8CB8-9350D1EF115D}"/>
    <cellStyle name="Normal 2 2 2 9 5" xfId="22405" xr:uid="{0E404F44-F983-472C-B489-1D83F8B21288}"/>
    <cellStyle name="Normal 2 2 2 9 6" xfId="22406" xr:uid="{FF15CEF0-1ACC-4876-B5A4-6CF5339B536D}"/>
    <cellStyle name="Normal 2 2 2 9 7" xfId="22407" xr:uid="{F51C8922-E8F2-483E-83F6-F474062D0EDD}"/>
    <cellStyle name="Normal 2 2 2 9 8" xfId="22408" xr:uid="{ABA87DFA-04CE-4544-A207-3201F6B6C0D1}"/>
    <cellStyle name="Normal 2 2 2 9 9" xfId="22409" xr:uid="{C0BC73FE-656E-4BB5-81B2-C56FD051C253}"/>
    <cellStyle name="Normal 2 2 2 90" xfId="22410" xr:uid="{B402BFEC-2947-4997-89B4-A9860F2A3894}"/>
    <cellStyle name="Normal 2 2 2 90 2" xfId="22411" xr:uid="{B98DA5E2-3062-4F44-A0CA-E0619E8E9E6B}"/>
    <cellStyle name="Normal 2 2 2 90 2 2" xfId="22412" xr:uid="{EDF1EF94-FBB7-4CB5-9D8C-A978B97A22B6}"/>
    <cellStyle name="Normal 2 2 2 90 2 2 2" xfId="22413" xr:uid="{8489EB02-912E-49A0-AF11-354A7DE0DEF0}"/>
    <cellStyle name="Normal 2 2 2 90 2 3" xfId="22414" xr:uid="{70C17F64-3838-47E8-AD71-53892E9DC5B1}"/>
    <cellStyle name="Normal 2 2 2 90 3" xfId="22415" xr:uid="{BE9A0A8F-2BF2-45D6-BCE6-CDAD34082F37}"/>
    <cellStyle name="Normal 2 2 2 90 3 2" xfId="22416" xr:uid="{EE11760B-EFF8-4013-A328-A769F1FBBB1F}"/>
    <cellStyle name="Normal 2 2 2 90 4" xfId="22417" xr:uid="{DE8116ED-0FE2-4321-95D6-6AC4F57C500D}"/>
    <cellStyle name="Normal 2 2 2 91" xfId="22418" xr:uid="{49E0F6E1-F868-4A57-9885-825B281CE230}"/>
    <cellStyle name="Normal 2 2 2 91 2" xfId="22419" xr:uid="{FA16662B-F58C-4FA9-8D1F-2B4687A43CEB}"/>
    <cellStyle name="Normal 2 2 2 91 2 2" xfId="22420" xr:uid="{6C6C551D-D5A1-46E9-823E-49163DE7D25D}"/>
    <cellStyle name="Normal 2 2 2 91 2 2 2" xfId="22421" xr:uid="{8DE27191-626F-437B-A8AD-028803E4B70D}"/>
    <cellStyle name="Normal 2 2 2 91 2 3" xfId="22422" xr:uid="{AAF4A543-4453-489E-B547-79965D05D39F}"/>
    <cellStyle name="Normal 2 2 2 91 3" xfId="22423" xr:uid="{E69805EF-74E0-4926-8C4B-4A84C87E4802}"/>
    <cellStyle name="Normal 2 2 2 91 3 2" xfId="22424" xr:uid="{FF18FC55-B9AD-4BB7-BC29-2A1849D0CFCF}"/>
    <cellStyle name="Normal 2 2 2 91 4" xfId="22425" xr:uid="{34B7B7F0-7F03-48FB-8CA4-1C4974A7E5E0}"/>
    <cellStyle name="Normal 2 2 2 92" xfId="22426" xr:uid="{A795C778-FA96-4FBA-B642-4B29B77263A0}"/>
    <cellStyle name="Normal 2 2 2 92 2" xfId="22427" xr:uid="{5EFFAF16-A356-4C98-BC15-AED80AE8E3F4}"/>
    <cellStyle name="Normal 2 2 2 92 2 2" xfId="22428" xr:uid="{0DCE5809-3F78-43E0-B15B-88DC43A12273}"/>
    <cellStyle name="Normal 2 2 2 92 2 2 2" xfId="22429" xr:uid="{B6F6573A-FC20-4D0D-9FA9-596CD2DD31A9}"/>
    <cellStyle name="Normal 2 2 2 92 2 3" xfId="22430" xr:uid="{555FBC7A-1B98-427B-A349-AA5377861F72}"/>
    <cellStyle name="Normal 2 2 2 92 3" xfId="22431" xr:uid="{7837D174-FE40-4D6D-BC39-13421097E908}"/>
    <cellStyle name="Normal 2 2 2 92 3 2" xfId="22432" xr:uid="{8AD2D61F-C9D3-4E9F-B006-519AEEEDCCD9}"/>
    <cellStyle name="Normal 2 2 2 92 4" xfId="22433" xr:uid="{878D3A04-C8FA-4772-8389-1E7422D750E5}"/>
    <cellStyle name="Normal 2 2 2 93" xfId="22434" xr:uid="{D9B84B50-48DA-4BD8-B84B-2B6A1B6C008F}"/>
    <cellStyle name="Normal 2 2 2 93 2" xfId="22435" xr:uid="{C336E173-B835-4338-8B86-E3EE8EC502D6}"/>
    <cellStyle name="Normal 2 2 2 93 2 2" xfId="22436" xr:uid="{352006CF-2001-47AE-9DF1-2B17C2A13EF2}"/>
    <cellStyle name="Normal 2 2 2 93 2 2 2" xfId="22437" xr:uid="{86E1EDAC-0DF1-408C-B529-90EC35888831}"/>
    <cellStyle name="Normal 2 2 2 93 2 3" xfId="22438" xr:uid="{30761F25-6545-4DE5-AC72-503B58159724}"/>
    <cellStyle name="Normal 2 2 2 93 3" xfId="22439" xr:uid="{1C10B356-BCC9-4547-BEE4-3977349CF2DB}"/>
    <cellStyle name="Normal 2 2 2 93 3 2" xfId="22440" xr:uid="{2F4FDD59-4549-4C23-B6F0-014E2C3E0FE3}"/>
    <cellStyle name="Normal 2 2 2 93 4" xfId="22441" xr:uid="{3D030D82-B848-4593-881D-AB7BAE9038CC}"/>
    <cellStyle name="Normal 2 2 2 94" xfId="22442" xr:uid="{DF81FE7D-8CEF-4919-AD36-EE0407DB78B6}"/>
    <cellStyle name="Normal 2 2 2 94 2" xfId="22443" xr:uid="{27D84E64-95E4-4D0F-B16B-252F13D7BA71}"/>
    <cellStyle name="Normal 2 2 2 94 2 2" xfId="22444" xr:uid="{92A24048-FC9E-4354-BBFD-5BD7CF2A4D80}"/>
    <cellStyle name="Normal 2 2 2 94 2 2 2" xfId="22445" xr:uid="{F54AA414-256E-4FEB-8746-05B8DEA5652E}"/>
    <cellStyle name="Normal 2 2 2 94 2 3" xfId="22446" xr:uid="{66697820-D634-4DBF-BE11-DF18738120E6}"/>
    <cellStyle name="Normal 2 2 2 94 3" xfId="22447" xr:uid="{B6EB5F38-7018-4FB4-85FF-A34BF9CDB01A}"/>
    <cellStyle name="Normal 2 2 2 94 3 2" xfId="22448" xr:uid="{35E8C4A4-70AE-425D-B7A0-EB71CC552A38}"/>
    <cellStyle name="Normal 2 2 2 94 4" xfId="22449" xr:uid="{13CADF16-E794-4580-9E38-F3AEC5A6A79D}"/>
    <cellStyle name="Normal 2 2 2 95" xfId="22450" xr:uid="{70BE9EB2-8552-48D4-AE83-3F40E03BCA59}"/>
    <cellStyle name="Normal 2 2 2 95 2" xfId="22451" xr:uid="{F7A85345-1E33-413E-88A7-4B2B6660764B}"/>
    <cellStyle name="Normal 2 2 2 95 2 2" xfId="22452" xr:uid="{EF883324-F652-44F6-80C7-82A1C9A6D481}"/>
    <cellStyle name="Normal 2 2 2 95 2 2 2" xfId="22453" xr:uid="{96BE001B-018F-49AD-AE6D-CD7D55383AB4}"/>
    <cellStyle name="Normal 2 2 2 95 2 3" xfId="22454" xr:uid="{BEFB242F-624E-400C-BBCF-9F7193340BFB}"/>
    <cellStyle name="Normal 2 2 2 95 3" xfId="22455" xr:uid="{CC66C8D7-9347-43B0-BBA8-E7787ECC0CF2}"/>
    <cellStyle name="Normal 2 2 2 95 3 2" xfId="22456" xr:uid="{B6664C1B-E0D7-4079-AB41-FF187FB38359}"/>
    <cellStyle name="Normal 2 2 2 95 4" xfId="22457" xr:uid="{57252A74-841D-40BB-A723-5704BC767CE2}"/>
    <cellStyle name="Normal 2 2 2 96" xfId="22458" xr:uid="{AF3B1D49-3244-4BEC-921B-41C485575E33}"/>
    <cellStyle name="Normal 2 2 2 96 2" xfId="22459" xr:uid="{44765C0A-6E56-47BA-B722-4EF4C05C46C0}"/>
    <cellStyle name="Normal 2 2 2 96 2 2" xfId="22460" xr:uid="{7822EA04-B73B-4B89-BFF8-23AECF02F951}"/>
    <cellStyle name="Normal 2 2 2 96 2 2 2" xfId="22461" xr:uid="{03AB139B-054E-46F1-9911-01C65683A07C}"/>
    <cellStyle name="Normal 2 2 2 96 2 3" xfId="22462" xr:uid="{EABFE8CC-B077-4846-A7E9-AD756087B5C6}"/>
    <cellStyle name="Normal 2 2 2 96 3" xfId="22463" xr:uid="{ACD7FB58-AD75-4C8A-BA18-A42495EA60BD}"/>
    <cellStyle name="Normal 2 2 2 96 3 2" xfId="22464" xr:uid="{EDA4E8D4-0A99-4418-9964-8558534A0095}"/>
    <cellStyle name="Normal 2 2 2 96 4" xfId="22465" xr:uid="{DEA7EB8A-D1A5-413D-B746-0AAE27ADD934}"/>
    <cellStyle name="Normal 2 2 2 97" xfId="22466" xr:uid="{F5EE1BD3-A0F3-4020-973A-CC4C08A35850}"/>
    <cellStyle name="Normal 2 2 2 97 2" xfId="22467" xr:uid="{574FE5F7-F44C-40FD-8427-ADCDD7BB960A}"/>
    <cellStyle name="Normal 2 2 2 97 2 2" xfId="22468" xr:uid="{F011FDA7-79CB-4A5C-96ED-DEACE979DFCC}"/>
    <cellStyle name="Normal 2 2 2 97 2 2 2" xfId="22469" xr:uid="{D70DADDA-8608-492A-A70B-7912A24FBA91}"/>
    <cellStyle name="Normal 2 2 2 97 2 3" xfId="22470" xr:uid="{31D1D18B-5FD3-4F5E-9D20-D1F762E5071E}"/>
    <cellStyle name="Normal 2 2 2 97 3" xfId="22471" xr:uid="{ACB53856-3904-4F08-A8DD-9BDDBE6B6160}"/>
    <cellStyle name="Normal 2 2 2 97 3 2" xfId="22472" xr:uid="{6F1340BE-802E-4117-BBD5-70C81E76CAA6}"/>
    <cellStyle name="Normal 2 2 2 97 4" xfId="22473" xr:uid="{05042B03-E3D1-4566-A550-D5E2296BF9DE}"/>
    <cellStyle name="Normal 2 2 2 98" xfId="22474" xr:uid="{84E3A79F-92D9-46E4-9240-CC4EE1C47974}"/>
    <cellStyle name="Normal 2 2 2 98 2" xfId="22475" xr:uid="{9A746872-6858-4D7E-80AF-EDEC8B6F68D1}"/>
    <cellStyle name="Normal 2 2 2 98 2 2" xfId="22476" xr:uid="{DA9433F9-390C-4899-A1E8-FED09337DA9A}"/>
    <cellStyle name="Normal 2 2 2 98 2 2 2" xfId="22477" xr:uid="{55D5205A-BB5A-4C99-BDF6-24565C601FEF}"/>
    <cellStyle name="Normal 2 2 2 98 2 3" xfId="22478" xr:uid="{ADEB6C5F-2207-4D26-B6EC-A26D55A419A6}"/>
    <cellStyle name="Normal 2 2 2 98 3" xfId="22479" xr:uid="{69A361AB-0627-44B6-A761-A2076C5B1263}"/>
    <cellStyle name="Normal 2 2 2 98 3 2" xfId="22480" xr:uid="{71A548DF-8F2E-48D1-8A8E-4E53F96EEC67}"/>
    <cellStyle name="Normal 2 2 2 98 4" xfId="22481" xr:uid="{3F7AEDF5-6488-40A5-BD65-1606EA3F5986}"/>
    <cellStyle name="Normal 2 2 2 99" xfId="22482" xr:uid="{1273F6DF-3B59-4C53-9FB9-978DFC478B49}"/>
    <cellStyle name="Normal 2 2 2 99 2" xfId="22483" xr:uid="{FA0AC514-ED1B-4982-AD47-03D408BEB956}"/>
    <cellStyle name="Normal 2 2 2 99 2 2" xfId="22484" xr:uid="{C97A8CE3-2B7A-4CC7-960B-1430CBADA814}"/>
    <cellStyle name="Normal 2 2 2 99 2 2 2" xfId="22485" xr:uid="{825A8E33-2EC0-4000-BBE8-CA0AF149E3DF}"/>
    <cellStyle name="Normal 2 2 2 99 2 3" xfId="22486" xr:uid="{46CFF993-4FA7-4827-80FF-88BF41ED270A}"/>
    <cellStyle name="Normal 2 2 2 99 3" xfId="22487" xr:uid="{D1BE9AFE-9401-492A-BB8C-1E34D38EE63F}"/>
    <cellStyle name="Normal 2 2 2 99 3 2" xfId="22488" xr:uid="{9147A178-2003-4A89-B9DD-36450B19D004}"/>
    <cellStyle name="Normal 2 2 2 99 4" xfId="22489" xr:uid="{A1EB9664-96E7-47B9-AE9D-4F1707902853}"/>
    <cellStyle name="Normal 2 2 20" xfId="22490" xr:uid="{6428EF0E-2AA3-49CC-826B-EABB71A09F47}"/>
    <cellStyle name="Normal 2 2 20 2" xfId="22491" xr:uid="{D1298A04-B557-46E0-81FE-A4FE701AE2CE}"/>
    <cellStyle name="Normal 2 2 20 2 2" xfId="22492" xr:uid="{366DC2E7-4BC4-499C-BCDD-00D3ED6AA709}"/>
    <cellStyle name="Normal 2 2 20 2 2 2" xfId="22493" xr:uid="{57F604D1-1439-4A0F-BE71-DC9233A60F89}"/>
    <cellStyle name="Normal 2 2 20 2 3" xfId="22494" xr:uid="{9425BE1C-336A-43E4-ADD3-AD5C93F058EB}"/>
    <cellStyle name="Normal 2 2 20 3" xfId="22495" xr:uid="{0DE6F474-B774-4443-B19D-4DF39F2133D9}"/>
    <cellStyle name="Normal 2 2 20 3 2" xfId="22496" xr:uid="{4F9EACE6-C654-4766-97AA-08630F5AD90D}"/>
    <cellStyle name="Normal 2 2 20 4" xfId="22497" xr:uid="{3A29F169-7931-40B3-B29B-AAB1DA762195}"/>
    <cellStyle name="Normal 2 2 200" xfId="22498" xr:uid="{5793D912-BD15-4CD8-A0EB-2E96FF1C595D}"/>
    <cellStyle name="Normal 2 2 200 2" xfId="22499" xr:uid="{C0589B1B-7642-425D-83E4-4627D1091901}"/>
    <cellStyle name="Normal 2 2 200 2 2" xfId="22500" xr:uid="{C96A3B57-770A-4E8E-B302-1EE3252E4B5B}"/>
    <cellStyle name="Normal 2 2 200 2 2 2" xfId="22501" xr:uid="{721C0691-6705-44AC-9510-65E9084099B8}"/>
    <cellStyle name="Normal 2 2 200 2 3" xfId="22502" xr:uid="{D4E49F84-61E2-41F0-89DC-F3ACE7C45D33}"/>
    <cellStyle name="Normal 2 2 200 3" xfId="22503" xr:uid="{51AA9059-8450-4E7E-975F-DB578A023491}"/>
    <cellStyle name="Normal 2 2 200 3 2" xfId="22504" xr:uid="{15E8C0B1-175A-4530-8022-A8527C525352}"/>
    <cellStyle name="Normal 2 2 200 4" xfId="22505" xr:uid="{3ABF9DF3-B736-432D-A6A4-1B3B45F2D9FB}"/>
    <cellStyle name="Normal 2 2 201" xfId="22506" xr:uid="{364A4753-70E7-459A-8084-3B28AD5E63B4}"/>
    <cellStyle name="Normal 2 2 201 2" xfId="22507" xr:uid="{83E7DB69-BF96-4DA2-83B6-F40083675627}"/>
    <cellStyle name="Normal 2 2 201 2 2" xfId="22508" xr:uid="{E25B743B-4B25-4EC3-950B-A8D57243E631}"/>
    <cellStyle name="Normal 2 2 201 2 2 2" xfId="22509" xr:uid="{AD7FE5F2-603E-4DB1-BDA0-A4B9DA778771}"/>
    <cellStyle name="Normal 2 2 201 2 3" xfId="22510" xr:uid="{06A4775E-7F49-463B-A7D5-C9E5F789FF64}"/>
    <cellStyle name="Normal 2 2 201 3" xfId="22511" xr:uid="{C72A5C99-361E-4A2E-BC99-362EF232C926}"/>
    <cellStyle name="Normal 2 2 201 3 2" xfId="22512" xr:uid="{431CFD64-8BBE-4927-939A-90AB16C1C7AF}"/>
    <cellStyle name="Normal 2 2 201 4" xfId="22513" xr:uid="{98B80EF7-9F6E-4ABE-B384-FB3102745884}"/>
    <cellStyle name="Normal 2 2 202" xfId="22514" xr:uid="{DAAB5EFC-4DEE-42E2-B46B-7F5FFA5B629E}"/>
    <cellStyle name="Normal 2 2 202 2" xfId="22515" xr:uid="{832F2C53-B64B-4ABC-86CE-26E43E4F2859}"/>
    <cellStyle name="Normal 2 2 202 2 2" xfId="22516" xr:uid="{62D2E6FA-4A07-40BA-AC02-929AAF40440E}"/>
    <cellStyle name="Normal 2 2 202 2 2 2" xfId="22517" xr:uid="{00E491F6-79CA-4E3E-A66B-BD4C15D87023}"/>
    <cellStyle name="Normal 2 2 202 2 3" xfId="22518" xr:uid="{8FD49761-ADC7-418E-9595-0BCE74BD9F4A}"/>
    <cellStyle name="Normal 2 2 202 3" xfId="22519" xr:uid="{46A762EA-137D-43B1-9188-E4FDA0732A7B}"/>
    <cellStyle name="Normal 2 2 202 3 2" xfId="22520" xr:uid="{56D94701-2559-4E52-B2B0-FFC46359F403}"/>
    <cellStyle name="Normal 2 2 202 4" xfId="22521" xr:uid="{64FBCA10-54D1-46A3-A17A-EA7A5EADAD9A}"/>
    <cellStyle name="Normal 2 2 203" xfId="22522" xr:uid="{8BF550CF-888A-4CA6-861C-1DC874619A0F}"/>
    <cellStyle name="Normal 2 2 203 2" xfId="22523" xr:uid="{7935AD98-6988-466D-889C-BE6BA8843122}"/>
    <cellStyle name="Normal 2 2 203 2 2" xfId="22524" xr:uid="{4C146D07-478A-450E-8024-2F6D2C30EC5D}"/>
    <cellStyle name="Normal 2 2 203 2 2 2" xfId="22525" xr:uid="{B51770A5-6380-4DD0-9FFF-61F90A8169D0}"/>
    <cellStyle name="Normal 2 2 203 2 3" xfId="22526" xr:uid="{722A84C3-71C6-41CA-8A17-AAA072D1AC28}"/>
    <cellStyle name="Normal 2 2 203 3" xfId="22527" xr:uid="{037B2500-806C-47E2-9BAB-55F39FD63A8B}"/>
    <cellStyle name="Normal 2 2 203 3 2" xfId="22528" xr:uid="{6B81CF2A-2899-4A8D-88B4-FBE0C0603CB4}"/>
    <cellStyle name="Normal 2 2 203 4" xfId="22529" xr:uid="{AA4C1436-ED50-412F-8860-B692521AAF28}"/>
    <cellStyle name="Normal 2 2 204" xfId="22530" xr:uid="{C0CB6214-B8DC-4BF9-9AEC-78B60CEBD495}"/>
    <cellStyle name="Normal 2 2 204 2" xfId="22531" xr:uid="{B9700C82-B346-4679-95FA-EC42252AEBB3}"/>
    <cellStyle name="Normal 2 2 204 2 2" xfId="22532" xr:uid="{8D3D2BD2-DBAF-462B-804B-8009CAB26CC3}"/>
    <cellStyle name="Normal 2 2 204 2 2 2" xfId="22533" xr:uid="{BC656452-3763-4934-84B2-7D3E17E178A5}"/>
    <cellStyle name="Normal 2 2 204 2 3" xfId="22534" xr:uid="{FE4B0770-9BE2-40AD-869D-876F039BA585}"/>
    <cellStyle name="Normal 2 2 204 3" xfId="22535" xr:uid="{C07FA969-B822-4867-92BD-1A3416C91265}"/>
    <cellStyle name="Normal 2 2 204 3 2" xfId="22536" xr:uid="{852B6BF2-6429-4419-A8C7-B814C8F4FFCA}"/>
    <cellStyle name="Normal 2 2 204 4" xfId="22537" xr:uid="{5A677B87-C78A-4FF4-86DC-E99BD427C27C}"/>
    <cellStyle name="Normal 2 2 205" xfId="22538" xr:uid="{FDDEDB7E-E163-442B-AE6A-420A152634F3}"/>
    <cellStyle name="Normal 2 2 205 2" xfId="22539" xr:uid="{AED35B46-751C-4DD5-832A-953752A170BE}"/>
    <cellStyle name="Normal 2 2 205 2 2" xfId="22540" xr:uid="{4FA8D7C9-9B7C-45BA-9613-119CFBEA65C5}"/>
    <cellStyle name="Normal 2 2 205 2 2 2" xfId="22541" xr:uid="{F05FD820-33ED-4865-A4D3-1AF10E3FAD83}"/>
    <cellStyle name="Normal 2 2 205 2 3" xfId="22542" xr:uid="{221910DA-155A-4EB7-8EA1-1134095E88DE}"/>
    <cellStyle name="Normal 2 2 205 3" xfId="22543" xr:uid="{7DBA4721-0891-4AE6-BFFF-F0A1BB970148}"/>
    <cellStyle name="Normal 2 2 205 3 2" xfId="22544" xr:uid="{814FC55E-4783-4CB5-987F-A94221D77843}"/>
    <cellStyle name="Normal 2 2 205 4" xfId="22545" xr:uid="{F94A7E9B-71A4-406F-9B26-64F6C9213F5E}"/>
    <cellStyle name="Normal 2 2 206" xfId="22546" xr:uid="{CBC7865B-93A1-4263-8135-D11FEDBEBA72}"/>
    <cellStyle name="Normal 2 2 206 2" xfId="22547" xr:uid="{4C9857F5-22FB-4307-A71B-B5D869B9ABC8}"/>
    <cellStyle name="Normal 2 2 206 2 2" xfId="22548" xr:uid="{3E1E2375-FA07-471E-9B97-40D243D0A65A}"/>
    <cellStyle name="Normal 2 2 206 2 2 2" xfId="22549" xr:uid="{AE404143-D0B5-49C6-A591-2F05F2031211}"/>
    <cellStyle name="Normal 2 2 206 2 3" xfId="22550" xr:uid="{487F0DB6-9242-4DB2-8747-169AC19017FF}"/>
    <cellStyle name="Normal 2 2 206 3" xfId="22551" xr:uid="{2EBEF5CF-68B5-4631-B67C-2A649613DF7B}"/>
    <cellStyle name="Normal 2 2 206 3 2" xfId="22552" xr:uid="{BBE1BE70-5B07-4024-8E76-B673A7177493}"/>
    <cellStyle name="Normal 2 2 206 4" xfId="22553" xr:uid="{667A9363-BDCD-41DA-B3E1-1FDF580278AF}"/>
    <cellStyle name="Normal 2 2 207" xfId="22554" xr:uid="{854C2B61-8C6E-47D0-A0AB-B133DA48F13E}"/>
    <cellStyle name="Normal 2 2 207 2" xfId="22555" xr:uid="{ED3D8C69-D844-41B7-B4C2-524929A9F9FB}"/>
    <cellStyle name="Normal 2 2 207 2 2" xfId="22556" xr:uid="{9159F883-FA22-48A2-9121-0A4CEAAB160F}"/>
    <cellStyle name="Normal 2 2 207 2 2 2" xfId="22557" xr:uid="{9AB6CE7E-FA2E-46AC-AD42-635E71AFF14A}"/>
    <cellStyle name="Normal 2 2 207 2 3" xfId="22558" xr:uid="{1FA12D0C-F519-49DC-98FA-CFE80EA4A7CD}"/>
    <cellStyle name="Normal 2 2 207 3" xfId="22559" xr:uid="{8B302F6D-01AE-440A-9D6F-F247D42D98FF}"/>
    <cellStyle name="Normal 2 2 207 3 2" xfId="22560" xr:uid="{6ACECE55-F329-4F1F-92FF-64C984E3409E}"/>
    <cellStyle name="Normal 2 2 207 4" xfId="22561" xr:uid="{431CBC87-E080-48D2-AB60-ED8F917A19C8}"/>
    <cellStyle name="Normal 2 2 208" xfId="22562" xr:uid="{FC44FBA6-B2F1-42AB-9F5D-79C77B571FCB}"/>
    <cellStyle name="Normal 2 2 208 2" xfId="22563" xr:uid="{5A615DB1-BA24-44F9-9492-0E86492D4510}"/>
    <cellStyle name="Normal 2 2 208 2 2" xfId="22564" xr:uid="{534A6924-CC59-4620-8AA3-5DB91A704627}"/>
    <cellStyle name="Normal 2 2 208 2 2 2" xfId="22565" xr:uid="{68CE8061-40DF-43D9-B70B-4C0A0F02177D}"/>
    <cellStyle name="Normal 2 2 208 2 3" xfId="22566" xr:uid="{229E24A5-EDA1-4129-98A9-EF54D3FE18A4}"/>
    <cellStyle name="Normal 2 2 208 3" xfId="22567" xr:uid="{46AA1369-9946-43BC-966D-3E8E1F030F0B}"/>
    <cellStyle name="Normal 2 2 208 3 2" xfId="22568" xr:uid="{A1FA6B99-2DC7-4FF4-8B22-E4BE756349A8}"/>
    <cellStyle name="Normal 2 2 208 4" xfId="22569" xr:uid="{6E69C2C7-A217-4AD7-A0D8-419BB9A05A6B}"/>
    <cellStyle name="Normal 2 2 209" xfId="22570" xr:uid="{84FF50BB-4303-4F6D-9C84-581C24F7ED49}"/>
    <cellStyle name="Normal 2 2 209 2" xfId="22571" xr:uid="{3D4C0556-7B4E-46FD-957B-FB6038AA6230}"/>
    <cellStyle name="Normal 2 2 209 2 2" xfId="22572" xr:uid="{E2EF61EB-20C9-4442-9B85-9C0C546AAB66}"/>
    <cellStyle name="Normal 2 2 209 2 2 2" xfId="22573" xr:uid="{E12DB7B6-BD1D-4840-9067-0C336613670F}"/>
    <cellStyle name="Normal 2 2 209 2 3" xfId="22574" xr:uid="{42535966-95F1-4AD1-A8CA-3C8CFC96AB42}"/>
    <cellStyle name="Normal 2 2 209 3" xfId="22575" xr:uid="{4EFD87A0-1E76-4678-9942-6FB740F96AEB}"/>
    <cellStyle name="Normal 2 2 209 3 2" xfId="22576" xr:uid="{0C2BC9D0-9287-42DF-972D-F1F72886AB2A}"/>
    <cellStyle name="Normal 2 2 209 4" xfId="22577" xr:uid="{EDE4072E-117F-45B7-9171-1C99CFC3E9AA}"/>
    <cellStyle name="Normal 2 2 21" xfId="22578" xr:uid="{F01A8DA4-C70A-4EBC-A969-3271F7CB8AD4}"/>
    <cellStyle name="Normal 2 2 21 2" xfId="22579" xr:uid="{FE1C3C1C-5172-41A7-B24F-46978D3B2C65}"/>
    <cellStyle name="Normal 2 2 21 2 2" xfId="22580" xr:uid="{A94C356A-022A-45BE-9D20-54FBDD86649A}"/>
    <cellStyle name="Normal 2 2 21 2 2 2" xfId="22581" xr:uid="{C749055A-AC9F-497C-9EF1-09D2C03076C8}"/>
    <cellStyle name="Normal 2 2 21 2 3" xfId="22582" xr:uid="{E94400BD-994E-4207-859C-BE03E0E0C537}"/>
    <cellStyle name="Normal 2 2 21 3" xfId="22583" xr:uid="{8498F0A0-E98A-48C1-9C37-82F1B70EC752}"/>
    <cellStyle name="Normal 2 2 21 3 2" xfId="22584" xr:uid="{4FA3CEA3-A04E-4818-A513-E8B5D2696742}"/>
    <cellStyle name="Normal 2 2 21 4" xfId="22585" xr:uid="{3875DD39-3285-4F66-9CBC-51CD5AB23FD9}"/>
    <cellStyle name="Normal 2 2 210" xfId="22586" xr:uid="{62702E1F-3C7E-4929-87F4-05FF4D0EC8D2}"/>
    <cellStyle name="Normal 2 2 210 2" xfId="22587" xr:uid="{C9A1C3EA-E051-482B-8FB3-4829752540C8}"/>
    <cellStyle name="Normal 2 2 210 2 2" xfId="22588" xr:uid="{8065B1F6-0420-47E0-9592-5BE75FAC01D6}"/>
    <cellStyle name="Normal 2 2 210 2 2 2" xfId="22589" xr:uid="{02F98C3C-E8DD-4A48-A99C-94DD0139E3A8}"/>
    <cellStyle name="Normal 2 2 210 2 3" xfId="22590" xr:uid="{2D3FA58C-1166-4C5A-BA2E-C3053A865030}"/>
    <cellStyle name="Normal 2 2 210 3" xfId="22591" xr:uid="{A77C2D78-C713-4369-A143-D676402238FC}"/>
    <cellStyle name="Normal 2 2 210 3 2" xfId="22592" xr:uid="{307514BB-6B3E-46DB-B774-5D9D1494CB86}"/>
    <cellStyle name="Normal 2 2 210 4" xfId="22593" xr:uid="{55BB1237-5690-448A-830E-A2AF27F08D8E}"/>
    <cellStyle name="Normal 2 2 211" xfId="22594" xr:uid="{1816DF6D-AD84-48DD-8CB7-46AB458A272B}"/>
    <cellStyle name="Normal 2 2 211 2" xfId="22595" xr:uid="{3939A63E-AAE7-4528-864F-CE0AA2C45569}"/>
    <cellStyle name="Normal 2 2 211 2 2" xfId="22596" xr:uid="{8E9E2022-8472-46E7-B884-FCC708920DD2}"/>
    <cellStyle name="Normal 2 2 211 2 2 2" xfId="22597" xr:uid="{56F089BA-6251-46A7-8A9E-98BF7529FECC}"/>
    <cellStyle name="Normal 2 2 211 2 3" xfId="22598" xr:uid="{BB26CA27-8461-4EF9-847E-517E35B7C4C7}"/>
    <cellStyle name="Normal 2 2 211 3" xfId="22599" xr:uid="{5E39BF57-B45F-4C6B-B665-0B1CAEE72C9D}"/>
    <cellStyle name="Normal 2 2 211 3 2" xfId="22600" xr:uid="{84EAE64E-45BA-4E78-B619-F14416B04DD6}"/>
    <cellStyle name="Normal 2 2 211 4" xfId="22601" xr:uid="{75F82C01-A061-45B8-9503-EE10CF4CEAF9}"/>
    <cellStyle name="Normal 2 2 212" xfId="22602" xr:uid="{D8F0E5E3-7354-4854-A93E-F1704BE3A7A6}"/>
    <cellStyle name="Normal 2 2 212 2" xfId="22603" xr:uid="{5B267554-37D8-4BF2-BC49-B4B1E7B0998A}"/>
    <cellStyle name="Normal 2 2 212 2 2" xfId="22604" xr:uid="{4C7FD4F4-3DA1-4C01-B11D-A0E9DEB3098B}"/>
    <cellStyle name="Normal 2 2 212 2 2 2" xfId="22605" xr:uid="{3B8991F7-ACC6-4B06-81CC-E35B3F3D930C}"/>
    <cellStyle name="Normal 2 2 212 2 3" xfId="22606" xr:uid="{6341659F-937B-4805-BF00-B07B950ACED9}"/>
    <cellStyle name="Normal 2 2 212 3" xfId="22607" xr:uid="{74F02867-2259-454E-92D2-584F0ACC1051}"/>
    <cellStyle name="Normal 2 2 212 3 2" xfId="22608" xr:uid="{FD73AED6-6513-47A3-B002-E15F2E4584F1}"/>
    <cellStyle name="Normal 2 2 212 4" xfId="22609" xr:uid="{27BC94E7-CBB7-4F71-BFBA-F1F9D77ECF78}"/>
    <cellStyle name="Normal 2 2 213" xfId="22610" xr:uid="{2F66A2AA-5980-4C00-958A-88C13F3FCA2B}"/>
    <cellStyle name="Normal 2 2 213 2" xfId="22611" xr:uid="{B6B2D0DA-18CE-4C37-88D7-E4E194C447D3}"/>
    <cellStyle name="Normal 2 2 213 2 2" xfId="22612" xr:uid="{9E2D44C4-B0F4-4FAE-9B56-5A8C85B3B9BB}"/>
    <cellStyle name="Normal 2 2 213 2 2 2" xfId="22613" xr:uid="{C1781570-0161-4C67-B560-644FADC777A9}"/>
    <cellStyle name="Normal 2 2 213 2 3" xfId="22614" xr:uid="{872135A1-D20B-494C-91DE-44A3EEB32B7E}"/>
    <cellStyle name="Normal 2 2 213 3" xfId="22615" xr:uid="{0D03F54E-A591-422F-92E6-4C9A11D2BB8E}"/>
    <cellStyle name="Normal 2 2 213 3 2" xfId="22616" xr:uid="{E49C42D3-C556-4FAA-BA90-DB21C8D75F19}"/>
    <cellStyle name="Normal 2 2 213 4" xfId="22617" xr:uid="{928FA429-0461-40FD-AD51-5A20218CBB6F}"/>
    <cellStyle name="Normal 2 2 214" xfId="22618" xr:uid="{EC9703E2-2846-40BD-AB7F-78672F63C426}"/>
    <cellStyle name="Normal 2 2 214 2" xfId="22619" xr:uid="{926D7AEB-18D2-4D0E-A869-85FB1E158019}"/>
    <cellStyle name="Normal 2 2 214 2 2" xfId="22620" xr:uid="{4973A358-121E-423C-A8C3-B96FBBE9585B}"/>
    <cellStyle name="Normal 2 2 214 2 2 2" xfId="22621" xr:uid="{57C80AB8-6B9F-4C84-91DB-3CF4E60E61EC}"/>
    <cellStyle name="Normal 2 2 214 2 3" xfId="22622" xr:uid="{0C91D45A-AB6B-4173-A493-C6E4DEB5E082}"/>
    <cellStyle name="Normal 2 2 214 3" xfId="22623" xr:uid="{709B95FB-6CC0-4988-94B8-A088BF49598C}"/>
    <cellStyle name="Normal 2 2 214 3 2" xfId="22624" xr:uid="{2DFE2A84-85A4-48C0-89D2-2D74C916B7E1}"/>
    <cellStyle name="Normal 2 2 214 4" xfId="22625" xr:uid="{868EE0C7-7656-4942-B9B8-98735CD8048B}"/>
    <cellStyle name="Normal 2 2 215" xfId="22626" xr:uid="{188EA43E-A170-4FCC-9954-2D5DA8ECCE2B}"/>
    <cellStyle name="Normal 2 2 215 2" xfId="22627" xr:uid="{E9C53A64-DF7C-47AA-8D86-A8AEB9024CE2}"/>
    <cellStyle name="Normal 2 2 215 2 2" xfId="22628" xr:uid="{B9FF626B-DD29-4AF4-AB39-9B14A2F6A1C4}"/>
    <cellStyle name="Normal 2 2 215 2 2 2" xfId="22629" xr:uid="{1D7BCA6A-B3BA-4F58-98BC-7EFAB69D9875}"/>
    <cellStyle name="Normal 2 2 215 2 3" xfId="22630" xr:uid="{4DA0F3CB-7411-4EDC-A994-87B27BD2338A}"/>
    <cellStyle name="Normal 2 2 215 3" xfId="22631" xr:uid="{287E405A-87A1-4DC0-AC4C-78A4A0B77349}"/>
    <cellStyle name="Normal 2 2 215 3 2" xfId="22632" xr:uid="{772C76CB-69E2-4520-A26F-012E8F8A2DD7}"/>
    <cellStyle name="Normal 2 2 215 4" xfId="22633" xr:uid="{7A04FE18-CA12-4C62-B04F-9C271A368CB6}"/>
    <cellStyle name="Normal 2 2 216" xfId="22634" xr:uid="{C4134A00-D764-422B-8DD9-F66BC0AB61BC}"/>
    <cellStyle name="Normal 2 2 216 2" xfId="22635" xr:uid="{DA17A5BF-46ED-46FE-A208-7100BBD02C5A}"/>
    <cellStyle name="Normal 2 2 216 2 2" xfId="22636" xr:uid="{9F85F2E9-2294-483F-AEDB-5BA279106B6F}"/>
    <cellStyle name="Normal 2 2 216 3" xfId="22637" xr:uid="{A4EA15BE-39AA-48F1-BBBB-1715F6389E79}"/>
    <cellStyle name="Normal 2 2 217" xfId="22638" xr:uid="{CBB56643-4078-47E8-9CE9-5A00903FF75B}"/>
    <cellStyle name="Normal 2 2 217 2" xfId="22639" xr:uid="{98E584B5-F0D2-4F11-BA05-ACAC48FA92BD}"/>
    <cellStyle name="Normal 2 2 217 2 2" xfId="22640" xr:uid="{FFEEA7DA-0262-4861-81D7-B7BDC97CCB1D}"/>
    <cellStyle name="Normal 2 2 217 3" xfId="22641" xr:uid="{F84D6C28-9048-454E-B125-C627701ADA4F}"/>
    <cellStyle name="Normal 2 2 218" xfId="22642" xr:uid="{74133C1D-9D46-4A3D-B063-01BDA3A63E08}"/>
    <cellStyle name="Normal 2 2 218 2" xfId="22643" xr:uid="{3CE9AD3F-E7BB-4762-894A-2DF5E38C2E76}"/>
    <cellStyle name="Normal 2 2 22" xfId="22644" xr:uid="{177B5A41-7DE9-4A46-8EB4-84B3D82E92FC}"/>
    <cellStyle name="Normal 2 2 22 2" xfId="22645" xr:uid="{24E7117C-A6C6-4F30-B899-5A64BEF6133A}"/>
    <cellStyle name="Normal 2 2 22 2 2" xfId="22646" xr:uid="{23BAEC24-4E57-48AD-9C3E-B5A8737766CA}"/>
    <cellStyle name="Normal 2 2 22 2 2 2" xfId="22647" xr:uid="{EDE3DA41-C1F3-44FE-8775-DE4FD81313EC}"/>
    <cellStyle name="Normal 2 2 22 2 3" xfId="22648" xr:uid="{2BFE4FDD-124D-433C-A115-5465D720FCC6}"/>
    <cellStyle name="Normal 2 2 22 3" xfId="22649" xr:uid="{CAA81220-DF35-4DC4-8EC4-5F7B53517134}"/>
    <cellStyle name="Normal 2 2 22 3 2" xfId="22650" xr:uid="{23828BD4-E9D6-4902-B0AD-CF480897BBC2}"/>
    <cellStyle name="Normal 2 2 22 4" xfId="22651" xr:uid="{FE11708B-B8C6-4484-B76E-F5200A4D98DB}"/>
    <cellStyle name="Normal 2 2 23" xfId="22652" xr:uid="{0D476DFA-34AF-45D7-AA11-91FE0DC0ADD8}"/>
    <cellStyle name="Normal 2 2 23 2" xfId="22653" xr:uid="{6293A350-1959-4A8D-A427-799B0D86B027}"/>
    <cellStyle name="Normal 2 2 23 2 2" xfId="22654" xr:uid="{32F757E6-4F60-400E-BEC3-AC27B9E32D65}"/>
    <cellStyle name="Normal 2 2 23 2 2 2" xfId="22655" xr:uid="{E910589B-A38A-4F0F-B21C-95673CA0620D}"/>
    <cellStyle name="Normal 2 2 23 2 3" xfId="22656" xr:uid="{E77B27B6-062C-4BC5-9051-58365DA2868F}"/>
    <cellStyle name="Normal 2 2 23 3" xfId="22657" xr:uid="{D6EA368A-EF4B-45A9-A3F6-31B85503AF4F}"/>
    <cellStyle name="Normal 2 2 23 3 2" xfId="22658" xr:uid="{9590CF37-34FB-4BAF-89BD-2B807B59D4E0}"/>
    <cellStyle name="Normal 2 2 23 4" xfId="22659" xr:uid="{6512D339-5926-4651-98FA-26B92109B10D}"/>
    <cellStyle name="Normal 2 2 24" xfId="22660" xr:uid="{CFF6B25C-4AF7-4CA6-B40B-7029A496DB57}"/>
    <cellStyle name="Normal 2 2 24 2" xfId="22661" xr:uid="{1BAA62E1-F2B2-4252-AB86-FA41E7467CEE}"/>
    <cellStyle name="Normal 2 2 24 2 2" xfId="22662" xr:uid="{135D90F1-7677-485F-9157-FDF63B872C6C}"/>
    <cellStyle name="Normal 2 2 24 2 2 2" xfId="22663" xr:uid="{20C51AF2-58AC-41DF-8AFA-D3B98B618C6B}"/>
    <cellStyle name="Normal 2 2 24 2 3" xfId="22664" xr:uid="{E1C49003-707B-4CB2-9096-318BD325494F}"/>
    <cellStyle name="Normal 2 2 24 3" xfId="22665" xr:uid="{686916FB-933D-496D-A994-51E42EF55B46}"/>
    <cellStyle name="Normal 2 2 24 3 2" xfId="22666" xr:uid="{40412CB4-3088-4440-A416-E2D54D364C73}"/>
    <cellStyle name="Normal 2 2 24 4" xfId="22667" xr:uid="{C589F695-EA77-4155-8EBD-B885C81C4240}"/>
    <cellStyle name="Normal 2 2 25" xfId="22668" xr:uid="{0393FA8C-5E20-44AC-B594-74D13CD58ADA}"/>
    <cellStyle name="Normal 2 2 25 2" xfId="22669" xr:uid="{21C5EE1F-060F-46F4-B806-174BFE8507B9}"/>
    <cellStyle name="Normal 2 2 25 2 2" xfId="22670" xr:uid="{09A2FAD0-4250-47A3-907C-D3F8377282AD}"/>
    <cellStyle name="Normal 2 2 25 2 2 2" xfId="22671" xr:uid="{69C9251E-5540-482A-A3B7-67D3D4F42972}"/>
    <cellStyle name="Normal 2 2 25 2 3" xfId="22672" xr:uid="{3C1F515C-D360-41DE-8E26-35E116BC2944}"/>
    <cellStyle name="Normal 2 2 25 3" xfId="22673" xr:uid="{B0A3321E-E33F-4FA2-9B54-3D9E04BF9D34}"/>
    <cellStyle name="Normal 2 2 25 3 2" xfId="22674" xr:uid="{E12152C2-DB91-47C1-A176-E484B43B8A33}"/>
    <cellStyle name="Normal 2 2 25 4" xfId="22675" xr:uid="{589710B2-D7F8-4E87-A12E-8FCD4AB3A3F8}"/>
    <cellStyle name="Normal 2 2 26" xfId="22676" xr:uid="{CDA131E1-D017-4BDA-B46B-DACCEC8978EB}"/>
    <cellStyle name="Normal 2 2 26 2" xfId="22677" xr:uid="{4F90587B-4819-4020-A695-72B8E7A96721}"/>
    <cellStyle name="Normal 2 2 26 2 2" xfId="22678" xr:uid="{DCBBAE16-A979-42BD-82AA-758479D41F81}"/>
    <cellStyle name="Normal 2 2 26 2 2 2" xfId="22679" xr:uid="{6C3EDDF3-8941-43B6-893F-54C83DC23579}"/>
    <cellStyle name="Normal 2 2 26 2 3" xfId="22680" xr:uid="{82711778-E891-42FD-ADD5-42D4B09C7294}"/>
    <cellStyle name="Normal 2 2 26 3" xfId="22681" xr:uid="{528524A4-9800-4A7E-921F-83E11C828EA6}"/>
    <cellStyle name="Normal 2 2 26 3 2" xfId="22682" xr:uid="{BF5FD2B1-2259-449C-854C-89979CBA5327}"/>
    <cellStyle name="Normal 2 2 26 4" xfId="22683" xr:uid="{D33B137E-3426-49B3-97BA-CBEED48DC620}"/>
    <cellStyle name="Normal 2 2 27" xfId="22684" xr:uid="{D19BF138-D8D6-46F9-9BA8-B7A6705DF86A}"/>
    <cellStyle name="Normal 2 2 27 2" xfId="22685" xr:uid="{B1918CE1-23E9-4DCD-AA3E-421F3A0639A1}"/>
    <cellStyle name="Normal 2 2 27 2 2" xfId="22686" xr:uid="{57E5854F-0F05-44B6-AB6B-10910C073B95}"/>
    <cellStyle name="Normal 2 2 27 2 2 2" xfId="22687" xr:uid="{551310D0-4C7A-48BC-955E-26F97FB10EE0}"/>
    <cellStyle name="Normal 2 2 27 2 3" xfId="22688" xr:uid="{8F755EA4-B034-4DDF-94E8-14B0672D41A0}"/>
    <cellStyle name="Normal 2 2 27 3" xfId="22689" xr:uid="{D035E3DC-C93B-4301-AD14-923D265B1394}"/>
    <cellStyle name="Normal 2 2 27 3 2" xfId="22690" xr:uid="{6EEAFB75-4C64-4700-A166-2E2B199C01B4}"/>
    <cellStyle name="Normal 2 2 27 4" xfId="22691" xr:uid="{4620BD0F-2B59-4756-B2AE-C5006472C7F1}"/>
    <cellStyle name="Normal 2 2 28" xfId="22692" xr:uid="{A9454E3C-C67B-48F8-AB8A-E57B386EA853}"/>
    <cellStyle name="Normal 2 2 28 2" xfId="22693" xr:uid="{4835016B-AA31-4AA1-8D7E-7D9CD747FAD1}"/>
    <cellStyle name="Normal 2 2 28 2 2" xfId="22694" xr:uid="{1D01761A-FC6A-45EA-8667-9C208D7D17B5}"/>
    <cellStyle name="Normal 2 2 28 2 2 2" xfId="22695" xr:uid="{8C71D792-BB09-4EED-9EF6-7DDEE0B330D9}"/>
    <cellStyle name="Normal 2 2 28 2 3" xfId="22696" xr:uid="{D0FEBB62-D906-481B-A7B7-0CEA248AA82B}"/>
    <cellStyle name="Normal 2 2 28 3" xfId="22697" xr:uid="{AC94E072-20A6-44F7-9442-DDCD9ACD72ED}"/>
    <cellStyle name="Normal 2 2 28 3 2" xfId="22698" xr:uid="{5F541997-E384-4ED0-AFB0-A1E00029A343}"/>
    <cellStyle name="Normal 2 2 28 4" xfId="22699" xr:uid="{0E4AB890-8B9E-4A1D-B896-6AB657063A3B}"/>
    <cellStyle name="Normal 2 2 29" xfId="22700" xr:uid="{3F8AF140-B3DE-4CB9-B9A6-0B173DE34A5F}"/>
    <cellStyle name="Normal 2 2 29 2" xfId="22701" xr:uid="{01A4E41B-2998-423E-8AC7-8DCAE10129D3}"/>
    <cellStyle name="Normal 2 2 29 2 2" xfId="22702" xr:uid="{DD533019-50F3-4F01-B22A-176852B783E8}"/>
    <cellStyle name="Normal 2 2 29 2 2 2" xfId="22703" xr:uid="{7565243E-F01A-443E-8352-9C7EA74A13C0}"/>
    <cellStyle name="Normal 2 2 29 2 3" xfId="22704" xr:uid="{051EC714-8B82-4FB7-8A03-2A78F1C44BE8}"/>
    <cellStyle name="Normal 2 2 29 3" xfId="22705" xr:uid="{D983A52F-9E75-4366-8C1E-DC019B2054C0}"/>
    <cellStyle name="Normal 2 2 29 3 2" xfId="22706" xr:uid="{F75901D9-E50D-4C00-AF6F-CFCB46C851D2}"/>
    <cellStyle name="Normal 2 2 29 4" xfId="22707" xr:uid="{53A6365B-6626-4B80-A6F7-984EC6D36550}"/>
    <cellStyle name="Normal 2 2 3" xfId="22708" xr:uid="{CBB16501-C72E-4DEC-BCFC-DC14EEC624B2}"/>
    <cellStyle name="Normal 2 2 3 2" xfId="22709" xr:uid="{AE13ACE2-6A6B-4AB7-9116-51159518E0F5}"/>
    <cellStyle name="Normal 2 2 3 2 2" xfId="22710" xr:uid="{877A5E6C-6532-488D-B2B2-CE4C3A929BCE}"/>
    <cellStyle name="Normal 2 2 3 2 2 2" xfId="22711" xr:uid="{432045F9-7F2A-4135-B970-A0B8B8B3606D}"/>
    <cellStyle name="Normal 2 2 3 2 3" xfId="22712" xr:uid="{30FA8B6B-5D49-4974-AB02-DAD22337F955}"/>
    <cellStyle name="Normal 2 2 3 3" xfId="22713" xr:uid="{5B96B2D2-6442-4045-85BB-A3715B5A8925}"/>
    <cellStyle name="Normal 2 2 3 3 2" xfId="22714" xr:uid="{2010336F-D0A5-40C9-8211-B57D57AB5AD0}"/>
    <cellStyle name="Normal 2 2 3 4" xfId="22715" xr:uid="{3A6536BB-DDE9-4185-A15D-9D3CDBEC6501}"/>
    <cellStyle name="Normal 2 2 30" xfId="22716" xr:uid="{A1F9FF4A-A7F0-42FF-9087-E80F018F6921}"/>
    <cellStyle name="Normal 2 2 30 2" xfId="22717" xr:uid="{1E35F134-19A0-4849-9C3E-406F19EB9216}"/>
    <cellStyle name="Normal 2 2 30 2 2" xfId="22718" xr:uid="{3144825A-7CAB-4F80-A9DE-8E3ECED82488}"/>
    <cellStyle name="Normal 2 2 30 2 2 2" xfId="22719" xr:uid="{0BA59A75-91F9-46F2-BCA5-09E78205268D}"/>
    <cellStyle name="Normal 2 2 30 2 3" xfId="22720" xr:uid="{4E188CFB-AD52-492A-A854-AF7FA8E238E4}"/>
    <cellStyle name="Normal 2 2 30 3" xfId="22721" xr:uid="{AB106546-C882-4D37-B365-0E55F85D1121}"/>
    <cellStyle name="Normal 2 2 30 3 2" xfId="22722" xr:uid="{BA8926A3-F8A7-4595-87F6-6175BD406539}"/>
    <cellStyle name="Normal 2 2 30 4" xfId="22723" xr:uid="{9B1BC95A-55D1-4C88-A0CF-04D0E74FBDAC}"/>
    <cellStyle name="Normal 2 2 31" xfId="22724" xr:uid="{C7813B0E-6392-43D7-989A-A9EFFCAD078A}"/>
    <cellStyle name="Normal 2 2 31 2" xfId="22725" xr:uid="{B34DA5D4-2AC2-4EA8-A04A-9A520C743A58}"/>
    <cellStyle name="Normal 2 2 31 2 2" xfId="22726" xr:uid="{F402F4D1-8898-4EC9-A130-CB6946BFF2CD}"/>
    <cellStyle name="Normal 2 2 31 2 2 2" xfId="22727" xr:uid="{61B8BEE9-D100-4C8F-AF29-1BD8C1DAFBFF}"/>
    <cellStyle name="Normal 2 2 31 2 3" xfId="22728" xr:uid="{EC0E4DC5-3075-4DFF-BEA1-857F8CF451E1}"/>
    <cellStyle name="Normal 2 2 31 3" xfId="22729" xr:uid="{53EABB50-2FE4-4998-B165-887C857AC11B}"/>
    <cellStyle name="Normal 2 2 31 3 2" xfId="22730" xr:uid="{8B6F0793-534E-4595-8FA4-00BDC8691EC1}"/>
    <cellStyle name="Normal 2 2 31 4" xfId="22731" xr:uid="{127394F3-A68B-4A3F-AFA6-1072D5083F8E}"/>
    <cellStyle name="Normal 2 2 32" xfId="22732" xr:uid="{257451FD-FA6F-4552-8E1D-34B026285B1F}"/>
    <cellStyle name="Normal 2 2 32 2" xfId="22733" xr:uid="{04063795-CF3B-473F-A410-9B0900460B36}"/>
    <cellStyle name="Normal 2 2 32 2 2" xfId="22734" xr:uid="{977E47FA-48F5-45E7-9D72-E7AA228A5E11}"/>
    <cellStyle name="Normal 2 2 32 2 2 2" xfId="22735" xr:uid="{BFC3D6E4-7F52-4F09-91C1-FDF2538408B5}"/>
    <cellStyle name="Normal 2 2 32 2 3" xfId="22736" xr:uid="{B717A74F-7A3A-477B-94D5-D2CCD779AAC8}"/>
    <cellStyle name="Normal 2 2 32 3" xfId="22737" xr:uid="{A0FB97ED-B11A-4649-AE33-07606680070C}"/>
    <cellStyle name="Normal 2 2 32 3 2" xfId="22738" xr:uid="{1F56ABBD-C0A1-459A-9CF9-1ADD18C34079}"/>
    <cellStyle name="Normal 2 2 32 4" xfId="22739" xr:uid="{8BCB3BB7-C272-4BAD-9B03-DC629B7355CF}"/>
    <cellStyle name="Normal 2 2 33" xfId="22740" xr:uid="{EFED7B63-BB41-48E2-A3F3-2A06C8718EC9}"/>
    <cellStyle name="Normal 2 2 33 2" xfId="22741" xr:uid="{99BDFA65-13FA-4E9E-A389-1CCF6AE565AB}"/>
    <cellStyle name="Normal 2 2 33 2 2" xfId="22742" xr:uid="{4ECF11AC-E2F3-457D-A3E8-2B54BB9F1534}"/>
    <cellStyle name="Normal 2 2 33 2 2 2" xfId="22743" xr:uid="{B3DC78A3-602E-457F-A073-E7066ACD671C}"/>
    <cellStyle name="Normal 2 2 33 2 3" xfId="22744" xr:uid="{45073EE9-6E69-42D5-B0AA-650317681E18}"/>
    <cellStyle name="Normal 2 2 33 3" xfId="22745" xr:uid="{1E9C468B-4E87-4C82-88E9-650559D9A760}"/>
    <cellStyle name="Normal 2 2 33 3 2" xfId="22746" xr:uid="{4D78B61D-68A6-4C4B-AAC3-BB4DBE5E582F}"/>
    <cellStyle name="Normal 2 2 33 4" xfId="22747" xr:uid="{BD0874A9-F297-4109-94D9-FCC1D072039C}"/>
    <cellStyle name="Normal 2 2 34" xfId="22748" xr:uid="{E53935EB-A222-4DEF-9972-CBABE8ED5721}"/>
    <cellStyle name="Normal 2 2 34 2" xfId="22749" xr:uid="{F2CE0F1D-69A4-4AA6-A953-AFD3591EC3EF}"/>
    <cellStyle name="Normal 2 2 34 2 2" xfId="22750" xr:uid="{6E17E1F4-C1DD-4D57-B76E-4924BCB26AFD}"/>
    <cellStyle name="Normal 2 2 34 2 2 2" xfId="22751" xr:uid="{CECBA543-0903-488A-ABF9-64FAABAB299E}"/>
    <cellStyle name="Normal 2 2 34 2 3" xfId="22752" xr:uid="{E0E6D172-22AB-47C3-975D-E4ECE6692E6E}"/>
    <cellStyle name="Normal 2 2 34 3" xfId="22753" xr:uid="{B00730A9-B139-41D8-9A7F-F4FD1EEB8441}"/>
    <cellStyle name="Normal 2 2 34 3 2" xfId="22754" xr:uid="{AF7B2E9E-246F-4479-BF92-9E71FB55856E}"/>
    <cellStyle name="Normal 2 2 34 4" xfId="22755" xr:uid="{FC9FADB7-F20A-4BF8-933F-FF0F0547F196}"/>
    <cellStyle name="Normal 2 2 35" xfId="22756" xr:uid="{7EA1F698-851F-4165-9AD7-C2A6085AA0F6}"/>
    <cellStyle name="Normal 2 2 35 2" xfId="22757" xr:uid="{A9B41A5C-F3FE-491A-8E74-814E2727BF69}"/>
    <cellStyle name="Normal 2 2 35 2 2" xfId="22758" xr:uid="{9EC47882-4262-415C-91CD-EFB7A484D7F8}"/>
    <cellStyle name="Normal 2 2 35 2 2 2" xfId="22759" xr:uid="{CE623E65-66DA-468C-B688-B6E03604E127}"/>
    <cellStyle name="Normal 2 2 35 2 3" xfId="22760" xr:uid="{3F6E4E7A-8A40-4520-88EE-B85D29BC5139}"/>
    <cellStyle name="Normal 2 2 35 3" xfId="22761" xr:uid="{593198FE-FF3E-47DA-8010-AFB9AF502E90}"/>
    <cellStyle name="Normal 2 2 35 3 2" xfId="22762" xr:uid="{136D55D8-10B4-411D-AFB8-D6ED7839CECE}"/>
    <cellStyle name="Normal 2 2 35 4" xfId="22763" xr:uid="{48B09B16-9D4D-4CA5-9027-14340CDFF2DA}"/>
    <cellStyle name="Normal 2 2 36" xfId="22764" xr:uid="{E7360CD6-284F-45E3-BD69-AC6B84F53393}"/>
    <cellStyle name="Normal 2 2 36 2" xfId="22765" xr:uid="{197869A0-439B-40A6-8ED7-23562F71C07F}"/>
    <cellStyle name="Normal 2 2 36 2 2" xfId="22766" xr:uid="{86FACD3E-D513-4FAE-8387-5E6A47A88CDF}"/>
    <cellStyle name="Normal 2 2 36 2 2 2" xfId="22767" xr:uid="{1BE95DA5-46CB-4DBB-92CC-A73709A3BF7F}"/>
    <cellStyle name="Normal 2 2 36 2 3" xfId="22768" xr:uid="{42289DC8-2959-4EDB-8481-1BCA1122F0F0}"/>
    <cellStyle name="Normal 2 2 36 3" xfId="22769" xr:uid="{EB3CFB61-04A0-4946-A77A-0C31D91F3AC2}"/>
    <cellStyle name="Normal 2 2 36 3 2" xfId="22770" xr:uid="{77CF26E9-CB94-4B57-B9E3-5C6799269766}"/>
    <cellStyle name="Normal 2 2 36 4" xfId="22771" xr:uid="{68ED0B32-3A88-465E-B594-7C540B27F16C}"/>
    <cellStyle name="Normal 2 2 37" xfId="22772" xr:uid="{C2E68EFA-BF90-4865-A3BB-A3A1B95A5D35}"/>
    <cellStyle name="Normal 2 2 37 2" xfId="22773" xr:uid="{B38FE896-E311-427F-A3F9-A78FAE3DC2EF}"/>
    <cellStyle name="Normal 2 2 37 2 2" xfId="22774" xr:uid="{51EF9CED-9551-432F-B013-D6E7DBCC2907}"/>
    <cellStyle name="Normal 2 2 37 2 2 2" xfId="22775" xr:uid="{F1FC3E23-820D-4F46-BF22-8733511390CE}"/>
    <cellStyle name="Normal 2 2 37 2 3" xfId="22776" xr:uid="{6891422E-E1F1-4273-9AC4-87882BB66CAC}"/>
    <cellStyle name="Normal 2 2 37 3" xfId="22777" xr:uid="{57B0C520-F6A8-495E-9666-933503E6CB25}"/>
    <cellStyle name="Normal 2 2 37 3 2" xfId="22778" xr:uid="{CCEA2BE0-C26C-4B2E-9D2C-3B4C8D5FCC14}"/>
    <cellStyle name="Normal 2 2 37 4" xfId="22779" xr:uid="{97BE0FA2-1BC8-4207-A9F3-FFD8F5F0D146}"/>
    <cellStyle name="Normal 2 2 38" xfId="22780" xr:uid="{C555150B-85EC-4DEC-9FF6-7BE0B82EC0F6}"/>
    <cellStyle name="Normal 2 2 38 2" xfId="22781" xr:uid="{81889D26-E065-49F0-A1A1-28CEBE953F9F}"/>
    <cellStyle name="Normal 2 2 38 2 2" xfId="22782" xr:uid="{755C3A26-E4CB-43F2-BD8A-6FD627D652EB}"/>
    <cellStyle name="Normal 2 2 38 2 2 2" xfId="22783" xr:uid="{FF31FF43-1BBD-4AFD-8804-B68F3C187EEF}"/>
    <cellStyle name="Normal 2 2 38 2 3" xfId="22784" xr:uid="{6F4F737A-78C7-4B0E-9220-9EA34126EB42}"/>
    <cellStyle name="Normal 2 2 38 3" xfId="22785" xr:uid="{F794D576-475E-4AF7-AB2B-2B946B6FC877}"/>
    <cellStyle name="Normal 2 2 38 3 2" xfId="22786" xr:uid="{6CE3B2F7-4878-4147-A5BB-62B3E7C2925B}"/>
    <cellStyle name="Normal 2 2 38 4" xfId="22787" xr:uid="{7D6C8CA9-562F-4983-9B6D-89F07658743E}"/>
    <cellStyle name="Normal 2 2 39" xfId="22788" xr:uid="{E2AB7106-C9CF-4602-93C9-0E3339AD3FD6}"/>
    <cellStyle name="Normal 2 2 39 2" xfId="22789" xr:uid="{7BA7BE6D-28C2-4992-8E18-9C33F460C512}"/>
    <cellStyle name="Normal 2 2 39 2 2" xfId="22790" xr:uid="{0845C99D-B277-4C1E-997F-98F843AB59A7}"/>
    <cellStyle name="Normal 2 2 39 2 2 2" xfId="22791" xr:uid="{BE73A47D-03E3-4380-A292-30ED4D680FE7}"/>
    <cellStyle name="Normal 2 2 39 2 3" xfId="22792" xr:uid="{0B07D5A3-F751-407C-ACDA-386016A497FB}"/>
    <cellStyle name="Normal 2 2 39 3" xfId="22793" xr:uid="{DA541628-926F-407C-B3E5-94F2EF1AE9FE}"/>
    <cellStyle name="Normal 2 2 39 3 2" xfId="22794" xr:uid="{B3C8B2BE-9871-412F-9A4B-2C6DCFFAF205}"/>
    <cellStyle name="Normal 2 2 39 4" xfId="22795" xr:uid="{82AF5B9B-BDFA-4269-B5A5-3B8E38EE40C5}"/>
    <cellStyle name="Normal 2 2 4" xfId="22796" xr:uid="{7EADCDCE-0CD2-4868-AB06-6627A0CB4C07}"/>
    <cellStyle name="Normal 2 2 4 2" xfId="22797" xr:uid="{99E15032-AF24-4717-8A73-306494B79DAE}"/>
    <cellStyle name="Normal 2 2 4 2 2" xfId="22798" xr:uid="{0BA6BBDB-12CC-4C97-8C82-3010C803C732}"/>
    <cellStyle name="Normal 2 2 4 2 2 2" xfId="22799" xr:uid="{E010DABC-95D3-4E96-8EA5-163E5931F71A}"/>
    <cellStyle name="Normal 2 2 4 2 3" xfId="22800" xr:uid="{050EF5A1-70D8-4F27-B27F-343B39A9AA09}"/>
    <cellStyle name="Normal 2 2 4 3" xfId="22801" xr:uid="{606F63BF-428A-415C-8BFC-1D99514346C0}"/>
    <cellStyle name="Normal 2 2 4 3 2" xfId="22802" xr:uid="{290760A7-A737-4511-A729-CEBC449CB890}"/>
    <cellStyle name="Normal 2 2 4 4" xfId="22803" xr:uid="{2C070C64-BCFC-4B37-B477-1E608405D051}"/>
    <cellStyle name="Normal 2 2 40" xfId="22804" xr:uid="{9A1547F2-0B41-4C42-B5B2-34B974333033}"/>
    <cellStyle name="Normal 2 2 40 2" xfId="22805" xr:uid="{FB65DD75-B479-424E-B45A-AB4A1AA20E43}"/>
    <cellStyle name="Normal 2 2 40 2 2" xfId="22806" xr:uid="{95BD79D8-C8FC-467E-89EC-1CD525118199}"/>
    <cellStyle name="Normal 2 2 40 2 2 2" xfId="22807" xr:uid="{67D65554-FDAD-4AF7-9692-D3C405343AA0}"/>
    <cellStyle name="Normal 2 2 40 2 3" xfId="22808" xr:uid="{84FA28AB-056A-4A0C-9670-218625455862}"/>
    <cellStyle name="Normal 2 2 40 3" xfId="22809" xr:uid="{D5A29315-7BBA-41EA-BB5F-F9E0D2B1E8E7}"/>
    <cellStyle name="Normal 2 2 40 3 2" xfId="22810" xr:uid="{343FA02A-7F5E-48AE-A14F-9A71AC4CF15C}"/>
    <cellStyle name="Normal 2 2 40 4" xfId="22811" xr:uid="{C2FB4148-E4A7-4F49-B72E-5784BE9A1090}"/>
    <cellStyle name="Normal 2 2 41" xfId="22812" xr:uid="{9DACE9DA-6393-49CD-99EB-DC0DDD511201}"/>
    <cellStyle name="Normal 2 2 41 2" xfId="22813" xr:uid="{70EB58A2-005A-446C-97FA-FD2A9F023A0E}"/>
    <cellStyle name="Normal 2 2 41 2 2" xfId="22814" xr:uid="{84300CCD-D1EC-4A7F-AACC-E502A012B6A9}"/>
    <cellStyle name="Normal 2 2 41 2 2 2" xfId="22815" xr:uid="{125C0294-47C3-4E07-A261-0D9F6054A266}"/>
    <cellStyle name="Normal 2 2 41 2 3" xfId="22816" xr:uid="{148B59D8-DBDE-4D20-969C-50F18AD2432D}"/>
    <cellStyle name="Normal 2 2 41 3" xfId="22817" xr:uid="{2F1BFD01-AFE2-434C-AC5F-9C90677524AC}"/>
    <cellStyle name="Normal 2 2 41 3 2" xfId="22818" xr:uid="{F2C46378-9FFA-4A55-ACD1-3D7E011BFF1B}"/>
    <cellStyle name="Normal 2 2 41 4" xfId="22819" xr:uid="{F426BFDC-5967-454E-B0A0-EBFDAFE8FB9F}"/>
    <cellStyle name="Normal 2 2 42" xfId="22820" xr:uid="{FC801EF2-DCC9-45B5-97B2-01E4CC29853F}"/>
    <cellStyle name="Normal 2 2 42 10" xfId="22821" xr:uid="{00FC0536-C06C-41F0-858B-9424A38C4F41}"/>
    <cellStyle name="Normal 2 2 42 11" xfId="22822" xr:uid="{7B7B1996-8C63-416F-8C3B-11BBD680C612}"/>
    <cellStyle name="Normal 2 2 42 12" xfId="22823" xr:uid="{9C486FB0-05BB-4DA2-BD7A-7E4649EB4FE5}"/>
    <cellStyle name="Normal 2 2 42 13" xfId="22824" xr:uid="{2E64652B-1187-4127-93D1-5F390F0E21F6}"/>
    <cellStyle name="Normal 2 2 42 14" xfId="22825" xr:uid="{CBE49050-3B66-4E86-B5A8-60DE13B60D21}"/>
    <cellStyle name="Normal 2 2 42 15" xfId="22826" xr:uid="{A5AC16FC-2C9F-46C8-8ADC-CCBA5755DF3D}"/>
    <cellStyle name="Normal 2 2 42 16" xfId="22827" xr:uid="{7526736B-11C1-4542-95A8-5FB48B783CDA}"/>
    <cellStyle name="Normal 2 2 42 17" xfId="22828" xr:uid="{1CB8C7BC-823F-47B5-B908-72BFB97A7B10}"/>
    <cellStyle name="Normal 2 2 42 18" xfId="22829" xr:uid="{582201A7-2E26-4035-A496-B58DD564FBB1}"/>
    <cellStyle name="Normal 2 2 42 19" xfId="22830" xr:uid="{BA403737-EC98-43F2-9622-B7FB39DF4DEA}"/>
    <cellStyle name="Normal 2 2 42 2" xfId="22831" xr:uid="{737B8936-7A3B-4401-8F34-3B49313E890E}"/>
    <cellStyle name="Normal 2 2 42 20" xfId="22832" xr:uid="{4E79B4BC-CDD1-4582-A99F-DAE1905CD1F3}"/>
    <cellStyle name="Normal 2 2 42 21" xfId="22833" xr:uid="{ACAF9F2F-0136-4AE0-AE4E-87C237968090}"/>
    <cellStyle name="Normal 2 2 42 22" xfId="22834" xr:uid="{44CCF119-41FC-4691-AD1C-355AB143912E}"/>
    <cellStyle name="Normal 2 2 42 23" xfId="22835" xr:uid="{229628BB-853F-4359-A4EE-5C1A0EA6E565}"/>
    <cellStyle name="Normal 2 2 42 24" xfId="22836" xr:uid="{E18024C3-7AC1-4007-8022-3CB4EECE0C2E}"/>
    <cellStyle name="Normal 2 2 42 3" xfId="22837" xr:uid="{80C83110-05C0-45B1-BA3B-0463F8DBB9E9}"/>
    <cellStyle name="Normal 2 2 42 4" xfId="22838" xr:uid="{9865D126-6171-4CFC-BF1A-7134DFCC1C5B}"/>
    <cellStyle name="Normal 2 2 42 5" xfId="22839" xr:uid="{FA0136D1-4029-4F6B-9DD5-C585A9BAE714}"/>
    <cellStyle name="Normal 2 2 42 6" xfId="22840" xr:uid="{11BBF2EC-FFC4-4CDD-930F-B7AE2E53F998}"/>
    <cellStyle name="Normal 2 2 42 7" xfId="22841" xr:uid="{B7508C06-EDD0-4453-A454-C88A3C9A1E45}"/>
    <cellStyle name="Normal 2 2 42 8" xfId="22842" xr:uid="{8B41949F-86E3-4B05-828F-E6D688DA1164}"/>
    <cellStyle name="Normal 2 2 42 9" xfId="22843" xr:uid="{A7854954-D4CC-47C6-91C3-253C68819D24}"/>
    <cellStyle name="Normal 2 2 43" xfId="22844" xr:uid="{15EF2FEC-A8D4-4BAA-B5B9-30713B82D088}"/>
    <cellStyle name="Normal 2 2 43 2" xfId="22845" xr:uid="{AB37437E-23FC-4FA7-9A8B-5B8A87737F34}"/>
    <cellStyle name="Normal 2 2 43 2 2" xfId="22846" xr:uid="{EEB9AB51-2AC4-43D9-AF23-B25552F9D6E0}"/>
    <cellStyle name="Normal 2 2 43 2 2 2" xfId="22847" xr:uid="{5B2F0EA6-0D0B-42D7-A732-C9A6F76063E4}"/>
    <cellStyle name="Normal 2 2 43 2 3" xfId="22848" xr:uid="{DC3016C7-84F9-42FD-932E-B80DE17FDCCF}"/>
    <cellStyle name="Normal 2 2 43 3" xfId="22849" xr:uid="{2E14EB6B-C3D4-44C1-BAF5-B2464E1641CF}"/>
    <cellStyle name="Normal 2 2 43 3 2" xfId="22850" xr:uid="{D5957F91-20B7-410A-A8E1-27CF2399F4A6}"/>
    <cellStyle name="Normal 2 2 43 4" xfId="22851" xr:uid="{B613B010-6EA9-40DD-AD9A-E9E3C5E03E3A}"/>
    <cellStyle name="Normal 2 2 44" xfId="22852" xr:uid="{4C76AE9D-88F9-450F-B62B-82AEF9AF52D2}"/>
    <cellStyle name="Normal 2 2 44 2" xfId="22853" xr:uid="{1ECC1360-7DD4-4FA5-8FEB-5D1A38603C82}"/>
    <cellStyle name="Normal 2 2 44 2 2" xfId="22854" xr:uid="{9D95B099-E93F-4A38-A392-8B38E7EBC350}"/>
    <cellStyle name="Normal 2 2 44 2 2 2" xfId="22855" xr:uid="{8513AEDD-E4A3-488C-B578-AAE708904924}"/>
    <cellStyle name="Normal 2 2 44 2 3" xfId="22856" xr:uid="{19300907-0262-4C54-885F-1C239FD50675}"/>
    <cellStyle name="Normal 2 2 44 3" xfId="22857" xr:uid="{3EABA40A-79C5-4A31-86CA-59696622C59A}"/>
    <cellStyle name="Normal 2 2 44 3 2" xfId="22858" xr:uid="{CD34CA99-14DE-4638-9A03-4F14CD464377}"/>
    <cellStyle name="Normal 2 2 44 4" xfId="22859" xr:uid="{9DEF8B81-CC58-47C5-9EF1-2038D242D7C9}"/>
    <cellStyle name="Normal 2 2 45" xfId="22860" xr:uid="{A1EBD088-7799-4F42-B65B-762676819D28}"/>
    <cellStyle name="Normal 2 2 45 2" xfId="22861" xr:uid="{8A8EAD49-BEB2-4612-AD58-B6EEA3D880DA}"/>
    <cellStyle name="Normal 2 2 45 2 2" xfId="22862" xr:uid="{879E3DC9-D499-44FD-B777-EB980F1FBE2C}"/>
    <cellStyle name="Normal 2 2 45 2 2 2" xfId="22863" xr:uid="{21B63443-6D87-466B-A303-C63A1D783BC9}"/>
    <cellStyle name="Normal 2 2 45 2 3" xfId="22864" xr:uid="{4EEDD6C3-242C-495E-9995-D208CE044764}"/>
    <cellStyle name="Normal 2 2 45 3" xfId="22865" xr:uid="{56441DB1-08E0-42F0-9A12-04794404FC8A}"/>
    <cellStyle name="Normal 2 2 45 3 2" xfId="22866" xr:uid="{6BF9919D-4E2D-42B4-8553-129E759E7053}"/>
    <cellStyle name="Normal 2 2 45 4" xfId="22867" xr:uid="{4F71866A-CD84-4792-AFDB-22DDA3C8162D}"/>
    <cellStyle name="Normal 2 2 46" xfId="22868" xr:uid="{EBEC0ED5-536A-49D6-8A75-34F73FAA1932}"/>
    <cellStyle name="Normal 2 2 46 2" xfId="22869" xr:uid="{29097778-9301-4C59-A7A3-817F1D05FF9A}"/>
    <cellStyle name="Normal 2 2 46 2 2" xfId="22870" xr:uid="{2E82ECED-92FD-40C8-94E4-A784DDBFDCE5}"/>
    <cellStyle name="Normal 2 2 46 2 2 2" xfId="22871" xr:uid="{0724C6B5-0A9B-43BA-A0B7-1069D5FD795E}"/>
    <cellStyle name="Normal 2 2 46 2 3" xfId="22872" xr:uid="{C7500B74-E63B-4274-9FB0-10D29BF9010C}"/>
    <cellStyle name="Normal 2 2 46 3" xfId="22873" xr:uid="{55BB58F2-53C6-4455-8328-DB6714B7C44E}"/>
    <cellStyle name="Normal 2 2 46 3 2" xfId="22874" xr:uid="{66EBB972-C561-416F-B411-8EE85544635D}"/>
    <cellStyle name="Normal 2 2 46 4" xfId="22875" xr:uid="{00E207B0-31EF-4568-BF36-B57A825BF2BD}"/>
    <cellStyle name="Normal 2 2 47" xfId="22876" xr:uid="{6D3AD0DA-57B2-4F92-ADC7-BCBACDC5E6CF}"/>
    <cellStyle name="Normal 2 2 47 2" xfId="22877" xr:uid="{8C8F1838-4456-4986-A7F6-952B7AFE60E3}"/>
    <cellStyle name="Normal 2 2 47 2 2" xfId="22878" xr:uid="{F2309DB6-1332-426E-A07C-619A609B7C92}"/>
    <cellStyle name="Normal 2 2 47 2 2 2" xfId="22879" xr:uid="{79B86392-D613-4A63-9AF6-E7DE567E3BC1}"/>
    <cellStyle name="Normal 2 2 47 2 3" xfId="22880" xr:uid="{3E75E90D-62F2-4B95-91C2-C6DF7FD9D7A3}"/>
    <cellStyle name="Normal 2 2 47 3" xfId="22881" xr:uid="{66CEFE6B-8121-480B-A48C-D55292ABF018}"/>
    <cellStyle name="Normal 2 2 47 3 2" xfId="22882" xr:uid="{89887539-272E-4DCE-B8D5-27C5A2AE8D3C}"/>
    <cellStyle name="Normal 2 2 47 4" xfId="22883" xr:uid="{445B8979-B4D2-4237-8851-CB97B33EDAB0}"/>
    <cellStyle name="Normal 2 2 48" xfId="22884" xr:uid="{63050F13-F99A-46C7-A5AB-A12843EA3ECB}"/>
    <cellStyle name="Normal 2 2 48 2" xfId="22885" xr:uid="{86509F1F-113B-4804-9B82-45EF5BF8D85A}"/>
    <cellStyle name="Normal 2 2 48 2 2" xfId="22886" xr:uid="{83BE487E-C536-4444-BCCF-5AC2A9DD36AA}"/>
    <cellStyle name="Normal 2 2 48 2 2 2" xfId="22887" xr:uid="{C8BD1FB1-5A43-40F5-BD7D-D2547CBCB541}"/>
    <cellStyle name="Normal 2 2 48 2 3" xfId="22888" xr:uid="{D918333A-B14A-41A9-91C8-32DF0433513C}"/>
    <cellStyle name="Normal 2 2 48 3" xfId="22889" xr:uid="{94BF6514-DC4E-4385-B82F-0EC2410478EC}"/>
    <cellStyle name="Normal 2 2 48 3 2" xfId="22890" xr:uid="{F63AC6DF-3B0B-457A-9F4D-FDCF68B9D7EF}"/>
    <cellStyle name="Normal 2 2 48 4" xfId="22891" xr:uid="{3C3DCB8D-2069-4DE2-A47C-157D24419090}"/>
    <cellStyle name="Normal 2 2 49" xfId="22892" xr:uid="{02AD026A-3BDD-4A93-A3FF-B42E8E045E57}"/>
    <cellStyle name="Normal 2 2 49 2" xfId="22893" xr:uid="{13766202-4A20-40E8-B503-7793DB91124C}"/>
    <cellStyle name="Normal 2 2 49 2 2" xfId="22894" xr:uid="{DD17BADE-90CA-4903-BC80-E0F1D5D373E0}"/>
    <cellStyle name="Normal 2 2 49 2 2 2" xfId="22895" xr:uid="{CCC1ECD3-DB57-4A86-8627-7534C451BB6A}"/>
    <cellStyle name="Normal 2 2 49 2 3" xfId="22896" xr:uid="{F459EA68-6802-4A8D-AB63-AC3D56D7A67A}"/>
    <cellStyle name="Normal 2 2 49 3" xfId="22897" xr:uid="{5F6BA31B-6DD1-4F7B-9408-9660906DE41D}"/>
    <cellStyle name="Normal 2 2 49 3 2" xfId="22898" xr:uid="{22FC4192-0B77-40E4-8DC2-357CBA5EFC67}"/>
    <cellStyle name="Normal 2 2 49 4" xfId="22899" xr:uid="{13503C5B-728A-441E-BDC8-06014268C966}"/>
    <cellStyle name="Normal 2 2 5" xfId="22900" xr:uid="{52FE4515-2ADF-4A48-8318-6F4ADBE240AA}"/>
    <cellStyle name="Normal 2 2 5 2" xfId="22901" xr:uid="{5468373E-D1E1-446C-A06B-42B45E03616C}"/>
    <cellStyle name="Normal 2 2 5 2 2" xfId="22902" xr:uid="{63D017BE-B030-4393-91A4-EA913A03C02C}"/>
    <cellStyle name="Normal 2 2 5 2 2 2" xfId="22903" xr:uid="{257279CD-A63F-4DB2-8AFC-1573EA9174D0}"/>
    <cellStyle name="Normal 2 2 5 2 3" xfId="22904" xr:uid="{707A1E94-BC4E-460D-A52C-A1071A1108B2}"/>
    <cellStyle name="Normal 2 2 5 3" xfId="22905" xr:uid="{ECDF65BF-9223-4937-948F-BFE48A85D0DF}"/>
    <cellStyle name="Normal 2 2 5 3 2" xfId="22906" xr:uid="{3D83A3CE-89AE-4487-9B16-EF6E829A317A}"/>
    <cellStyle name="Normal 2 2 5 4" xfId="22907" xr:uid="{EE32196D-3104-4036-A442-4BD7DEFA6E83}"/>
    <cellStyle name="Normal 2 2 50" xfId="22908" xr:uid="{288A1E3A-CEBD-49B1-BC21-D6FC994FFF23}"/>
    <cellStyle name="Normal 2 2 50 2" xfId="22909" xr:uid="{88936F18-7A38-4C62-AFF1-E0D68927D270}"/>
    <cellStyle name="Normal 2 2 50 2 2" xfId="22910" xr:uid="{02504687-ADF1-42A7-9F13-3C4FEF169130}"/>
    <cellStyle name="Normal 2 2 50 2 2 2" xfId="22911" xr:uid="{163B2433-854B-4B27-B00D-B6921DA893E1}"/>
    <cellStyle name="Normal 2 2 50 2 3" xfId="22912" xr:uid="{D62614D7-4143-4560-8F20-A15CEB643A9E}"/>
    <cellStyle name="Normal 2 2 50 3" xfId="22913" xr:uid="{6D680CEF-C320-4D7B-91BD-41F3249F1040}"/>
    <cellStyle name="Normal 2 2 50 3 2" xfId="22914" xr:uid="{8B68CCF3-ED59-48DA-88F3-4890B9B49293}"/>
    <cellStyle name="Normal 2 2 50 4" xfId="22915" xr:uid="{59A84D76-6963-4519-BA4F-32A059EA2AA2}"/>
    <cellStyle name="Normal 2 2 51" xfId="22916" xr:uid="{A01A297A-CE98-49CB-AE48-9EF990B26FC3}"/>
    <cellStyle name="Normal 2 2 51 2" xfId="22917" xr:uid="{07288F43-A779-4AE3-BFA6-B38612D8982E}"/>
    <cellStyle name="Normal 2 2 51 2 2" xfId="22918" xr:uid="{2870455A-7811-40E9-A476-1BBA560BEB96}"/>
    <cellStyle name="Normal 2 2 51 2 2 2" xfId="22919" xr:uid="{DEB48F95-1E29-464A-85AB-CB1DDA7DF47B}"/>
    <cellStyle name="Normal 2 2 51 2 3" xfId="22920" xr:uid="{DCB4FD3E-1A55-4214-BC31-7465B34157E5}"/>
    <cellStyle name="Normal 2 2 51 3" xfId="22921" xr:uid="{0ECDB41E-C007-4C23-9505-3AAEB6252F56}"/>
    <cellStyle name="Normal 2 2 51 3 2" xfId="22922" xr:uid="{2E118937-5306-46CE-B340-CC6D8435B0D0}"/>
    <cellStyle name="Normal 2 2 51 4" xfId="22923" xr:uid="{56401418-0E35-453E-85AE-8A81C0BCE939}"/>
    <cellStyle name="Normal 2 2 52" xfId="22924" xr:uid="{3D4E36FE-C98D-4310-A2C6-ED863B2732E5}"/>
    <cellStyle name="Normal 2 2 52 2" xfId="22925" xr:uid="{3EC6264D-76CB-446C-9390-6D28DE3124C7}"/>
    <cellStyle name="Normal 2 2 52 2 2" xfId="22926" xr:uid="{0E66A880-7BE4-47D8-A9C3-D9FB87074F3C}"/>
    <cellStyle name="Normal 2 2 52 2 2 2" xfId="22927" xr:uid="{43B1720A-49F8-49E9-995C-A64AA2DD2BAF}"/>
    <cellStyle name="Normal 2 2 52 2 3" xfId="22928" xr:uid="{CD4798E8-2544-43FE-84B2-0D3CC8678D16}"/>
    <cellStyle name="Normal 2 2 52 3" xfId="22929" xr:uid="{83B33ACA-AE15-444F-BD3B-1E53F030D564}"/>
    <cellStyle name="Normal 2 2 52 3 2" xfId="22930" xr:uid="{D783DD7C-2CF6-45AB-898B-1FEE8797D095}"/>
    <cellStyle name="Normal 2 2 52 4" xfId="22931" xr:uid="{F0CFBCD5-AA61-4ABE-A35C-914FBC8CC183}"/>
    <cellStyle name="Normal 2 2 53" xfId="22932" xr:uid="{E1972598-1DEF-45BE-B728-0E5F4DCD3898}"/>
    <cellStyle name="Normal 2 2 53 2" xfId="22933" xr:uid="{00DF96A3-B1CE-4349-9B6E-A18BD0D52DB4}"/>
    <cellStyle name="Normal 2 2 53 2 2" xfId="22934" xr:uid="{D766288F-3F53-4DC5-8A8A-D965B72DF48B}"/>
    <cellStyle name="Normal 2 2 53 2 2 2" xfId="22935" xr:uid="{7A3821B4-63D5-404A-8652-6F7C56236CE3}"/>
    <cellStyle name="Normal 2 2 53 2 3" xfId="22936" xr:uid="{3BDB996A-3871-4DE7-A855-026277E539F2}"/>
    <cellStyle name="Normal 2 2 53 3" xfId="22937" xr:uid="{20B5B5F6-6032-4D2D-9586-A237D9B2EA66}"/>
    <cellStyle name="Normal 2 2 53 3 2" xfId="22938" xr:uid="{E39AED4E-B17D-4DD9-ADEE-01848D2DAFD3}"/>
    <cellStyle name="Normal 2 2 53 4" xfId="22939" xr:uid="{2BA9B0FE-6306-40F8-9973-1E932B9FEE59}"/>
    <cellStyle name="Normal 2 2 54" xfId="22940" xr:uid="{F4B06281-A01F-41B7-84C3-84783B82967E}"/>
    <cellStyle name="Normal 2 2 54 2" xfId="22941" xr:uid="{4D6392AF-7F6B-4AD2-9DF5-B5B217AF6F7A}"/>
    <cellStyle name="Normal 2 2 54 2 2" xfId="22942" xr:uid="{7E35C585-09DB-473A-8746-068E690ECF49}"/>
    <cellStyle name="Normal 2 2 54 2 2 2" xfId="22943" xr:uid="{11F352D4-30AF-4527-A3FD-E15F292B58D7}"/>
    <cellStyle name="Normal 2 2 54 2 3" xfId="22944" xr:uid="{4C0BFF13-7D91-4CD9-BC41-BA6230AAD24B}"/>
    <cellStyle name="Normal 2 2 54 3" xfId="22945" xr:uid="{9CEFF811-4AA6-4F27-9AA6-BA73B03A0353}"/>
    <cellStyle name="Normal 2 2 54 3 2" xfId="22946" xr:uid="{222DBF4B-DCD5-4CAA-9535-222C9FD478FC}"/>
    <cellStyle name="Normal 2 2 54 4" xfId="22947" xr:uid="{B715C25D-34F9-4B37-AC2F-6950D5073E0A}"/>
    <cellStyle name="Normal 2 2 55" xfId="22948" xr:uid="{52C39596-BB5C-43F5-B58A-C68738073B87}"/>
    <cellStyle name="Normal 2 2 55 2" xfId="22949" xr:uid="{4A9FFD06-1404-4817-B4CF-8172BE145871}"/>
    <cellStyle name="Normal 2 2 55 2 2" xfId="22950" xr:uid="{26BA4E35-4EDD-46B4-9D15-6B8A17915681}"/>
    <cellStyle name="Normal 2 2 55 2 2 2" xfId="22951" xr:uid="{D0ACCDB6-C5CC-41A7-A754-4FECB27F6438}"/>
    <cellStyle name="Normal 2 2 55 2 3" xfId="22952" xr:uid="{42F3950B-F7CE-4781-B8A4-296E11E77D5D}"/>
    <cellStyle name="Normal 2 2 55 3" xfId="22953" xr:uid="{FAAD7CB3-3E02-4F5C-86CD-035CB2293025}"/>
    <cellStyle name="Normal 2 2 55 3 2" xfId="22954" xr:uid="{007E55F4-B9B5-4477-AAF0-A46515961CAF}"/>
    <cellStyle name="Normal 2 2 55 4" xfId="22955" xr:uid="{7E3C101F-946C-4F29-9DB9-1A62EFA4FF26}"/>
    <cellStyle name="Normal 2 2 56" xfId="22956" xr:uid="{EEC30C70-5EFB-497E-873E-A9BCA8F69D1D}"/>
    <cellStyle name="Normal 2 2 56 2" xfId="22957" xr:uid="{BDF9BA4D-0FFC-42B9-820C-AED37DEF1440}"/>
    <cellStyle name="Normal 2 2 56 2 2" xfId="22958" xr:uid="{924E0F7A-DB73-44FF-ABCE-783C5766A7DB}"/>
    <cellStyle name="Normal 2 2 56 2 2 2" xfId="22959" xr:uid="{66D3FEC1-7966-49CD-8A96-A647C5B41E9D}"/>
    <cellStyle name="Normal 2 2 56 2 3" xfId="22960" xr:uid="{349FCB35-2862-4E7D-AB91-1C2CE75CC276}"/>
    <cellStyle name="Normal 2 2 56 3" xfId="22961" xr:uid="{3F45E89D-568C-40B3-908B-7845E32B4DC0}"/>
    <cellStyle name="Normal 2 2 56 3 2" xfId="22962" xr:uid="{39270BE9-7AF4-49B3-959A-45769E3E0394}"/>
    <cellStyle name="Normal 2 2 56 4" xfId="22963" xr:uid="{0FA27D8C-C6B7-4144-84E8-EB25D83561D7}"/>
    <cellStyle name="Normal 2 2 57" xfId="22964" xr:uid="{C264BBF4-CAE0-4E66-8A3E-88D30D823BB9}"/>
    <cellStyle name="Normal 2 2 57 2" xfId="22965" xr:uid="{A5898534-CED5-4729-8854-FF6C1D6CA467}"/>
    <cellStyle name="Normal 2 2 57 2 2" xfId="22966" xr:uid="{C7903A25-5242-408F-8CBB-FA36CECCCAD4}"/>
    <cellStyle name="Normal 2 2 57 2 2 2" xfId="22967" xr:uid="{686F922C-E441-4CF5-AF79-41BFBACF76C9}"/>
    <cellStyle name="Normal 2 2 57 2 3" xfId="22968" xr:uid="{D8C261B0-21B8-4765-8EFF-8439CD8D64DE}"/>
    <cellStyle name="Normal 2 2 57 3" xfId="22969" xr:uid="{536C2EBE-5521-4BC8-837E-ECD17F900B31}"/>
    <cellStyle name="Normal 2 2 57 3 2" xfId="22970" xr:uid="{2E51E43D-F952-4596-8B25-97F6B728D706}"/>
    <cellStyle name="Normal 2 2 57 4" xfId="22971" xr:uid="{85470BA5-C1E6-408E-8D7E-BA7C72563531}"/>
    <cellStyle name="Normal 2 2 58" xfId="22972" xr:uid="{973FD2C0-0A31-4BB0-89BF-D036B1A5590B}"/>
    <cellStyle name="Normal 2 2 58 2" xfId="22973" xr:uid="{D3E6F8F0-5FB2-4186-AAE3-A39C36088AB8}"/>
    <cellStyle name="Normal 2 2 58 2 2" xfId="22974" xr:uid="{B185082B-80CD-42BC-9D7B-5052614FCA60}"/>
    <cellStyle name="Normal 2 2 58 2 2 2" xfId="22975" xr:uid="{41971AF6-853F-4A91-880B-AE7516A1C168}"/>
    <cellStyle name="Normal 2 2 58 2 3" xfId="22976" xr:uid="{162B1F03-005A-420A-8E97-7421A195209D}"/>
    <cellStyle name="Normal 2 2 58 3" xfId="22977" xr:uid="{B5E9D13E-ECC4-432B-A265-B1AF58B69851}"/>
    <cellStyle name="Normal 2 2 58 3 2" xfId="22978" xr:uid="{78DD6B2C-1CF6-44FF-B9D5-A058E7ED506E}"/>
    <cellStyle name="Normal 2 2 58 4" xfId="22979" xr:uid="{C8ABCE78-D62E-42BD-8C7E-C93032D60482}"/>
    <cellStyle name="Normal 2 2 59" xfId="22980" xr:uid="{472D14DB-E5C7-442F-BD7F-7CCFC87313FC}"/>
    <cellStyle name="Normal 2 2 59 2" xfId="22981" xr:uid="{34F0F654-34B7-41F1-BBC8-30F79FDAB7E3}"/>
    <cellStyle name="Normal 2 2 59 2 2" xfId="22982" xr:uid="{C36AC933-F1AD-47DA-86FE-8778F552C6B8}"/>
    <cellStyle name="Normal 2 2 59 2 2 2" xfId="22983" xr:uid="{E0DC0279-5F68-414F-A05F-E38720FA1606}"/>
    <cellStyle name="Normal 2 2 59 2 3" xfId="22984" xr:uid="{CBEBC027-4018-4D42-B22C-3376BDA87649}"/>
    <cellStyle name="Normal 2 2 59 3" xfId="22985" xr:uid="{A4269846-EA58-4EE4-936F-067D1FCE0167}"/>
    <cellStyle name="Normal 2 2 59 3 2" xfId="22986" xr:uid="{3D09100C-12E9-45D3-8A49-238762C06485}"/>
    <cellStyle name="Normal 2 2 59 4" xfId="22987" xr:uid="{31F60AE0-19E1-4728-9492-EB5C1202F82C}"/>
    <cellStyle name="Normal 2 2 6" xfId="22988" xr:uid="{9908340F-E8E3-4CD4-8F4B-408A239F4B59}"/>
    <cellStyle name="Normal 2 2 6 2" xfId="22989" xr:uid="{92BE211D-F33C-4434-843B-1433093D130C}"/>
    <cellStyle name="Normal 2 2 6 2 2" xfId="22990" xr:uid="{F485C82D-9F6E-4D5E-897C-00B8CF1906A7}"/>
    <cellStyle name="Normal 2 2 6 2 2 2" xfId="22991" xr:uid="{8510113E-7783-4F0C-9037-494ED2CAE667}"/>
    <cellStyle name="Normal 2 2 6 2 3" xfId="22992" xr:uid="{C043A01B-6DEA-40B2-B9F5-DBF34E2FD02E}"/>
    <cellStyle name="Normal 2 2 6 3" xfId="22993" xr:uid="{68D5D774-874C-428A-928E-26413140C702}"/>
    <cellStyle name="Normal 2 2 6 3 2" xfId="22994" xr:uid="{BE19F1D7-0DF6-4369-B741-61C0A9D2E0E6}"/>
    <cellStyle name="Normal 2 2 6 4" xfId="22995" xr:uid="{FD026E05-9245-4B97-90EF-61EC6FE81A50}"/>
    <cellStyle name="Normal 2 2 60" xfId="22996" xr:uid="{1E495D30-581A-4CE3-AAE9-A30880AE285F}"/>
    <cellStyle name="Normal 2 2 60 2" xfId="22997" xr:uid="{C5D19E5D-7EAB-4495-8AB0-DF3D7389470E}"/>
    <cellStyle name="Normal 2 2 60 2 2" xfId="22998" xr:uid="{5D8D72AD-B6CF-42E7-B969-82A28CD84468}"/>
    <cellStyle name="Normal 2 2 60 2 2 2" xfId="22999" xr:uid="{7C03A4A4-7442-40DD-A464-289694E4C028}"/>
    <cellStyle name="Normal 2 2 60 2 3" xfId="23000" xr:uid="{083C698E-3FC8-4AF4-B790-4CF5EBC30200}"/>
    <cellStyle name="Normal 2 2 60 3" xfId="23001" xr:uid="{2585FD64-815C-4E75-A793-CD314375B8DD}"/>
    <cellStyle name="Normal 2 2 60 3 2" xfId="23002" xr:uid="{5117BE00-2622-47D7-B858-242D9BB60DC6}"/>
    <cellStyle name="Normal 2 2 60 4" xfId="23003" xr:uid="{5426637D-FF2D-4B99-9F15-9237B59A5C16}"/>
    <cellStyle name="Normal 2 2 61" xfId="23004" xr:uid="{FE1CAECF-81D1-4925-A529-22218C588DA7}"/>
    <cellStyle name="Normal 2 2 61 2" xfId="23005" xr:uid="{4A596D0F-024B-4FD7-A770-A90E0777DC9A}"/>
    <cellStyle name="Normal 2 2 61 2 2" xfId="23006" xr:uid="{69D042D1-27B9-4F72-A3B9-F7C7605B1F78}"/>
    <cellStyle name="Normal 2 2 61 2 2 2" xfId="23007" xr:uid="{C06EE499-AD7B-46C3-96A8-22ED39FC615F}"/>
    <cellStyle name="Normal 2 2 61 2 3" xfId="23008" xr:uid="{FE14E3D0-5FDE-43EA-97E3-0646941D2464}"/>
    <cellStyle name="Normal 2 2 61 3" xfId="23009" xr:uid="{B3D35107-4E2B-488F-B0C2-CC64B7C75916}"/>
    <cellStyle name="Normal 2 2 61 3 2" xfId="23010" xr:uid="{0EF779BB-1C2D-4DF3-9E64-FC8424B8B45B}"/>
    <cellStyle name="Normal 2 2 61 4" xfId="23011" xr:uid="{B8B9287B-6D5E-4C8C-964D-EF3ACA394194}"/>
    <cellStyle name="Normal 2 2 62" xfId="23012" xr:uid="{2CFDD21E-9866-4312-A413-A084E67B0E6B}"/>
    <cellStyle name="Normal 2 2 62 2" xfId="23013" xr:uid="{1BBA478F-B877-4061-8C52-DBDB4D054C28}"/>
    <cellStyle name="Normal 2 2 62 2 2" xfId="23014" xr:uid="{9F0C426D-16F4-49AB-B348-82DD59B6FADC}"/>
    <cellStyle name="Normal 2 2 62 2 2 2" xfId="23015" xr:uid="{BE5428F3-D01E-44CE-8AC9-10F03D642DD4}"/>
    <cellStyle name="Normal 2 2 62 2 3" xfId="23016" xr:uid="{A8AA76AE-EB7C-4293-A50F-3B8CB4147E27}"/>
    <cellStyle name="Normal 2 2 62 3" xfId="23017" xr:uid="{A3CAFAB8-D03F-4140-819D-CC05FFC2F0EC}"/>
    <cellStyle name="Normal 2 2 62 3 2" xfId="23018" xr:uid="{831C9C20-4454-46CB-8E82-87AD2FE90754}"/>
    <cellStyle name="Normal 2 2 62 4" xfId="23019" xr:uid="{5FA860CC-4162-4028-9F33-067DD0D1D16A}"/>
    <cellStyle name="Normal 2 2 63" xfId="23020" xr:uid="{243AFC2E-322B-400F-9F88-524C47F7FBF0}"/>
    <cellStyle name="Normal 2 2 63 2" xfId="23021" xr:uid="{DCFA1DCD-B09D-43DD-981F-3D1DD3ADA1DA}"/>
    <cellStyle name="Normal 2 2 63 2 2" xfId="23022" xr:uid="{0B6FA0E3-306C-49C7-B8D2-6069A77119CE}"/>
    <cellStyle name="Normal 2 2 63 2 2 2" xfId="23023" xr:uid="{F9373935-C694-4F27-882A-E9B84C7AA9E2}"/>
    <cellStyle name="Normal 2 2 63 2 3" xfId="23024" xr:uid="{BD95D6E9-E13C-4400-8F15-45336E6D85CB}"/>
    <cellStyle name="Normal 2 2 63 3" xfId="23025" xr:uid="{8BE8DDC3-6734-406D-B7BF-53FF517D66BF}"/>
    <cellStyle name="Normal 2 2 63 3 2" xfId="23026" xr:uid="{F13B9949-45B7-4DF5-985B-FC5BEF0412B2}"/>
    <cellStyle name="Normal 2 2 63 4" xfId="23027" xr:uid="{65CADE99-F719-4950-8396-7BB08960EF29}"/>
    <cellStyle name="Normal 2 2 64" xfId="23028" xr:uid="{B2EACA4B-D2EE-4C3B-9FCE-E0FD58B18119}"/>
    <cellStyle name="Normal 2 2 64 2" xfId="23029" xr:uid="{456B4153-30AE-49C3-8E22-F5654B0A22A4}"/>
    <cellStyle name="Normal 2 2 64 2 2" xfId="23030" xr:uid="{B4314778-C836-4063-94CE-872E10154C09}"/>
    <cellStyle name="Normal 2 2 64 2 2 2" xfId="23031" xr:uid="{25FF6C4D-4324-4E98-834E-9A6E6D388B52}"/>
    <cellStyle name="Normal 2 2 64 2 3" xfId="23032" xr:uid="{22297A5F-9F67-493A-9BC8-CD47BA08C866}"/>
    <cellStyle name="Normal 2 2 64 3" xfId="23033" xr:uid="{8DC0B7F1-64B5-4147-9F27-363E03EA4C7B}"/>
    <cellStyle name="Normal 2 2 64 3 2" xfId="23034" xr:uid="{436B13DD-5BD1-4637-B4E6-0D59B9414FBF}"/>
    <cellStyle name="Normal 2 2 64 4" xfId="23035" xr:uid="{1B8CA434-322B-49EF-9CD3-6E9F71694536}"/>
    <cellStyle name="Normal 2 2 65" xfId="23036" xr:uid="{450879BD-A644-4BA5-AEDB-AAF61145A735}"/>
    <cellStyle name="Normal 2 2 65 2" xfId="23037" xr:uid="{EFA7574C-C1BF-48BC-91DB-AF2B7D9A041B}"/>
    <cellStyle name="Normal 2 2 65 2 2" xfId="23038" xr:uid="{7E5641D4-FDAE-44BD-9597-76C693236B69}"/>
    <cellStyle name="Normal 2 2 65 2 2 2" xfId="23039" xr:uid="{E9B22539-947E-4E45-B38D-CC63D29140ED}"/>
    <cellStyle name="Normal 2 2 65 2 3" xfId="23040" xr:uid="{97B164C3-0160-4DCC-9AB8-10734BCD57A9}"/>
    <cellStyle name="Normal 2 2 65 3" xfId="23041" xr:uid="{30F37499-7B3C-43AF-99DF-7649FB6FFBB2}"/>
    <cellStyle name="Normal 2 2 65 3 2" xfId="23042" xr:uid="{1F3CEC87-C53F-437E-B67F-B8E08D171F2D}"/>
    <cellStyle name="Normal 2 2 65 4" xfId="23043" xr:uid="{B1387283-49C5-4FB8-A6DE-E144BD736011}"/>
    <cellStyle name="Normal 2 2 66" xfId="23044" xr:uid="{B6638136-BF8E-4D0D-88F8-3C59FF20D139}"/>
    <cellStyle name="Normal 2 2 66 2" xfId="23045" xr:uid="{0FD05607-018B-4A26-8F32-346F4C0BEF49}"/>
    <cellStyle name="Normal 2 2 66 2 2" xfId="23046" xr:uid="{8F413535-45E5-473A-A7F2-3217A2C9824B}"/>
    <cellStyle name="Normal 2 2 66 2 2 2" xfId="23047" xr:uid="{C2344D00-A12E-45E9-8354-179D9C145385}"/>
    <cellStyle name="Normal 2 2 66 2 3" xfId="23048" xr:uid="{FE46CBD8-5ACA-424E-8450-010904C5B4D6}"/>
    <cellStyle name="Normal 2 2 66 3" xfId="23049" xr:uid="{EE250FE6-1CA8-4106-905A-36D307F7ED56}"/>
    <cellStyle name="Normal 2 2 66 3 2" xfId="23050" xr:uid="{DE654C92-6D2C-4812-A961-79DDEA279244}"/>
    <cellStyle name="Normal 2 2 66 4" xfId="23051" xr:uid="{890648FF-C0E3-4C8E-9E1E-452AA81C9BB1}"/>
    <cellStyle name="Normal 2 2 67" xfId="23052" xr:uid="{F10594DA-13FF-4948-A241-F153E6FDDC48}"/>
    <cellStyle name="Normal 2 2 67 2" xfId="23053" xr:uid="{A0B53617-DC36-436A-BCEF-F0C986D07A29}"/>
    <cellStyle name="Normal 2 2 67 2 2" xfId="23054" xr:uid="{5B6D96CF-5430-4EC8-ABB1-64F7AC8FDA4E}"/>
    <cellStyle name="Normal 2 2 67 2 2 2" xfId="23055" xr:uid="{8DFA11FD-E573-4BE6-A226-C89CB98851EC}"/>
    <cellStyle name="Normal 2 2 67 2 3" xfId="23056" xr:uid="{B1476344-181E-4A23-8F75-36F30A484EDB}"/>
    <cellStyle name="Normal 2 2 67 3" xfId="23057" xr:uid="{BE910BB0-D566-4425-9DB8-7E11962ACE87}"/>
    <cellStyle name="Normal 2 2 67 3 2" xfId="23058" xr:uid="{6494D9BF-33F5-4AFB-ACFB-0E15A2C21B8A}"/>
    <cellStyle name="Normal 2 2 67 4" xfId="23059" xr:uid="{24D20B6A-11DD-4370-97E5-AB0B7CFECFFA}"/>
    <cellStyle name="Normal 2 2 68" xfId="23060" xr:uid="{BA25B061-F3EA-41D1-BB8E-44EA42C3424C}"/>
    <cellStyle name="Normal 2 2 68 2" xfId="23061" xr:uid="{2D8BD502-2E71-4F21-9FD5-22926ABE6D07}"/>
    <cellStyle name="Normal 2 2 68 2 2" xfId="23062" xr:uid="{C75E1650-9E9D-43CA-BF2C-CBD90E7FB8C6}"/>
    <cellStyle name="Normal 2 2 68 2 2 2" xfId="23063" xr:uid="{2D18C979-AF07-4BD1-836B-5A2BD930DCED}"/>
    <cellStyle name="Normal 2 2 68 2 3" xfId="23064" xr:uid="{E9C593E3-2234-468D-8442-406C581D1D43}"/>
    <cellStyle name="Normal 2 2 68 3" xfId="23065" xr:uid="{1778B027-796F-47A3-910F-52BE52F10AF6}"/>
    <cellStyle name="Normal 2 2 68 3 2" xfId="23066" xr:uid="{8DA17C4C-BA61-4A98-A786-F6B6A287C599}"/>
    <cellStyle name="Normal 2 2 68 4" xfId="23067" xr:uid="{19762ED0-7E8D-4C02-8277-94BAD85174B9}"/>
    <cellStyle name="Normal 2 2 69" xfId="23068" xr:uid="{642EC753-7777-4F91-9B7B-4F0456930B63}"/>
    <cellStyle name="Normal 2 2 69 2" xfId="23069" xr:uid="{4D384091-D776-4AEA-9B73-773394389350}"/>
    <cellStyle name="Normal 2 2 69 2 2" xfId="23070" xr:uid="{776A551F-7939-461E-8D0A-5AB160AC4E86}"/>
    <cellStyle name="Normal 2 2 69 2 2 2" xfId="23071" xr:uid="{E035AE44-7B8A-443C-BA65-555E9A7065C7}"/>
    <cellStyle name="Normal 2 2 69 2 3" xfId="23072" xr:uid="{9F62FBE6-CFE4-43AA-B091-0B2D21D808B0}"/>
    <cellStyle name="Normal 2 2 69 3" xfId="23073" xr:uid="{907CEE63-1EEC-4661-A90B-C251A60B8371}"/>
    <cellStyle name="Normal 2 2 69 3 2" xfId="23074" xr:uid="{31FB2AEF-A095-4142-98C7-3C08EC92CD07}"/>
    <cellStyle name="Normal 2 2 69 4" xfId="23075" xr:uid="{9E391F66-3B99-45CB-B7DC-D59BF0BBC1C3}"/>
    <cellStyle name="Normal 2 2 7" xfId="23076" xr:uid="{068125A6-6D75-41CA-8401-72C301EB0BE5}"/>
    <cellStyle name="Normal 2 2 7 2" xfId="23077" xr:uid="{6B415FF1-6A3A-4DB7-96AE-4FFA7189711C}"/>
    <cellStyle name="Normal 2 2 7 2 2" xfId="23078" xr:uid="{46D5D37E-D6B2-4524-A1F3-711BC346958B}"/>
    <cellStyle name="Normal 2 2 7 2 2 2" xfId="23079" xr:uid="{3C9598E2-1ED7-4B77-8180-BDCF6C4139DB}"/>
    <cellStyle name="Normal 2 2 7 2 3" xfId="23080" xr:uid="{4D8E6E7A-03C6-48FB-887D-3C7ADDB0C45B}"/>
    <cellStyle name="Normal 2 2 7 3" xfId="23081" xr:uid="{34692E1A-3849-41C2-9EFB-074E2E1FA217}"/>
    <cellStyle name="Normal 2 2 7 3 2" xfId="23082" xr:uid="{396D3826-D62C-4EAC-917D-257CC1A32662}"/>
    <cellStyle name="Normal 2 2 7 4" xfId="23083" xr:uid="{60DCB937-B2A6-4466-95B0-3825E07DFBF1}"/>
    <cellStyle name="Normal 2 2 70" xfId="23084" xr:uid="{7A64072E-F080-47D5-B759-FE87FF48AB4E}"/>
    <cellStyle name="Normal 2 2 70 10" xfId="23085" xr:uid="{893EAAE6-C182-4CB4-8DCC-36DBE53DA9F5}"/>
    <cellStyle name="Normal 2 2 70 11" xfId="23086" xr:uid="{4369C8B4-DA15-4F75-942E-216082591160}"/>
    <cellStyle name="Normal 2 2 70 12" xfId="23087" xr:uid="{1F4F35FF-B858-4034-8D5F-F2DC3E389333}"/>
    <cellStyle name="Normal 2 2 70 13" xfId="23088" xr:uid="{6FA066C2-466C-44F9-AA72-457D4E20EEF5}"/>
    <cellStyle name="Normal 2 2 70 14" xfId="23089" xr:uid="{BCCAD381-AE06-4809-BF3B-BFC7386873D1}"/>
    <cellStyle name="Normal 2 2 70 15" xfId="23090" xr:uid="{18C5A9C0-E935-470C-BBF4-E86A23A4A361}"/>
    <cellStyle name="Normal 2 2 70 16" xfId="23091" xr:uid="{88D9848B-7992-4A25-848C-82A27FF0FE0C}"/>
    <cellStyle name="Normal 2 2 70 17" xfId="23092" xr:uid="{D03CE67C-BF79-46CA-A3AC-9C1E79DB93DB}"/>
    <cellStyle name="Normal 2 2 70 18" xfId="23093" xr:uid="{CF263AA3-B04F-42B4-B0DE-AAEFE2E658E6}"/>
    <cellStyle name="Normal 2 2 70 19" xfId="23094" xr:uid="{EC6C9F2F-C73D-4A3F-885C-0AB3220DA377}"/>
    <cellStyle name="Normal 2 2 70 2" xfId="23095" xr:uid="{24FAE560-C87A-4619-B63C-4E66078F9F0F}"/>
    <cellStyle name="Normal 2 2 70 20" xfId="23096" xr:uid="{C4902BEF-4FBA-4D8A-8C8A-065A4C9031D8}"/>
    <cellStyle name="Normal 2 2 70 21" xfId="23097" xr:uid="{77294B79-CCE2-4F8A-9749-4A3280957C5F}"/>
    <cellStyle name="Normal 2 2 70 22" xfId="23098" xr:uid="{9BDF9DE1-C6CD-4BE9-89EE-6417CFB3D9E0}"/>
    <cellStyle name="Normal 2 2 70 23" xfId="23099" xr:uid="{64D6CBCC-37C2-43B7-A43E-D324F3D991B4}"/>
    <cellStyle name="Normal 2 2 70 24" xfId="23100" xr:uid="{7462B438-FF0D-4828-993A-3DCE98E2D494}"/>
    <cellStyle name="Normal 2 2 70 3" xfId="23101" xr:uid="{E0E3C8C0-9FBF-407A-A63B-334A8B75A716}"/>
    <cellStyle name="Normal 2 2 70 4" xfId="23102" xr:uid="{699AA67B-9FE7-4CFD-A0D5-462FF2618B93}"/>
    <cellStyle name="Normal 2 2 70 5" xfId="23103" xr:uid="{730CB469-E28D-46FE-8253-D2B39F939DBA}"/>
    <cellStyle name="Normal 2 2 70 6" xfId="23104" xr:uid="{D9932507-1664-496B-8B74-D7593FD19039}"/>
    <cellStyle name="Normal 2 2 70 7" xfId="23105" xr:uid="{529B54FA-DD6E-406E-8C36-95B7113905BB}"/>
    <cellStyle name="Normal 2 2 70 8" xfId="23106" xr:uid="{F3ADC7D5-197C-4885-8955-CFD14C07D806}"/>
    <cellStyle name="Normal 2 2 70 9" xfId="23107" xr:uid="{BCE90D0C-042D-430B-BB46-F439F0EF133C}"/>
    <cellStyle name="Normal 2 2 71" xfId="23108" xr:uid="{4D1BDC0F-51B1-4EBE-A117-1548E9E86D50}"/>
    <cellStyle name="Normal 2 2 71 10" xfId="23109" xr:uid="{BADD8F69-4ACF-454A-897D-F11D80E942B4}"/>
    <cellStyle name="Normal 2 2 71 11" xfId="23110" xr:uid="{B20F5350-CC09-45C0-ADEF-313E0C079B4C}"/>
    <cellStyle name="Normal 2 2 71 12" xfId="23111" xr:uid="{86A5984E-2DCC-43A8-8BDA-D49EED0D0D20}"/>
    <cellStyle name="Normal 2 2 71 13" xfId="23112" xr:uid="{6C4DD680-76B9-4513-8D7F-93564BE80ABA}"/>
    <cellStyle name="Normal 2 2 71 14" xfId="23113" xr:uid="{0FB41DA1-E9B8-4214-B86B-FAA443277FF2}"/>
    <cellStyle name="Normal 2 2 71 15" xfId="23114" xr:uid="{1A29F80C-ED59-4423-87C4-F616B5059535}"/>
    <cellStyle name="Normal 2 2 71 16" xfId="23115" xr:uid="{517F1A72-3FEE-43A7-BFDF-01A579716169}"/>
    <cellStyle name="Normal 2 2 71 17" xfId="23116" xr:uid="{3DB9B712-67D9-4BB3-B7D3-C0126D59F270}"/>
    <cellStyle name="Normal 2 2 71 18" xfId="23117" xr:uid="{A3BD9985-D134-41B7-8571-E539417EC146}"/>
    <cellStyle name="Normal 2 2 71 19" xfId="23118" xr:uid="{AAFF3853-FC16-493B-A6B8-A556D9C5BDD1}"/>
    <cellStyle name="Normal 2 2 71 2" xfId="23119" xr:uid="{8E0497AE-6CBE-48A5-9218-1E39A56236CF}"/>
    <cellStyle name="Normal 2 2 71 20" xfId="23120" xr:uid="{F48AF19D-2495-47E5-B386-B737E7B6D71B}"/>
    <cellStyle name="Normal 2 2 71 21" xfId="23121" xr:uid="{7817A601-52B8-4195-9798-1CCDD0FCFB90}"/>
    <cellStyle name="Normal 2 2 71 22" xfId="23122" xr:uid="{5DFF71FB-68F0-49E9-9A9D-85F64C16BD36}"/>
    <cellStyle name="Normal 2 2 71 23" xfId="23123" xr:uid="{DD401EE1-477C-45D9-A47E-FC7997937FFC}"/>
    <cellStyle name="Normal 2 2 71 24" xfId="23124" xr:uid="{8E236C1B-5AB2-4C20-974D-CD4B48BB4E5C}"/>
    <cellStyle name="Normal 2 2 71 3" xfId="23125" xr:uid="{68C536E6-82DB-4FBD-AC0F-345506AC3213}"/>
    <cellStyle name="Normal 2 2 71 4" xfId="23126" xr:uid="{2EB19231-C3B5-4968-A80D-3B19FDB99ECF}"/>
    <cellStyle name="Normal 2 2 71 5" xfId="23127" xr:uid="{3379656E-62E8-4D39-8935-79DCEAC09C67}"/>
    <cellStyle name="Normal 2 2 71 6" xfId="23128" xr:uid="{6598954B-2F08-4D48-8EA1-EF691A84DDF3}"/>
    <cellStyle name="Normal 2 2 71 7" xfId="23129" xr:uid="{0FE88425-AE2E-409E-A995-F2EE74A9BB4D}"/>
    <cellStyle name="Normal 2 2 71 8" xfId="23130" xr:uid="{34C1EA07-AD1E-44A6-9497-1F2DBC788907}"/>
    <cellStyle name="Normal 2 2 71 9" xfId="23131" xr:uid="{C16883CF-EAE4-4246-B5E4-1515B51B4CEB}"/>
    <cellStyle name="Normal 2 2 72" xfId="23132" xr:uid="{DE977F9C-FDC3-4C86-A379-83C8B1D4D2B1}"/>
    <cellStyle name="Normal 2 2 72 10" xfId="23133" xr:uid="{40C2C171-0368-494A-84EB-0873C7FF073A}"/>
    <cellStyle name="Normal 2 2 72 11" xfId="23134" xr:uid="{6EC98B26-7760-47EB-9319-5F13975261C5}"/>
    <cellStyle name="Normal 2 2 72 12" xfId="23135" xr:uid="{9EFFBB0F-00AC-4E78-9068-5190DFC72FBA}"/>
    <cellStyle name="Normal 2 2 72 13" xfId="23136" xr:uid="{C836DCDB-A655-44E2-91A8-47634B5225E9}"/>
    <cellStyle name="Normal 2 2 72 14" xfId="23137" xr:uid="{24A5BC11-ECD5-4EE7-A789-4B80641D8C1B}"/>
    <cellStyle name="Normal 2 2 72 15" xfId="23138" xr:uid="{9E2FA8B6-D3F1-435B-A2E4-5B25149BFFC7}"/>
    <cellStyle name="Normal 2 2 72 16" xfId="23139" xr:uid="{4EA09E24-F708-4896-8D47-FCCBB140F465}"/>
    <cellStyle name="Normal 2 2 72 17" xfId="23140" xr:uid="{D0E6242C-105B-4BDB-845F-2855C855FEA1}"/>
    <cellStyle name="Normal 2 2 72 18" xfId="23141" xr:uid="{D45BBE8C-3653-4434-A796-7252B47E4A30}"/>
    <cellStyle name="Normal 2 2 72 19" xfId="23142" xr:uid="{A3AAA23E-EE57-4DBB-A7AF-8A05AF23EEAC}"/>
    <cellStyle name="Normal 2 2 72 2" xfId="23143" xr:uid="{43290282-2B8E-4A26-AEB2-ED485D88A260}"/>
    <cellStyle name="Normal 2 2 72 20" xfId="23144" xr:uid="{0ECE3519-93F6-4CB0-9427-0C852E4FEF95}"/>
    <cellStyle name="Normal 2 2 72 21" xfId="23145" xr:uid="{59755385-ACE2-4648-BA5E-B37B104B672F}"/>
    <cellStyle name="Normal 2 2 72 22" xfId="23146" xr:uid="{E1D10D11-69E9-4AF7-A434-4E2DE0F6D697}"/>
    <cellStyle name="Normal 2 2 72 23" xfId="23147" xr:uid="{C92ABF0E-6B66-4426-84C2-BF3C63315F87}"/>
    <cellStyle name="Normal 2 2 72 24" xfId="23148" xr:uid="{BC580245-FF10-43E9-A5C6-9EA5B57127E4}"/>
    <cellStyle name="Normal 2 2 72 3" xfId="23149" xr:uid="{9F29BB60-6891-427D-A590-526B4AC49197}"/>
    <cellStyle name="Normal 2 2 72 4" xfId="23150" xr:uid="{98585701-11C4-48F6-9D91-CA883A082CE3}"/>
    <cellStyle name="Normal 2 2 72 5" xfId="23151" xr:uid="{CF537804-8B3B-4750-8C4F-FF53B8AFF000}"/>
    <cellStyle name="Normal 2 2 72 6" xfId="23152" xr:uid="{3BDA0BCD-C00F-42B8-B1F9-5155D5C6B1D9}"/>
    <cellStyle name="Normal 2 2 72 7" xfId="23153" xr:uid="{16A23FA2-D096-4E1E-A4D7-047FF5ABAD54}"/>
    <cellStyle name="Normal 2 2 72 8" xfId="23154" xr:uid="{B927CDDC-5827-4B68-988A-F6B581FC8D9E}"/>
    <cellStyle name="Normal 2 2 72 9" xfId="23155" xr:uid="{B5C3F8AE-C921-43FB-AF76-32AFD0F47F95}"/>
    <cellStyle name="Normal 2 2 73" xfId="23156" xr:uid="{85A9E7DD-0AC3-4ECE-875E-3D9800C88630}"/>
    <cellStyle name="Normal 2 2 73 10" xfId="23157" xr:uid="{C461475D-E599-4A73-A0B1-AA768B36559E}"/>
    <cellStyle name="Normal 2 2 73 11" xfId="23158" xr:uid="{2805DCC5-CE89-4F75-8F30-C48A773641C5}"/>
    <cellStyle name="Normal 2 2 73 12" xfId="23159" xr:uid="{BDD2281A-641D-4B00-9358-1D938D59D45A}"/>
    <cellStyle name="Normal 2 2 73 13" xfId="23160" xr:uid="{95EC18A9-9CB9-452E-B503-EA384A2236CF}"/>
    <cellStyle name="Normal 2 2 73 14" xfId="23161" xr:uid="{5C5B8B21-6AE7-409B-8CB1-19BCD66A2A3A}"/>
    <cellStyle name="Normal 2 2 73 15" xfId="23162" xr:uid="{6B4431FC-6C6F-4D0B-9C75-FCE0625FCD9F}"/>
    <cellStyle name="Normal 2 2 73 16" xfId="23163" xr:uid="{5AABA7CB-3465-4947-9CE1-DC9536CDCC38}"/>
    <cellStyle name="Normal 2 2 73 17" xfId="23164" xr:uid="{51FBFA95-BA18-4A13-94D6-DBBBD4131425}"/>
    <cellStyle name="Normal 2 2 73 18" xfId="23165" xr:uid="{72085356-6697-4475-96B1-9566742CB5E8}"/>
    <cellStyle name="Normal 2 2 73 19" xfId="23166" xr:uid="{C3E4DA1F-04EA-42DE-92FE-BECBAFAC1F44}"/>
    <cellStyle name="Normal 2 2 73 2" xfId="23167" xr:uid="{E3E9210F-4536-4188-BCE4-D08480DC1589}"/>
    <cellStyle name="Normal 2 2 73 20" xfId="23168" xr:uid="{60AE3800-A34E-4407-B14E-B99A45D09157}"/>
    <cellStyle name="Normal 2 2 73 21" xfId="23169" xr:uid="{3C1A7239-5898-48AE-82B3-B921A4BBE2BC}"/>
    <cellStyle name="Normal 2 2 73 22" xfId="23170" xr:uid="{1EF02D5C-B50D-413D-9A24-6C1B71146519}"/>
    <cellStyle name="Normal 2 2 73 23" xfId="23171" xr:uid="{A3F89FE4-4DEC-4855-AE88-9E86C7DC9388}"/>
    <cellStyle name="Normal 2 2 73 24" xfId="23172" xr:uid="{9C6A0857-A232-4B1F-87F7-431513729411}"/>
    <cellStyle name="Normal 2 2 73 3" xfId="23173" xr:uid="{5846FBC8-A878-4BE9-805E-27D7C1EB02A1}"/>
    <cellStyle name="Normal 2 2 73 4" xfId="23174" xr:uid="{DD8888EC-16F0-4ABC-A851-BC8E55256BF0}"/>
    <cellStyle name="Normal 2 2 73 5" xfId="23175" xr:uid="{81225D53-5526-4E51-964E-95E77CEEBE2F}"/>
    <cellStyle name="Normal 2 2 73 6" xfId="23176" xr:uid="{CFB781C4-A9B9-479A-9610-81E37C8F2136}"/>
    <cellStyle name="Normal 2 2 73 7" xfId="23177" xr:uid="{B2F838B1-2782-4454-92CC-F3AAD732D132}"/>
    <cellStyle name="Normal 2 2 73 8" xfId="23178" xr:uid="{E35B1004-6E0F-49DC-8A7B-4705C7931A32}"/>
    <cellStyle name="Normal 2 2 73 9" xfId="23179" xr:uid="{E58122B0-B11B-43A1-AFD2-941817F5FB8A}"/>
    <cellStyle name="Normal 2 2 74" xfId="23180" xr:uid="{09606424-3F3F-4ED3-965E-5CDE8B0286B3}"/>
    <cellStyle name="Normal 2 2 74 10" xfId="23181" xr:uid="{676E5C72-904F-4EC7-B8F9-419E90C75650}"/>
    <cellStyle name="Normal 2 2 74 11" xfId="23182" xr:uid="{D744FF85-F8BC-4466-BED9-E8DB496074CE}"/>
    <cellStyle name="Normal 2 2 74 12" xfId="23183" xr:uid="{E4E3084F-0B30-4621-A744-2180F0F8D366}"/>
    <cellStyle name="Normal 2 2 74 13" xfId="23184" xr:uid="{5D80CD08-EC69-4E7D-865A-475EF96AB633}"/>
    <cellStyle name="Normal 2 2 74 14" xfId="23185" xr:uid="{3B27AA87-714B-4BDF-98D8-206D4A483801}"/>
    <cellStyle name="Normal 2 2 74 15" xfId="23186" xr:uid="{E6388C0F-9F3C-4955-97B0-CC2A7ECFC147}"/>
    <cellStyle name="Normal 2 2 74 16" xfId="23187" xr:uid="{A201624B-B981-45FD-83E0-12F68F03D46B}"/>
    <cellStyle name="Normal 2 2 74 17" xfId="23188" xr:uid="{FC285C66-7CB6-4330-98AA-757E52DE2EA0}"/>
    <cellStyle name="Normal 2 2 74 18" xfId="23189" xr:uid="{A8C6C836-8EBB-4917-B442-12F7F470C97B}"/>
    <cellStyle name="Normal 2 2 74 19" xfId="23190" xr:uid="{16483BC8-7612-4BA9-9B05-800E87861F6D}"/>
    <cellStyle name="Normal 2 2 74 2" xfId="23191" xr:uid="{B9844B22-9F1B-484D-BB43-531948A4D31D}"/>
    <cellStyle name="Normal 2 2 74 20" xfId="23192" xr:uid="{3C1F3996-2F73-4C89-86FC-7D08FCF7EDC9}"/>
    <cellStyle name="Normal 2 2 74 21" xfId="23193" xr:uid="{6D751DE4-B335-4575-8DEA-BD3EB115295A}"/>
    <cellStyle name="Normal 2 2 74 22" xfId="23194" xr:uid="{88920CAB-A471-4B74-9625-95BAA761C0CC}"/>
    <cellStyle name="Normal 2 2 74 23" xfId="23195" xr:uid="{421B2BB9-C982-4317-BCF3-5F747D4366B3}"/>
    <cellStyle name="Normal 2 2 74 24" xfId="23196" xr:uid="{4FB5FC25-BD8F-4102-A482-3A310510A830}"/>
    <cellStyle name="Normal 2 2 74 3" xfId="23197" xr:uid="{D583336C-9521-4FA3-93DC-4111AC081495}"/>
    <cellStyle name="Normal 2 2 74 4" xfId="23198" xr:uid="{9A2C7633-7C9A-433B-8C1E-A30BA8674AEE}"/>
    <cellStyle name="Normal 2 2 74 5" xfId="23199" xr:uid="{5F65D597-F57B-43CD-8199-C1405D43CB36}"/>
    <cellStyle name="Normal 2 2 74 6" xfId="23200" xr:uid="{91578CA4-2C11-4ED9-9A41-2EEAD7A0CFD3}"/>
    <cellStyle name="Normal 2 2 74 7" xfId="23201" xr:uid="{AD536C10-6F40-4385-8A6C-F5E12F4471D4}"/>
    <cellStyle name="Normal 2 2 74 8" xfId="23202" xr:uid="{B6BEE38F-48E4-44B7-BDBF-A77EB8F709B0}"/>
    <cellStyle name="Normal 2 2 74 9" xfId="23203" xr:uid="{A9EC6239-3C26-4D65-9F4F-1CCA776917C3}"/>
    <cellStyle name="Normal 2 2 75" xfId="23204" xr:uid="{C2C08F7A-01EC-433D-B9B2-0A4385FC30ED}"/>
    <cellStyle name="Normal 2 2 75 10" xfId="23205" xr:uid="{2181BF3E-B460-4A45-A716-D30D180C2B00}"/>
    <cellStyle name="Normal 2 2 75 11" xfId="23206" xr:uid="{5ECCC985-7EFE-4BFB-91B9-2FB2050F5506}"/>
    <cellStyle name="Normal 2 2 75 12" xfId="23207" xr:uid="{F2B71113-8C9D-4593-B2DC-02B6B920B5C3}"/>
    <cellStyle name="Normal 2 2 75 13" xfId="23208" xr:uid="{968CFF0B-C8AE-424E-99F7-E9EE5B9FE438}"/>
    <cellStyle name="Normal 2 2 75 14" xfId="23209" xr:uid="{13346FEF-797B-4A18-A3C6-327BBA2A67E6}"/>
    <cellStyle name="Normal 2 2 75 15" xfId="23210" xr:uid="{3956D30A-DB4E-4BA3-8786-9002A7C4D9AC}"/>
    <cellStyle name="Normal 2 2 75 16" xfId="23211" xr:uid="{A81926D3-4751-40EF-AC28-DFDDB41B502B}"/>
    <cellStyle name="Normal 2 2 75 17" xfId="23212" xr:uid="{D21BE9C1-023C-4E61-AEC7-08AE7207EFCB}"/>
    <cellStyle name="Normal 2 2 75 18" xfId="23213" xr:uid="{64FF8A32-A674-4BBB-A3DA-AC244498046F}"/>
    <cellStyle name="Normal 2 2 75 19" xfId="23214" xr:uid="{C14E8986-440A-4EC0-B10C-D116958F7DB9}"/>
    <cellStyle name="Normal 2 2 75 2" xfId="23215" xr:uid="{D682A9B6-467A-4718-ACFB-195E5E808EA3}"/>
    <cellStyle name="Normal 2 2 75 20" xfId="23216" xr:uid="{EE08FA8B-CD9B-40A8-A1A0-832DDC8D6657}"/>
    <cellStyle name="Normal 2 2 75 21" xfId="23217" xr:uid="{AC1EB7BB-E857-4720-B6DB-00EA8A1C7FE9}"/>
    <cellStyle name="Normal 2 2 75 22" xfId="23218" xr:uid="{743220BE-4D1D-4C4E-A45A-E16B102BF748}"/>
    <cellStyle name="Normal 2 2 75 23" xfId="23219" xr:uid="{8909C75D-4BE7-437C-9C0A-900E55156107}"/>
    <cellStyle name="Normal 2 2 75 24" xfId="23220" xr:uid="{415CC6AB-D3AF-409E-876D-404120B8BCF3}"/>
    <cellStyle name="Normal 2 2 75 3" xfId="23221" xr:uid="{9937BFCB-C15A-4FB8-8AE5-154B8B60C109}"/>
    <cellStyle name="Normal 2 2 75 4" xfId="23222" xr:uid="{9A2F1974-2EC4-49E4-A40A-CA850402677D}"/>
    <cellStyle name="Normal 2 2 75 5" xfId="23223" xr:uid="{F80B1D76-64C8-4252-970B-528738E300E3}"/>
    <cellStyle name="Normal 2 2 75 6" xfId="23224" xr:uid="{874788BE-A6EE-4B2A-BF6E-F4C49C1A63A6}"/>
    <cellStyle name="Normal 2 2 75 7" xfId="23225" xr:uid="{EFA99FB4-1ED4-4AE4-91DB-78A76E4760E8}"/>
    <cellStyle name="Normal 2 2 75 8" xfId="23226" xr:uid="{566FD511-2964-46AA-BD37-62F9784F3893}"/>
    <cellStyle name="Normal 2 2 75 9" xfId="23227" xr:uid="{04860498-66F0-4CF2-A2B1-D1680A0A5D68}"/>
    <cellStyle name="Normal 2 2 76" xfId="23228" xr:uid="{551C2799-53AB-418B-BC1D-82C0BA86A430}"/>
    <cellStyle name="Normal 2 2 76 10" xfId="23229" xr:uid="{EAC72B3D-4994-4B94-9EBB-476700C46D61}"/>
    <cellStyle name="Normal 2 2 76 11" xfId="23230" xr:uid="{41830105-4D3F-4A05-A88F-F9478C2D2D7B}"/>
    <cellStyle name="Normal 2 2 76 12" xfId="23231" xr:uid="{7DB9049A-33B7-4E86-8C80-A52E43FD8CD3}"/>
    <cellStyle name="Normal 2 2 76 13" xfId="23232" xr:uid="{24E1D7A6-3711-4DD9-A019-920DE06366C0}"/>
    <cellStyle name="Normal 2 2 76 14" xfId="23233" xr:uid="{ACAEA52C-2313-4120-850E-F3FB737F1896}"/>
    <cellStyle name="Normal 2 2 76 15" xfId="23234" xr:uid="{9AE5FCB3-77AC-4818-8784-C4C68AEE4711}"/>
    <cellStyle name="Normal 2 2 76 16" xfId="23235" xr:uid="{4937B563-0F8C-4571-A50B-3321B76ADE74}"/>
    <cellStyle name="Normal 2 2 76 17" xfId="23236" xr:uid="{B3C1069E-A653-453C-9630-B9A22AFF4FD5}"/>
    <cellStyle name="Normal 2 2 76 18" xfId="23237" xr:uid="{5162F285-ADFC-4D63-AE97-D6DA26E8D905}"/>
    <cellStyle name="Normal 2 2 76 19" xfId="23238" xr:uid="{8F7F9ABA-8058-409F-8965-5C3EF2CEC0E8}"/>
    <cellStyle name="Normal 2 2 76 2" xfId="23239" xr:uid="{DB4270EC-6E54-4315-AA22-8AE979C7C561}"/>
    <cellStyle name="Normal 2 2 76 20" xfId="23240" xr:uid="{CC56C513-11B3-4780-92CB-AA708EC2F3E9}"/>
    <cellStyle name="Normal 2 2 76 21" xfId="23241" xr:uid="{FA648978-5559-4266-8DDA-3D265E076A79}"/>
    <cellStyle name="Normal 2 2 76 22" xfId="23242" xr:uid="{DA9D4C11-8619-4203-9E41-ED2D9A53B9F0}"/>
    <cellStyle name="Normal 2 2 76 23" xfId="23243" xr:uid="{F206BB01-7AFC-460D-827C-84161D92B666}"/>
    <cellStyle name="Normal 2 2 76 24" xfId="23244" xr:uid="{506BA328-29FB-4C37-9F72-8A7BA7AD3B9F}"/>
    <cellStyle name="Normal 2 2 76 3" xfId="23245" xr:uid="{BC5F68C9-C159-4B1C-945F-58AC47390737}"/>
    <cellStyle name="Normal 2 2 76 4" xfId="23246" xr:uid="{CE657320-F886-4AF3-8FC4-50D4665CAA3B}"/>
    <cellStyle name="Normal 2 2 76 5" xfId="23247" xr:uid="{8F00D5A1-C78B-42B1-999C-91FD66BF7A07}"/>
    <cellStyle name="Normal 2 2 76 6" xfId="23248" xr:uid="{C2009695-C55C-490D-ADE3-B4A007B21B42}"/>
    <cellStyle name="Normal 2 2 76 7" xfId="23249" xr:uid="{C6EBA2D8-B7E8-4C58-BF8B-849719D1F2B3}"/>
    <cellStyle name="Normal 2 2 76 8" xfId="23250" xr:uid="{DC9A8765-9210-408A-B87E-A332A869E7BA}"/>
    <cellStyle name="Normal 2 2 76 9" xfId="23251" xr:uid="{FF80FA9F-E927-4D04-B393-E431D6B279D5}"/>
    <cellStyle name="Normal 2 2 77" xfId="23252" xr:uid="{D5CBB3FF-2799-4750-838A-9FBCA45FE106}"/>
    <cellStyle name="Normal 2 2 77 10" xfId="23253" xr:uid="{621D7E6A-6773-441A-8C9E-2CDE45FCE868}"/>
    <cellStyle name="Normal 2 2 77 11" xfId="23254" xr:uid="{84AECEF8-64FB-41DE-9042-D86A254BBBF9}"/>
    <cellStyle name="Normal 2 2 77 12" xfId="23255" xr:uid="{0708D995-0D50-43A1-9754-5B2AD35EC646}"/>
    <cellStyle name="Normal 2 2 77 13" xfId="23256" xr:uid="{F489DFB4-91D7-408C-B7F3-CE0B23920E9E}"/>
    <cellStyle name="Normal 2 2 77 14" xfId="23257" xr:uid="{85C49D45-244D-4E7A-A62C-FA9C23DB8A77}"/>
    <cellStyle name="Normal 2 2 77 15" xfId="23258" xr:uid="{8F65E739-4C9D-4C3B-AF1D-703AD17FFE15}"/>
    <cellStyle name="Normal 2 2 77 16" xfId="23259" xr:uid="{D06D7775-811D-4626-9CE6-DD8D5C7BA2D1}"/>
    <cellStyle name="Normal 2 2 77 17" xfId="23260" xr:uid="{4AF7C90E-F4FC-4364-A51D-57149D08D663}"/>
    <cellStyle name="Normal 2 2 77 18" xfId="23261" xr:uid="{F0C1F822-7EF5-40B0-9FC0-702C9F7981AE}"/>
    <cellStyle name="Normal 2 2 77 19" xfId="23262" xr:uid="{45C7C5B4-C721-4E27-929B-F3B33546E011}"/>
    <cellStyle name="Normal 2 2 77 2" xfId="23263" xr:uid="{A2EFA6C6-7091-4B7C-9109-AAD081D5F89B}"/>
    <cellStyle name="Normal 2 2 77 20" xfId="23264" xr:uid="{8746F87E-02E3-40B3-B260-E6202A3FC040}"/>
    <cellStyle name="Normal 2 2 77 21" xfId="23265" xr:uid="{13F66B49-39BA-4733-BA66-7A244602628C}"/>
    <cellStyle name="Normal 2 2 77 22" xfId="23266" xr:uid="{36C65009-605C-422D-B65D-68CDC40D24E2}"/>
    <cellStyle name="Normal 2 2 77 23" xfId="23267" xr:uid="{53388DB3-E673-41E4-8A24-A94B1F2D375A}"/>
    <cellStyle name="Normal 2 2 77 24" xfId="23268" xr:uid="{B763C870-2BF9-4D2A-8BF2-C328F6581654}"/>
    <cellStyle name="Normal 2 2 77 3" xfId="23269" xr:uid="{445830F2-FF04-4836-9C35-CD0F63E931EE}"/>
    <cellStyle name="Normal 2 2 77 4" xfId="23270" xr:uid="{9A4A1FCA-832C-491F-914F-C0814EBC7E3C}"/>
    <cellStyle name="Normal 2 2 77 5" xfId="23271" xr:uid="{23B012EF-DF45-43B0-A52C-47F9B4BCED07}"/>
    <cellStyle name="Normal 2 2 77 6" xfId="23272" xr:uid="{C1AC6741-8986-4BA8-A9B0-048F61134C39}"/>
    <cellStyle name="Normal 2 2 77 7" xfId="23273" xr:uid="{A74BC819-02DF-4E5C-9368-B7E5C1D77EE8}"/>
    <cellStyle name="Normal 2 2 77 8" xfId="23274" xr:uid="{35A49E05-B98D-4882-A1DB-24E7575A8F32}"/>
    <cellStyle name="Normal 2 2 77 9" xfId="23275" xr:uid="{12B2CD48-7658-4CD9-A3FD-33E3EC6AB39B}"/>
    <cellStyle name="Normal 2 2 78" xfId="23276" xr:uid="{355E9D07-CE92-4F35-B500-9387DA1251C8}"/>
    <cellStyle name="Normal 2 2 78 10" xfId="23277" xr:uid="{42CFCF97-E62A-49C8-B73F-8A28DD788B2B}"/>
    <cellStyle name="Normal 2 2 78 11" xfId="23278" xr:uid="{8512090E-9F63-4605-B716-2E87570601F1}"/>
    <cellStyle name="Normal 2 2 78 12" xfId="23279" xr:uid="{15DC5155-3858-406C-B40B-27BB161828CE}"/>
    <cellStyle name="Normal 2 2 78 13" xfId="23280" xr:uid="{D3DDC9BC-0672-424A-8634-DC5F1741193F}"/>
    <cellStyle name="Normal 2 2 78 14" xfId="23281" xr:uid="{5F02B612-D731-437F-8354-659503F2CEE6}"/>
    <cellStyle name="Normal 2 2 78 15" xfId="23282" xr:uid="{27EE67F1-D4E9-4667-B229-187BEE5EF346}"/>
    <cellStyle name="Normal 2 2 78 16" xfId="23283" xr:uid="{6BECC666-7417-4FDF-AACD-B8C5178AB585}"/>
    <cellStyle name="Normal 2 2 78 17" xfId="23284" xr:uid="{12C91A4B-39A2-42C1-B8FC-F8F2878449F0}"/>
    <cellStyle name="Normal 2 2 78 18" xfId="23285" xr:uid="{28F3AC8F-0FC6-467F-9F52-A375CDAA4B30}"/>
    <cellStyle name="Normal 2 2 78 19" xfId="23286" xr:uid="{D3F63C4B-ED2C-4222-A5B0-15663553589F}"/>
    <cellStyle name="Normal 2 2 78 2" xfId="23287" xr:uid="{19147D2F-F809-435D-9097-DC6594BC38A7}"/>
    <cellStyle name="Normal 2 2 78 20" xfId="23288" xr:uid="{47D4C99D-1DF5-46F6-B51B-4839448D467C}"/>
    <cellStyle name="Normal 2 2 78 21" xfId="23289" xr:uid="{9D4E965E-8C41-4C11-9AC8-AF6B27A547A3}"/>
    <cellStyle name="Normal 2 2 78 22" xfId="23290" xr:uid="{E37D3ED1-39AF-4A57-A2DA-A0EB98251A1F}"/>
    <cellStyle name="Normal 2 2 78 23" xfId="23291" xr:uid="{1A6DFCC2-7AA9-43A1-B21A-3CB7D89A94EA}"/>
    <cellStyle name="Normal 2 2 78 24" xfId="23292" xr:uid="{F08F1617-7D0E-422C-8580-86AF499E18B4}"/>
    <cellStyle name="Normal 2 2 78 3" xfId="23293" xr:uid="{2AEE6CD7-8586-4BD7-8965-47D7DD6B2A1E}"/>
    <cellStyle name="Normal 2 2 78 4" xfId="23294" xr:uid="{A5A895E8-B0D4-47CB-AC76-241737A195DE}"/>
    <cellStyle name="Normal 2 2 78 5" xfId="23295" xr:uid="{D70CE391-7F38-4D85-8071-5B00D0C9500C}"/>
    <cellStyle name="Normal 2 2 78 6" xfId="23296" xr:uid="{65C88E58-5690-47D3-82AB-A005ACB9AB6D}"/>
    <cellStyle name="Normal 2 2 78 7" xfId="23297" xr:uid="{2D6D282C-D47D-4353-A434-6781DFD6277A}"/>
    <cellStyle name="Normal 2 2 78 8" xfId="23298" xr:uid="{FEBA7CCF-EE4C-4913-B259-4F816F98DB36}"/>
    <cellStyle name="Normal 2 2 78 9" xfId="23299" xr:uid="{D407F323-2A4C-4BA4-AC4C-95E077620B28}"/>
    <cellStyle name="Normal 2 2 79" xfId="23300" xr:uid="{0B8CF1DB-69A9-4F35-9F7C-876508DA68F5}"/>
    <cellStyle name="Normal 2 2 79 10" xfId="23301" xr:uid="{EE56E376-446A-45B6-AC9A-649B0F617A74}"/>
    <cellStyle name="Normal 2 2 79 11" xfId="23302" xr:uid="{9AA3556C-D21A-485A-8BD3-CFC3A7855BC9}"/>
    <cellStyle name="Normal 2 2 79 12" xfId="23303" xr:uid="{F5EEDCFE-E6D3-401F-A578-624903C4460A}"/>
    <cellStyle name="Normal 2 2 79 13" xfId="23304" xr:uid="{D02B0D82-5EF5-4D95-9003-9E82B502809A}"/>
    <cellStyle name="Normal 2 2 79 14" xfId="23305" xr:uid="{335E0B6D-ADB4-44A8-98C9-F0B272C4F6A2}"/>
    <cellStyle name="Normal 2 2 79 15" xfId="23306" xr:uid="{C093AA88-2B08-46DE-A5A2-4CF6FDD7DD8B}"/>
    <cellStyle name="Normal 2 2 79 16" xfId="23307" xr:uid="{DCCF08C3-429C-4C64-8E68-18A93F43876F}"/>
    <cellStyle name="Normal 2 2 79 17" xfId="23308" xr:uid="{F262712D-86EB-4801-86CA-BF4DB0F52567}"/>
    <cellStyle name="Normal 2 2 79 18" xfId="23309" xr:uid="{52322A86-366C-4182-AD14-156CA9069225}"/>
    <cellStyle name="Normal 2 2 79 19" xfId="23310" xr:uid="{876132D8-E79E-4603-92E9-8760D1D8456A}"/>
    <cellStyle name="Normal 2 2 79 2" xfId="23311" xr:uid="{8B3A7073-0450-4ED4-BA2B-F887254E1BA4}"/>
    <cellStyle name="Normal 2 2 79 20" xfId="23312" xr:uid="{B1652908-F682-445E-8386-967A6633524F}"/>
    <cellStyle name="Normal 2 2 79 21" xfId="23313" xr:uid="{7425144B-80E2-43B1-9F0D-A9E7FAF5178B}"/>
    <cellStyle name="Normal 2 2 79 22" xfId="23314" xr:uid="{3F2798C8-146A-4F94-9A96-1272CE567052}"/>
    <cellStyle name="Normal 2 2 79 23" xfId="23315" xr:uid="{AE55DE4D-59DF-4EB1-9E5E-BCD36F46E125}"/>
    <cellStyle name="Normal 2 2 79 24" xfId="23316" xr:uid="{FEEA6293-5940-4E97-846B-97319005998B}"/>
    <cellStyle name="Normal 2 2 79 3" xfId="23317" xr:uid="{A204F5FF-C881-49A4-BC14-25AA2C22084E}"/>
    <cellStyle name="Normal 2 2 79 4" xfId="23318" xr:uid="{65150731-88F8-45C7-ADF7-789A9AEC9476}"/>
    <cellStyle name="Normal 2 2 79 5" xfId="23319" xr:uid="{BEA681FB-4F06-4DBD-8733-0F6374479469}"/>
    <cellStyle name="Normal 2 2 79 6" xfId="23320" xr:uid="{CAF13EF8-3E6D-42E7-8957-5EFC0771A5CC}"/>
    <cellStyle name="Normal 2 2 79 7" xfId="23321" xr:uid="{D304C2C8-A226-4660-9DDE-F3E8667FECD2}"/>
    <cellStyle name="Normal 2 2 79 8" xfId="23322" xr:uid="{886D9B43-E091-4B84-B8C4-EB1B657BF08B}"/>
    <cellStyle name="Normal 2 2 79 9" xfId="23323" xr:uid="{82E35BA2-B4BE-4347-904A-C750D0C7D9D0}"/>
    <cellStyle name="Normal 2 2 8" xfId="23324" xr:uid="{3CF3AF79-7DF5-418C-96EB-F6382083C424}"/>
    <cellStyle name="Normal 2 2 8 2" xfId="23325" xr:uid="{B8A1BD8C-0283-4D04-8A5D-9051FC7C277B}"/>
    <cellStyle name="Normal 2 2 8 2 2" xfId="23326" xr:uid="{75BC0346-04ED-44E2-A2ED-23DFFDB84C96}"/>
    <cellStyle name="Normal 2 2 8 2 2 2" xfId="23327" xr:uid="{0C1E412A-782A-4412-A0F3-686EA49AC783}"/>
    <cellStyle name="Normal 2 2 8 2 3" xfId="23328" xr:uid="{3678F9EE-8539-46C9-A5D2-0BA219DDAD91}"/>
    <cellStyle name="Normal 2 2 8 3" xfId="23329" xr:uid="{9F00161D-2957-4E93-B617-0340644A21EC}"/>
    <cellStyle name="Normal 2 2 8 3 2" xfId="23330" xr:uid="{3DDC3E18-0D71-49F0-8D0C-8D39952C4086}"/>
    <cellStyle name="Normal 2 2 8 4" xfId="23331" xr:uid="{A253F456-6810-4CC5-A566-F2B7CD22CDC9}"/>
    <cellStyle name="Normal 2 2 80" xfId="23332" xr:uid="{B5DBCEE0-5C79-4CEB-9D66-1B9465C383AD}"/>
    <cellStyle name="Normal 2 2 80 10" xfId="23333" xr:uid="{3656AB13-A1E0-4902-86E3-0748D03ECB38}"/>
    <cellStyle name="Normal 2 2 80 11" xfId="23334" xr:uid="{BC81D3E2-CDED-46B2-99CC-1053814F1D78}"/>
    <cellStyle name="Normal 2 2 80 12" xfId="23335" xr:uid="{2C522BAA-0DBA-4402-8874-B5EFF7C9355C}"/>
    <cellStyle name="Normal 2 2 80 13" xfId="23336" xr:uid="{24B3060B-ACCE-4CBE-8BD5-B1B38DF2F51E}"/>
    <cellStyle name="Normal 2 2 80 14" xfId="23337" xr:uid="{27870E46-30FD-4F8D-BDBD-39BF4F743B49}"/>
    <cellStyle name="Normal 2 2 80 15" xfId="23338" xr:uid="{320C8068-4B42-4CAD-A0E4-34E42F4A9A45}"/>
    <cellStyle name="Normal 2 2 80 16" xfId="23339" xr:uid="{A63C0E7F-A68B-4500-AE06-576692FF0C7B}"/>
    <cellStyle name="Normal 2 2 80 17" xfId="23340" xr:uid="{B6412793-B22E-4138-91C2-2788F7664E83}"/>
    <cellStyle name="Normal 2 2 80 18" xfId="23341" xr:uid="{C598A755-7BD4-458B-8108-BBC3F52AB99C}"/>
    <cellStyle name="Normal 2 2 80 19" xfId="23342" xr:uid="{AC2A623E-D8E8-4042-AE89-747B66540B5D}"/>
    <cellStyle name="Normal 2 2 80 2" xfId="23343" xr:uid="{5350C680-6D22-40F6-93F8-CF86EF950D2F}"/>
    <cellStyle name="Normal 2 2 80 20" xfId="23344" xr:uid="{113A979C-B875-4B8D-8E75-88BFE770FC23}"/>
    <cellStyle name="Normal 2 2 80 21" xfId="23345" xr:uid="{3580472A-82F7-4C37-A82F-EC07662FF63B}"/>
    <cellStyle name="Normal 2 2 80 22" xfId="23346" xr:uid="{7AE17BB1-5584-4276-881A-14AB7BC4749B}"/>
    <cellStyle name="Normal 2 2 80 23" xfId="23347" xr:uid="{64C2E90A-0A25-4C23-9C6D-DD740E29A373}"/>
    <cellStyle name="Normal 2 2 80 24" xfId="23348" xr:uid="{983CCF93-6EBE-451B-B2CF-CB59E2AFBEEF}"/>
    <cellStyle name="Normal 2 2 80 3" xfId="23349" xr:uid="{67D5F763-7AD8-4E71-8568-243E2FACC035}"/>
    <cellStyle name="Normal 2 2 80 4" xfId="23350" xr:uid="{287BF069-DCFD-446B-8E3A-F66C1454BA1B}"/>
    <cellStyle name="Normal 2 2 80 5" xfId="23351" xr:uid="{5FD968A1-2A3B-4097-9412-3385979EB9C1}"/>
    <cellStyle name="Normal 2 2 80 6" xfId="23352" xr:uid="{2158F465-8CDD-4BBB-AAAA-7B70FAB0DD36}"/>
    <cellStyle name="Normal 2 2 80 7" xfId="23353" xr:uid="{34D27631-6EAD-4081-93AF-2729AF8AD5D9}"/>
    <cellStyle name="Normal 2 2 80 8" xfId="23354" xr:uid="{1946491D-5493-4B71-BDD0-3A85C5CA64E2}"/>
    <cellStyle name="Normal 2 2 80 9" xfId="23355" xr:uid="{67888434-6695-4F02-93EE-68CB7F1C8337}"/>
    <cellStyle name="Normal 2 2 81" xfId="23356" xr:uid="{8B7B7678-AA94-405E-AA6D-1D0920004F92}"/>
    <cellStyle name="Normal 2 2 81 10" xfId="23357" xr:uid="{47241D2C-5C93-4136-8108-D3FD0877F95C}"/>
    <cellStyle name="Normal 2 2 81 11" xfId="23358" xr:uid="{1D938997-A5ED-4AD3-94FF-CF19EB1F889A}"/>
    <cellStyle name="Normal 2 2 81 12" xfId="23359" xr:uid="{2490CC22-1B8A-4BDA-9D28-927A5D0988BB}"/>
    <cellStyle name="Normal 2 2 81 13" xfId="23360" xr:uid="{67F1169C-BF6A-437B-AE2F-40BEF5FA33E9}"/>
    <cellStyle name="Normal 2 2 81 14" xfId="23361" xr:uid="{924A498E-6968-4B5E-A32A-04B73BA7DA7F}"/>
    <cellStyle name="Normal 2 2 81 15" xfId="23362" xr:uid="{7D49E8EF-23BA-495E-80BB-F0A806675240}"/>
    <cellStyle name="Normal 2 2 81 16" xfId="23363" xr:uid="{07EA5A5F-3EF9-4990-8794-8E69A1658F8D}"/>
    <cellStyle name="Normal 2 2 81 17" xfId="23364" xr:uid="{9505D0D7-107B-4F9A-8036-1862B560A69D}"/>
    <cellStyle name="Normal 2 2 81 18" xfId="23365" xr:uid="{4F60954A-F19C-498B-A976-F57D83973CFE}"/>
    <cellStyle name="Normal 2 2 81 19" xfId="23366" xr:uid="{5B4FE23E-578E-414A-9391-45C89297CE34}"/>
    <cellStyle name="Normal 2 2 81 2" xfId="23367" xr:uid="{E53124D8-E31D-41D6-9391-523A6664CEBB}"/>
    <cellStyle name="Normal 2 2 81 20" xfId="23368" xr:uid="{AA8F6BD5-20C5-4F02-B61C-F64DBA5C0B67}"/>
    <cellStyle name="Normal 2 2 81 21" xfId="23369" xr:uid="{37FE8BE4-7E8B-4755-A544-D563768B2D07}"/>
    <cellStyle name="Normal 2 2 81 22" xfId="23370" xr:uid="{11FD99A8-BD30-4ED7-9548-D183A2404798}"/>
    <cellStyle name="Normal 2 2 81 23" xfId="23371" xr:uid="{AA1BE118-F60B-4A9F-9E98-B490AD3FBE89}"/>
    <cellStyle name="Normal 2 2 81 24" xfId="23372" xr:uid="{56583D3E-01DB-47E0-A28C-B512D38FC259}"/>
    <cellStyle name="Normal 2 2 81 3" xfId="23373" xr:uid="{E3AE9590-6ECC-4E50-80B2-193F1911EB91}"/>
    <cellStyle name="Normal 2 2 81 4" xfId="23374" xr:uid="{0AA24F7A-4A03-4703-9489-D7FBFAA388CB}"/>
    <cellStyle name="Normal 2 2 81 5" xfId="23375" xr:uid="{D812AC0F-3A59-4E60-BA41-995B15AA6851}"/>
    <cellStyle name="Normal 2 2 81 6" xfId="23376" xr:uid="{E031FF0E-6807-42F9-AA96-5CFEF5047325}"/>
    <cellStyle name="Normal 2 2 81 7" xfId="23377" xr:uid="{8780AA7D-BB6D-4FDC-B052-41EA467AB8A4}"/>
    <cellStyle name="Normal 2 2 81 8" xfId="23378" xr:uid="{F7D28BF2-D21D-4FB2-BEB6-E6AC97D06C4F}"/>
    <cellStyle name="Normal 2 2 81 9" xfId="23379" xr:uid="{5C6E1DC6-B63B-476B-97DD-53849B1E1399}"/>
    <cellStyle name="Normal 2 2 82" xfId="23380" xr:uid="{2F5B47EB-59C6-49DA-900B-E0C9DAA4FC1B}"/>
    <cellStyle name="Normal 2 2 82 10" xfId="23381" xr:uid="{C1A6B9CE-218C-4928-8113-5BF6B7D60D6A}"/>
    <cellStyle name="Normal 2 2 82 11" xfId="23382" xr:uid="{267FF312-FECC-4754-A6FB-F07DBBE2C804}"/>
    <cellStyle name="Normal 2 2 82 12" xfId="23383" xr:uid="{E82DC61E-387C-4C10-968E-38F08C88206E}"/>
    <cellStyle name="Normal 2 2 82 13" xfId="23384" xr:uid="{99C0E9C0-5219-46B7-ACB6-3AE202E866D9}"/>
    <cellStyle name="Normal 2 2 82 14" xfId="23385" xr:uid="{605F9FDC-B9B4-44A4-B44A-F56D9DC1FEAE}"/>
    <cellStyle name="Normal 2 2 82 15" xfId="23386" xr:uid="{CC1A08C3-21FD-4AED-9A4A-3E753BFA8F51}"/>
    <cellStyle name="Normal 2 2 82 16" xfId="23387" xr:uid="{189071A1-C400-4883-AFBE-48F21DF349C9}"/>
    <cellStyle name="Normal 2 2 82 17" xfId="23388" xr:uid="{2714AA78-4B35-42CC-9446-972FAED03FA4}"/>
    <cellStyle name="Normal 2 2 82 18" xfId="23389" xr:uid="{7DC3F77B-91AD-4EBA-9947-825FF52A71A1}"/>
    <cellStyle name="Normal 2 2 82 19" xfId="23390" xr:uid="{A126FBEA-39AB-4251-87D0-7DC620CAAADA}"/>
    <cellStyle name="Normal 2 2 82 2" xfId="23391" xr:uid="{613FD48D-8E06-4EB1-B8D2-1F4836C81B2D}"/>
    <cellStyle name="Normal 2 2 82 20" xfId="23392" xr:uid="{7699B2BA-0184-4E5F-8EA7-240D422738D4}"/>
    <cellStyle name="Normal 2 2 82 21" xfId="23393" xr:uid="{D72C6276-FA05-4EE3-A5A8-E1F674231746}"/>
    <cellStyle name="Normal 2 2 82 22" xfId="23394" xr:uid="{C1993B30-1088-4E0E-8F14-412BB7D96DF5}"/>
    <cellStyle name="Normal 2 2 82 23" xfId="23395" xr:uid="{E42A75F2-BD69-473C-96BB-2E778AA4472F}"/>
    <cellStyle name="Normal 2 2 82 24" xfId="23396" xr:uid="{24ED5103-9316-44EA-AC37-3E2227DE247E}"/>
    <cellStyle name="Normal 2 2 82 3" xfId="23397" xr:uid="{98B68B1D-DFCB-43B9-960C-C3AEE099247E}"/>
    <cellStyle name="Normal 2 2 82 4" xfId="23398" xr:uid="{48EA62F3-5240-4CBB-966E-77D4D9EB2BA6}"/>
    <cellStyle name="Normal 2 2 82 5" xfId="23399" xr:uid="{C3276054-6C82-4F7A-96BD-43CA14AC13FC}"/>
    <cellStyle name="Normal 2 2 82 6" xfId="23400" xr:uid="{B7B68C6A-75CD-4D60-BDED-CA21466FB952}"/>
    <cellStyle name="Normal 2 2 82 7" xfId="23401" xr:uid="{E51ECC02-47B3-414B-B3FE-DF33FDC49B61}"/>
    <cellStyle name="Normal 2 2 82 8" xfId="23402" xr:uid="{0DB82B61-7A97-43BC-8CD0-C9D99914D369}"/>
    <cellStyle name="Normal 2 2 82 9" xfId="23403" xr:uid="{4E8B2302-475C-4C18-90A2-ADD14E4B11F4}"/>
    <cellStyle name="Normal 2 2 83" xfId="23404" xr:uid="{10844BCC-ED18-4CFC-99B1-BD85D1574D2A}"/>
    <cellStyle name="Normal 2 2 83 10" xfId="23405" xr:uid="{EB79CF6F-105E-4BF0-87B8-C9EFEB8363C6}"/>
    <cellStyle name="Normal 2 2 83 11" xfId="23406" xr:uid="{A192D029-EEEA-4A32-8C1D-30B11F22D183}"/>
    <cellStyle name="Normal 2 2 83 12" xfId="23407" xr:uid="{FDB2987B-B911-44ED-9D4A-074079D4F272}"/>
    <cellStyle name="Normal 2 2 83 13" xfId="23408" xr:uid="{982D42A4-41D3-4358-9EF0-D4510E61FABB}"/>
    <cellStyle name="Normal 2 2 83 14" xfId="23409" xr:uid="{6860EF19-F31A-4861-A7F7-63F979CEE52E}"/>
    <cellStyle name="Normal 2 2 83 15" xfId="23410" xr:uid="{FDB04120-4C2A-493D-9B02-96EFF8E07974}"/>
    <cellStyle name="Normal 2 2 83 16" xfId="23411" xr:uid="{9F7B90BA-34C1-480F-BBB5-7B5D803BB0CE}"/>
    <cellStyle name="Normal 2 2 83 17" xfId="23412" xr:uid="{0238EE6C-6340-4277-BAD9-D2DC4110F191}"/>
    <cellStyle name="Normal 2 2 83 18" xfId="23413" xr:uid="{5ADCF83C-B29B-45DD-A688-C58817F2D1E6}"/>
    <cellStyle name="Normal 2 2 83 19" xfId="23414" xr:uid="{69990FEC-F450-4947-9ED1-2145A476B6A5}"/>
    <cellStyle name="Normal 2 2 83 2" xfId="23415" xr:uid="{64E36904-DC87-4262-B27A-33407A498E0B}"/>
    <cellStyle name="Normal 2 2 83 20" xfId="23416" xr:uid="{5C821EF6-F8F4-4A6C-ADE6-878DA6767B6F}"/>
    <cellStyle name="Normal 2 2 83 21" xfId="23417" xr:uid="{DD607455-5D35-44F6-8C29-44F08922E3E0}"/>
    <cellStyle name="Normal 2 2 83 22" xfId="23418" xr:uid="{00C52551-11BA-4BAB-80B7-68A6B28D7FF2}"/>
    <cellStyle name="Normal 2 2 83 23" xfId="23419" xr:uid="{28B25B9C-4C81-479A-AECF-F139B8663203}"/>
    <cellStyle name="Normal 2 2 83 24" xfId="23420" xr:uid="{62B7095C-C408-45AE-9F35-1554FD18298D}"/>
    <cellStyle name="Normal 2 2 83 3" xfId="23421" xr:uid="{BD1B33BA-69DD-455C-A67B-8F1DE0F2E04A}"/>
    <cellStyle name="Normal 2 2 83 4" xfId="23422" xr:uid="{8C3D629A-41A0-4262-B534-AF916EAD3060}"/>
    <cellStyle name="Normal 2 2 83 5" xfId="23423" xr:uid="{B4CC4F44-C6ED-4FF3-BB28-72E4F38FB79A}"/>
    <cellStyle name="Normal 2 2 83 6" xfId="23424" xr:uid="{ACF0289F-723A-4618-9F80-1F9F00C936A3}"/>
    <cellStyle name="Normal 2 2 83 7" xfId="23425" xr:uid="{9253FED6-325E-45F7-A38D-B748B76A57AE}"/>
    <cellStyle name="Normal 2 2 83 8" xfId="23426" xr:uid="{C427AA68-AC86-49B9-A3B5-B73030A41C99}"/>
    <cellStyle name="Normal 2 2 83 9" xfId="23427" xr:uid="{E93F6C6D-3A42-4470-A68F-4355C7474482}"/>
    <cellStyle name="Normal 2 2 84" xfId="23428" xr:uid="{B072A58D-E321-40E9-B425-652FAF977ADF}"/>
    <cellStyle name="Normal 2 2 84 10" xfId="23429" xr:uid="{17321FB8-2B7A-44C9-AAAD-4B480F83E12B}"/>
    <cellStyle name="Normal 2 2 84 11" xfId="23430" xr:uid="{A788A96D-E2CF-4121-AA8B-30FB69B5D24E}"/>
    <cellStyle name="Normal 2 2 84 12" xfId="23431" xr:uid="{07D38062-4321-4D31-B1A0-B27DA57A93FB}"/>
    <cellStyle name="Normal 2 2 84 13" xfId="23432" xr:uid="{07DE50DC-B9D0-4288-B883-A6B0D817DE2A}"/>
    <cellStyle name="Normal 2 2 84 14" xfId="23433" xr:uid="{5D62CFB1-2560-48CB-95D4-E071ED0C783C}"/>
    <cellStyle name="Normal 2 2 84 15" xfId="23434" xr:uid="{039F5D03-D851-4170-AEF3-E136B31E2EFE}"/>
    <cellStyle name="Normal 2 2 84 16" xfId="23435" xr:uid="{6B251B00-74BA-42E4-A42F-81F01195D6C0}"/>
    <cellStyle name="Normal 2 2 84 17" xfId="23436" xr:uid="{C7572920-4B99-4E5F-B84B-5D1A8629ADC4}"/>
    <cellStyle name="Normal 2 2 84 18" xfId="23437" xr:uid="{A3023360-8BA2-475F-8946-BEDAF84925F5}"/>
    <cellStyle name="Normal 2 2 84 19" xfId="23438" xr:uid="{3D909703-5380-48A2-AD1D-EC9FB0C46E8D}"/>
    <cellStyle name="Normal 2 2 84 2" xfId="23439" xr:uid="{A4FA660E-186A-455D-B5D9-36B9F57CB10A}"/>
    <cellStyle name="Normal 2 2 84 20" xfId="23440" xr:uid="{5F294CDF-D1E3-4CF8-9407-FC97A707FAB2}"/>
    <cellStyle name="Normal 2 2 84 21" xfId="23441" xr:uid="{49E69398-0DA5-403A-9722-0F09C1B093D8}"/>
    <cellStyle name="Normal 2 2 84 22" xfId="23442" xr:uid="{E9C03FB6-8577-444E-AB9D-4060721DE673}"/>
    <cellStyle name="Normal 2 2 84 23" xfId="23443" xr:uid="{1801151E-5BA3-4623-AF6F-C7145ACFEE71}"/>
    <cellStyle name="Normal 2 2 84 24" xfId="23444" xr:uid="{36A3CBA5-576E-42CE-A34F-286B2E57176F}"/>
    <cellStyle name="Normal 2 2 84 3" xfId="23445" xr:uid="{BB1809D2-E89E-4165-B4A4-485B268E1C16}"/>
    <cellStyle name="Normal 2 2 84 4" xfId="23446" xr:uid="{710B618A-5498-43DF-8822-9EC69AEE4529}"/>
    <cellStyle name="Normal 2 2 84 5" xfId="23447" xr:uid="{19977EBF-5E31-4AAE-B555-72A9B049CC0C}"/>
    <cellStyle name="Normal 2 2 84 6" xfId="23448" xr:uid="{31FC3D5B-748B-4E3F-ACAF-5D0B24A4CB2C}"/>
    <cellStyle name="Normal 2 2 84 7" xfId="23449" xr:uid="{8371DD0A-EC8F-46D3-9F56-50C644D2AB66}"/>
    <cellStyle name="Normal 2 2 84 8" xfId="23450" xr:uid="{22207CB5-BBA3-4156-A6BA-7F3D7122AD9A}"/>
    <cellStyle name="Normal 2 2 84 9" xfId="23451" xr:uid="{9E0DE46B-316C-4A8B-BEF1-47EA76C31703}"/>
    <cellStyle name="Normal 2 2 85" xfId="23452" xr:uid="{02525EF1-F72E-414E-9508-03C7C5CCC7AD}"/>
    <cellStyle name="Normal 2 2 85 10" xfId="23453" xr:uid="{2AAD39E1-23E0-4C73-BD00-29188377AB4D}"/>
    <cellStyle name="Normal 2 2 85 11" xfId="23454" xr:uid="{925E6B1F-EBCD-4F9F-A6F7-0753A7B3D850}"/>
    <cellStyle name="Normal 2 2 85 12" xfId="23455" xr:uid="{A7C337E8-3D83-46B1-A32F-42F297AA97C0}"/>
    <cellStyle name="Normal 2 2 85 13" xfId="23456" xr:uid="{004325DF-BD1B-4A5A-BE45-CCFD589FED24}"/>
    <cellStyle name="Normal 2 2 85 14" xfId="23457" xr:uid="{0F84637A-3EDF-4122-9A60-37B882A26F94}"/>
    <cellStyle name="Normal 2 2 85 15" xfId="23458" xr:uid="{9E060BC3-AF9F-4633-82AB-48DF1EDB8A12}"/>
    <cellStyle name="Normal 2 2 85 16" xfId="23459" xr:uid="{E5095500-C66B-4F18-8829-8CFCBA64FE12}"/>
    <cellStyle name="Normal 2 2 85 17" xfId="23460" xr:uid="{3340F77A-64AB-49F0-8376-AA70C8B95891}"/>
    <cellStyle name="Normal 2 2 85 18" xfId="23461" xr:uid="{55899D84-B99D-4396-8600-9C32656CD6C4}"/>
    <cellStyle name="Normal 2 2 85 19" xfId="23462" xr:uid="{D5C3C089-C8C7-45AD-8860-07110AA79D86}"/>
    <cellStyle name="Normal 2 2 85 2" xfId="23463" xr:uid="{59EABB0F-0A88-42C3-AF5B-936E07DBC5C7}"/>
    <cellStyle name="Normal 2 2 85 20" xfId="23464" xr:uid="{0FBAD0DD-3D75-4FC7-863A-CB4A593AF494}"/>
    <cellStyle name="Normal 2 2 85 21" xfId="23465" xr:uid="{04E6D6A7-F12B-44B0-AB6C-D7AA43E84AAA}"/>
    <cellStyle name="Normal 2 2 85 22" xfId="23466" xr:uid="{4C5E8381-FD1D-4424-9EA6-9F16E184CFAF}"/>
    <cellStyle name="Normal 2 2 85 23" xfId="23467" xr:uid="{E8428E7E-5BEE-43AC-BCE6-3D397ED2C34C}"/>
    <cellStyle name="Normal 2 2 85 24" xfId="23468" xr:uid="{541558E9-3B3D-4B14-A522-53CD48C86A55}"/>
    <cellStyle name="Normal 2 2 85 3" xfId="23469" xr:uid="{27E4ADA5-EFB8-4EBE-8D18-DEA41D9D1E6A}"/>
    <cellStyle name="Normal 2 2 85 4" xfId="23470" xr:uid="{F8067C03-DBBB-46A8-8144-ED8E16B32D78}"/>
    <cellStyle name="Normal 2 2 85 5" xfId="23471" xr:uid="{A1679F72-2A77-4133-B135-6EB2EF882B91}"/>
    <cellStyle name="Normal 2 2 85 6" xfId="23472" xr:uid="{9240D80E-9CC0-480B-930C-3B7523F33CDF}"/>
    <cellStyle name="Normal 2 2 85 7" xfId="23473" xr:uid="{31E11CE5-1742-4A75-97CC-B147A41E38B1}"/>
    <cellStyle name="Normal 2 2 85 8" xfId="23474" xr:uid="{A71B966D-9482-4DB0-B7AA-E6B1837C8AA0}"/>
    <cellStyle name="Normal 2 2 85 9" xfId="23475" xr:uid="{A56F6A23-539F-4EAE-A00D-8740612D1734}"/>
    <cellStyle name="Normal 2 2 86" xfId="23476" xr:uid="{FF99BFE4-BCB1-4D3F-853A-E5FA068BAF75}"/>
    <cellStyle name="Normal 2 2 86 10" xfId="23477" xr:uid="{1B9C2385-186A-4321-8F06-1B936F5B7180}"/>
    <cellStyle name="Normal 2 2 86 11" xfId="23478" xr:uid="{4AA78125-4739-4978-9F51-5ECE4578A9A9}"/>
    <cellStyle name="Normal 2 2 86 12" xfId="23479" xr:uid="{FC53C2BB-0FF3-4DE0-9770-C08C4E88639A}"/>
    <cellStyle name="Normal 2 2 86 13" xfId="23480" xr:uid="{67056177-281C-4BB8-B400-0D8AC3FD37DA}"/>
    <cellStyle name="Normal 2 2 86 14" xfId="23481" xr:uid="{8D653292-2472-4D20-853C-68F4C3738C53}"/>
    <cellStyle name="Normal 2 2 86 15" xfId="23482" xr:uid="{2A7E25F4-12B5-43E5-848D-8F2DF21FD147}"/>
    <cellStyle name="Normal 2 2 86 16" xfId="23483" xr:uid="{1096EDBB-5C26-4383-B61C-FECD412F0A10}"/>
    <cellStyle name="Normal 2 2 86 17" xfId="23484" xr:uid="{E5D0A5DD-E6F3-4129-959F-522E2F1DAD73}"/>
    <cellStyle name="Normal 2 2 86 18" xfId="23485" xr:uid="{2BB06828-7045-4530-8E9D-A8CBDC238364}"/>
    <cellStyle name="Normal 2 2 86 19" xfId="23486" xr:uid="{643494CC-8336-4172-8446-A42A3A2271D1}"/>
    <cellStyle name="Normal 2 2 86 2" xfId="23487" xr:uid="{DBB23E2F-C013-496D-BCF6-9716B442F61D}"/>
    <cellStyle name="Normal 2 2 86 20" xfId="23488" xr:uid="{6D5FAC14-01AD-4F00-8FAC-119DCBA7B5C8}"/>
    <cellStyle name="Normal 2 2 86 21" xfId="23489" xr:uid="{475E7D34-84E0-4B1D-BE07-28843AC866B0}"/>
    <cellStyle name="Normal 2 2 86 22" xfId="23490" xr:uid="{A3B2DBF1-8F12-4227-BF29-A590ADFF8059}"/>
    <cellStyle name="Normal 2 2 86 23" xfId="23491" xr:uid="{DD5682CE-8FB8-4D62-8E92-1813125CF8E9}"/>
    <cellStyle name="Normal 2 2 86 24" xfId="23492" xr:uid="{33A0A679-63A7-4DC6-BA6D-E8861EE0999C}"/>
    <cellStyle name="Normal 2 2 86 3" xfId="23493" xr:uid="{CF379ED8-9D75-4460-978F-38F6DB99107C}"/>
    <cellStyle name="Normal 2 2 86 4" xfId="23494" xr:uid="{207C245B-09F6-4DAB-85B4-FDD40A9FAD0D}"/>
    <cellStyle name="Normal 2 2 86 5" xfId="23495" xr:uid="{A64833FC-AC2C-4058-8A2B-39507F4DFADB}"/>
    <cellStyle name="Normal 2 2 86 6" xfId="23496" xr:uid="{B8417C94-217D-40E8-92D7-5FAEC9EC8814}"/>
    <cellStyle name="Normal 2 2 86 7" xfId="23497" xr:uid="{542ED0C7-F096-40BF-924C-C7673B514D25}"/>
    <cellStyle name="Normal 2 2 86 8" xfId="23498" xr:uid="{5F9AF3BE-C868-4D47-A00E-BC0C58BFA7BC}"/>
    <cellStyle name="Normal 2 2 86 9" xfId="23499" xr:uid="{FE60629E-5A2A-4AB4-BE11-6733203E5437}"/>
    <cellStyle name="Normal 2 2 87" xfId="23500" xr:uid="{DCC1B032-6CEF-4BEA-A1B5-EB7AC892AE22}"/>
    <cellStyle name="Normal 2 2 87 10" xfId="23501" xr:uid="{E213199B-3DC3-4E05-9BFD-4AB4D48ECDF6}"/>
    <cellStyle name="Normal 2 2 87 11" xfId="23502" xr:uid="{48260E23-7D04-4455-B5BF-14BD19A30408}"/>
    <cellStyle name="Normal 2 2 87 12" xfId="23503" xr:uid="{CAC8DB7D-4CAD-4B28-BBC6-C821333AD817}"/>
    <cellStyle name="Normal 2 2 87 13" xfId="23504" xr:uid="{3251A368-CB62-4609-A92C-1A8813D34B2A}"/>
    <cellStyle name="Normal 2 2 87 14" xfId="23505" xr:uid="{E94A538C-2CAE-4027-9683-5561BDB00C1E}"/>
    <cellStyle name="Normal 2 2 87 15" xfId="23506" xr:uid="{52BF5047-EE65-4969-8A3F-C852F40D3B27}"/>
    <cellStyle name="Normal 2 2 87 16" xfId="23507" xr:uid="{9E5A8D38-645C-43A2-A7E4-F145E76709F7}"/>
    <cellStyle name="Normal 2 2 87 17" xfId="23508" xr:uid="{72C0AB53-F93C-402B-A030-6CFD260C5D87}"/>
    <cellStyle name="Normal 2 2 87 18" xfId="23509" xr:uid="{2B02301F-B7D6-41ED-A7C1-EE9A46EBB9AD}"/>
    <cellStyle name="Normal 2 2 87 19" xfId="23510" xr:uid="{178D357B-09CB-4335-9B00-815AAE75766E}"/>
    <cellStyle name="Normal 2 2 87 2" xfId="23511" xr:uid="{93E7D976-A1FE-4F2D-8180-E6ED90DF4CC0}"/>
    <cellStyle name="Normal 2 2 87 20" xfId="23512" xr:uid="{0BD177CB-FBE8-451F-A987-14B0F91E90DC}"/>
    <cellStyle name="Normal 2 2 87 21" xfId="23513" xr:uid="{61640A57-AC41-480D-B6E5-04A1FA5BB026}"/>
    <cellStyle name="Normal 2 2 87 22" xfId="23514" xr:uid="{33EAA532-BB4B-4514-A288-F4D798AF0B4F}"/>
    <cellStyle name="Normal 2 2 87 23" xfId="23515" xr:uid="{589D8438-02C5-4353-BDB0-3026D14AE48D}"/>
    <cellStyle name="Normal 2 2 87 24" xfId="23516" xr:uid="{140C55F6-D1EF-4DC7-BAA8-FF89D68B4080}"/>
    <cellStyle name="Normal 2 2 87 3" xfId="23517" xr:uid="{470E6CD5-0FDB-4E4F-BE80-3253DD2B1C55}"/>
    <cellStyle name="Normal 2 2 87 4" xfId="23518" xr:uid="{4CF6B1C6-239B-43B6-A408-FB3E28FE7FDE}"/>
    <cellStyle name="Normal 2 2 87 5" xfId="23519" xr:uid="{8FF3922F-44BE-4D75-A95B-18D40A880B59}"/>
    <cellStyle name="Normal 2 2 87 6" xfId="23520" xr:uid="{13B138A7-7A47-4690-8281-75E1359628CD}"/>
    <cellStyle name="Normal 2 2 87 7" xfId="23521" xr:uid="{A9680C9B-7353-43FE-9B46-E8AE9AFECDBC}"/>
    <cellStyle name="Normal 2 2 87 8" xfId="23522" xr:uid="{F767CAA4-27C3-4700-B166-034C25BD9F39}"/>
    <cellStyle name="Normal 2 2 87 9" xfId="23523" xr:uid="{F0C214F1-525D-4A70-94A3-515681822884}"/>
    <cellStyle name="Normal 2 2 88" xfId="23524" xr:uid="{6FDB9610-844D-4D00-9B49-0AED7F7CB86A}"/>
    <cellStyle name="Normal 2 2 88 10" xfId="23525" xr:uid="{DF0648DB-2FB2-4BD3-8232-77024F80E8B9}"/>
    <cellStyle name="Normal 2 2 88 11" xfId="23526" xr:uid="{10890847-130A-45AE-B356-A026983F2D55}"/>
    <cellStyle name="Normal 2 2 88 12" xfId="23527" xr:uid="{FA2B7F3F-26AE-4168-8AAA-6D11331FC1DF}"/>
    <cellStyle name="Normal 2 2 88 13" xfId="23528" xr:uid="{1FC8A524-1600-442B-A3C4-BB9D3EA730E9}"/>
    <cellStyle name="Normal 2 2 88 14" xfId="23529" xr:uid="{CF944607-C152-4550-9454-C60ACDD69C9C}"/>
    <cellStyle name="Normal 2 2 88 15" xfId="23530" xr:uid="{2C153FE1-CE1F-42FF-9E71-CF1372795116}"/>
    <cellStyle name="Normal 2 2 88 16" xfId="23531" xr:uid="{80A8B7A3-51CD-41B3-9B31-23F86A22E5FC}"/>
    <cellStyle name="Normal 2 2 88 17" xfId="23532" xr:uid="{1F4EF4D6-7C9C-4D17-8C1F-150888081F9A}"/>
    <cellStyle name="Normal 2 2 88 18" xfId="23533" xr:uid="{BCCB0915-0E11-43FC-A3B1-04B6C30E847F}"/>
    <cellStyle name="Normal 2 2 88 19" xfId="23534" xr:uid="{EB951631-4E08-4307-AEE7-EC40DCBDCA75}"/>
    <cellStyle name="Normal 2 2 88 2" xfId="23535" xr:uid="{0AAECAB1-0213-467E-9E8A-387D48B3F942}"/>
    <cellStyle name="Normal 2 2 88 20" xfId="23536" xr:uid="{3CFA3B2B-0772-49C9-B9A4-44E02EA4E32A}"/>
    <cellStyle name="Normal 2 2 88 21" xfId="23537" xr:uid="{F3D22AD5-740C-4BFF-814C-63CC0DD18B93}"/>
    <cellStyle name="Normal 2 2 88 22" xfId="23538" xr:uid="{E11152A8-E72E-4F55-9C11-47FB48D079A8}"/>
    <cellStyle name="Normal 2 2 88 23" xfId="23539" xr:uid="{4657A305-1626-4D25-9225-228812ACABF5}"/>
    <cellStyle name="Normal 2 2 88 24" xfId="23540" xr:uid="{A32E6166-E207-4223-8AEA-DB8C82F371BF}"/>
    <cellStyle name="Normal 2 2 88 3" xfId="23541" xr:uid="{D82507D2-A0A3-4B53-B08B-B4AC8D49D063}"/>
    <cellStyle name="Normal 2 2 88 4" xfId="23542" xr:uid="{420F25A1-CD6C-4988-83CA-F811FAD41E71}"/>
    <cellStyle name="Normal 2 2 88 5" xfId="23543" xr:uid="{65144C11-6286-4735-B38C-5FBF6680317F}"/>
    <cellStyle name="Normal 2 2 88 6" xfId="23544" xr:uid="{16BD2758-0DF9-45FD-9E93-3C213FF27A4D}"/>
    <cellStyle name="Normal 2 2 88 7" xfId="23545" xr:uid="{36E57969-DCFD-4114-BAC8-184C25EAAEC7}"/>
    <cellStyle name="Normal 2 2 88 8" xfId="23546" xr:uid="{4BDCC4DF-E87B-42DB-BDA7-ADC5EF56F1DA}"/>
    <cellStyle name="Normal 2 2 88 9" xfId="23547" xr:uid="{D7D98F35-194A-4A44-A4FE-415521F3C7A0}"/>
    <cellStyle name="Normal 2 2 89" xfId="23548" xr:uid="{83B2FD7E-29B8-456D-BD69-9F93B430D28D}"/>
    <cellStyle name="Normal 2 2 89 10" xfId="23549" xr:uid="{3DD50976-AACD-462C-963D-DD27C61DAF68}"/>
    <cellStyle name="Normal 2 2 89 11" xfId="23550" xr:uid="{62E9C85D-5F82-43AB-B327-EC8C62213B62}"/>
    <cellStyle name="Normal 2 2 89 12" xfId="23551" xr:uid="{41347F2E-DD29-48B0-9BDC-A3721F477409}"/>
    <cellStyle name="Normal 2 2 89 13" xfId="23552" xr:uid="{EB92F790-216E-44B4-B9EC-45BCF34C0F4D}"/>
    <cellStyle name="Normal 2 2 89 14" xfId="23553" xr:uid="{4FBFCFCC-49A4-4BBB-B103-9DF2583722EF}"/>
    <cellStyle name="Normal 2 2 89 15" xfId="23554" xr:uid="{93DFC4DF-36BD-4CF5-AF5B-65E611342974}"/>
    <cellStyle name="Normal 2 2 89 16" xfId="23555" xr:uid="{F9851348-A9FF-4034-BAEA-E96EB0C2F00A}"/>
    <cellStyle name="Normal 2 2 89 17" xfId="23556" xr:uid="{A35CD252-8C27-4A7B-8104-0B0D21052C39}"/>
    <cellStyle name="Normal 2 2 89 18" xfId="23557" xr:uid="{4E0935BA-8CDF-4F6B-8700-02CAD6D9DA5C}"/>
    <cellStyle name="Normal 2 2 89 19" xfId="23558" xr:uid="{6B2238F0-3A92-476A-A3CD-A848826292DA}"/>
    <cellStyle name="Normal 2 2 89 2" xfId="23559" xr:uid="{B56A3840-59D5-406F-9FD6-CEF5938FDC0C}"/>
    <cellStyle name="Normal 2 2 89 20" xfId="23560" xr:uid="{372121B5-98DF-4D86-A021-D758038A7377}"/>
    <cellStyle name="Normal 2 2 89 21" xfId="23561" xr:uid="{0434F8A7-09E5-4E9E-B191-09D3B719B6EA}"/>
    <cellStyle name="Normal 2 2 89 22" xfId="23562" xr:uid="{3032CA4E-1E60-4D40-B50F-D1CBB00F6D16}"/>
    <cellStyle name="Normal 2 2 89 23" xfId="23563" xr:uid="{115A8B38-95FC-4F97-BBD7-0716E8A16D06}"/>
    <cellStyle name="Normal 2 2 89 24" xfId="23564" xr:uid="{1932F228-F878-424B-85FD-7F138615A889}"/>
    <cellStyle name="Normal 2 2 89 3" xfId="23565" xr:uid="{60290196-066A-458F-AE89-6579AD2E14C0}"/>
    <cellStyle name="Normal 2 2 89 4" xfId="23566" xr:uid="{F97E3F91-080F-435A-98C5-04A136DFFF7E}"/>
    <cellStyle name="Normal 2 2 89 5" xfId="23567" xr:uid="{921D5A67-8CBC-4723-BBBF-91E69140DD7C}"/>
    <cellStyle name="Normal 2 2 89 6" xfId="23568" xr:uid="{68466F92-3124-40DC-8099-9A539656C170}"/>
    <cellStyle name="Normal 2 2 89 7" xfId="23569" xr:uid="{C6A85644-BD2C-4F79-AD59-7269C7C9E679}"/>
    <cellStyle name="Normal 2 2 89 8" xfId="23570" xr:uid="{E930B441-80D8-4B20-B9AA-3618172A3E6F}"/>
    <cellStyle name="Normal 2 2 89 9" xfId="23571" xr:uid="{01B2A7AF-5D09-40AF-AA97-F9EADCAC372C}"/>
    <cellStyle name="Normal 2 2 9" xfId="23572" xr:uid="{30DA5490-9891-4517-A9A4-AFF6116176FE}"/>
    <cellStyle name="Normal 2 2 9 2" xfId="23573" xr:uid="{0C5E18FD-C9D0-450A-BBFB-82CADBA72CBF}"/>
    <cellStyle name="Normal 2 2 9 2 2" xfId="23574" xr:uid="{0C94966D-2913-40C9-90DF-993A5E9D5FF1}"/>
    <cellStyle name="Normal 2 2 9 2 2 2" xfId="23575" xr:uid="{870EEF45-1F5A-4AA6-B3D3-D051E226795D}"/>
    <cellStyle name="Normal 2 2 9 2 3" xfId="23576" xr:uid="{1E810CB9-3E53-4A78-B057-AE568F3BB422}"/>
    <cellStyle name="Normal 2 2 9 3" xfId="23577" xr:uid="{8A766431-C5F3-4B2B-886D-9147A067131D}"/>
    <cellStyle name="Normal 2 2 9 3 2" xfId="23578" xr:uid="{10819AA1-D756-4D42-8BB2-F23ACC1B447A}"/>
    <cellStyle name="Normal 2 2 9 4" xfId="23579" xr:uid="{99875AC8-F05C-4181-8985-2B95A5C77CBA}"/>
    <cellStyle name="Normal 2 2 90" xfId="23580" xr:uid="{CCFD9BF0-8821-49F3-AD27-6E1A6C066A33}"/>
    <cellStyle name="Normal 2 2 90 10" xfId="23581" xr:uid="{026F97E4-3CC7-4DFE-841F-EB3BBA55538E}"/>
    <cellStyle name="Normal 2 2 90 11" xfId="23582" xr:uid="{6CEA69C2-FA8A-41D1-A79C-0FA35461A233}"/>
    <cellStyle name="Normal 2 2 90 12" xfId="23583" xr:uid="{232D38AA-16EC-4076-B5F7-50B7CBACDE3F}"/>
    <cellStyle name="Normal 2 2 90 13" xfId="23584" xr:uid="{ED8E1DF0-F717-46C3-A06B-79424A28E9C8}"/>
    <cellStyle name="Normal 2 2 90 14" xfId="23585" xr:uid="{5D3AE07C-10E5-41E5-97A5-A28406FC34DA}"/>
    <cellStyle name="Normal 2 2 90 15" xfId="23586" xr:uid="{8E021852-F5D1-4FE7-A3AB-44D510036964}"/>
    <cellStyle name="Normal 2 2 90 16" xfId="23587" xr:uid="{968C999A-9611-407E-B315-23DA6B1C8051}"/>
    <cellStyle name="Normal 2 2 90 17" xfId="23588" xr:uid="{32F2C00A-11C8-4136-81CF-8ADF9D7F8C3D}"/>
    <cellStyle name="Normal 2 2 90 18" xfId="23589" xr:uid="{23559485-BC29-4B4B-A162-3C348FCC48DD}"/>
    <cellStyle name="Normal 2 2 90 19" xfId="23590" xr:uid="{2C1E60DE-D544-4FB6-AA13-300B5AC2BF7E}"/>
    <cellStyle name="Normal 2 2 90 2" xfId="23591" xr:uid="{B72E995E-7E2E-4810-8B64-14F95BF6A823}"/>
    <cellStyle name="Normal 2 2 90 20" xfId="23592" xr:uid="{BFF572B9-ADF6-4381-8E0C-B26217677950}"/>
    <cellStyle name="Normal 2 2 90 21" xfId="23593" xr:uid="{188244B4-A03B-4918-9BEA-EBCD6ACE96C6}"/>
    <cellStyle name="Normal 2 2 90 22" xfId="23594" xr:uid="{5391EB6E-C9ED-4A04-B158-07CBE06CAD93}"/>
    <cellStyle name="Normal 2 2 90 23" xfId="23595" xr:uid="{25FCA1CC-9063-4119-AD01-F2052030EBD2}"/>
    <cellStyle name="Normal 2 2 90 24" xfId="23596" xr:uid="{69FAA240-CA97-496C-B2BF-69275518E0A6}"/>
    <cellStyle name="Normal 2 2 90 3" xfId="23597" xr:uid="{7CCC31BB-0DA6-406B-930C-58C9912A7994}"/>
    <cellStyle name="Normal 2 2 90 4" xfId="23598" xr:uid="{21C4BF68-A5A5-40D6-9090-0A01002D91BB}"/>
    <cellStyle name="Normal 2 2 90 5" xfId="23599" xr:uid="{59AADB22-5BA2-4210-B673-01ACB64AA7CD}"/>
    <cellStyle name="Normal 2 2 90 6" xfId="23600" xr:uid="{8BD05085-E770-4AFB-A609-C5D30578A98D}"/>
    <cellStyle name="Normal 2 2 90 7" xfId="23601" xr:uid="{38A9F7BE-B4F6-4FDC-A59F-9BB7DEC34C17}"/>
    <cellStyle name="Normal 2 2 90 8" xfId="23602" xr:uid="{D0358642-F8C9-4C42-BE30-55E51569B769}"/>
    <cellStyle name="Normal 2 2 90 9" xfId="23603" xr:uid="{EE417AED-8A9E-48EB-A57C-620699387669}"/>
    <cellStyle name="Normal 2 2 91" xfId="23604" xr:uid="{0D05771E-3DE1-49E9-B7A6-5713A47BA959}"/>
    <cellStyle name="Normal 2 2 91 10" xfId="23605" xr:uid="{F2683B8C-A0E7-40D8-AA29-005A08489FC0}"/>
    <cellStyle name="Normal 2 2 91 11" xfId="23606" xr:uid="{18A34939-D5CD-44E6-9C4B-0C8CB7674A5C}"/>
    <cellStyle name="Normal 2 2 91 12" xfId="23607" xr:uid="{AF937D25-AE38-4380-8896-2986EC872A40}"/>
    <cellStyle name="Normal 2 2 91 13" xfId="23608" xr:uid="{F51427A1-1B2F-47E2-AC9E-1C1352152CCD}"/>
    <cellStyle name="Normal 2 2 91 14" xfId="23609" xr:uid="{FEA7A065-DB7E-428E-8DBB-041509AC6B4E}"/>
    <cellStyle name="Normal 2 2 91 15" xfId="23610" xr:uid="{6045AB7E-25D8-4956-9E4F-07344D14ED20}"/>
    <cellStyle name="Normal 2 2 91 16" xfId="23611" xr:uid="{3ED4B0CC-2C21-4386-82BC-3C2D332F1C7E}"/>
    <cellStyle name="Normal 2 2 91 17" xfId="23612" xr:uid="{787AB157-11A6-4F22-BCE6-F556B8E6D2BC}"/>
    <cellStyle name="Normal 2 2 91 18" xfId="23613" xr:uid="{059E9D5C-E4EF-4022-92BC-5AA88D7E65BF}"/>
    <cellStyle name="Normal 2 2 91 19" xfId="23614" xr:uid="{121EF31C-B8D1-45CF-B003-27C0097B0533}"/>
    <cellStyle name="Normal 2 2 91 2" xfId="23615" xr:uid="{238951D2-245D-4122-A27D-4CB3331915A4}"/>
    <cellStyle name="Normal 2 2 91 20" xfId="23616" xr:uid="{D642F372-8EA5-4466-A473-E866FDE1B3D8}"/>
    <cellStyle name="Normal 2 2 91 21" xfId="23617" xr:uid="{B26AB5E3-8484-4482-B066-4BE41A1F4D43}"/>
    <cellStyle name="Normal 2 2 91 22" xfId="23618" xr:uid="{419A324F-76FA-4D7E-B2AC-4F87969A3670}"/>
    <cellStyle name="Normal 2 2 91 23" xfId="23619" xr:uid="{2CE32E4C-1D5A-4235-9325-B2487D31BF76}"/>
    <cellStyle name="Normal 2 2 91 24" xfId="23620" xr:uid="{7AD425BF-5B6D-481F-A7A4-DEE26A8A5F50}"/>
    <cellStyle name="Normal 2 2 91 3" xfId="23621" xr:uid="{3AB92915-BC6F-43E6-A956-73DC7A968625}"/>
    <cellStyle name="Normal 2 2 91 4" xfId="23622" xr:uid="{CC4DCB4B-B9A8-4700-9655-A8CDD3681247}"/>
    <cellStyle name="Normal 2 2 91 5" xfId="23623" xr:uid="{0FD59786-959A-45B7-A152-8635EB38C274}"/>
    <cellStyle name="Normal 2 2 91 6" xfId="23624" xr:uid="{759D02DE-B61A-43A8-98B2-7B8EFC7A915E}"/>
    <cellStyle name="Normal 2 2 91 7" xfId="23625" xr:uid="{2CE6C434-24E8-4C85-B258-F533BB6E8C23}"/>
    <cellStyle name="Normal 2 2 91 8" xfId="23626" xr:uid="{91CF99A8-A069-4E13-A539-E317D075086B}"/>
    <cellStyle name="Normal 2 2 91 9" xfId="23627" xr:uid="{D8DC894F-7572-4C27-8880-F156A7599F6C}"/>
    <cellStyle name="Normal 2 2 92" xfId="23628" xr:uid="{992FD7D2-8C62-48F4-8771-574D5E530C86}"/>
    <cellStyle name="Normal 2 2 92 10" xfId="23629" xr:uid="{E8786E0F-DAD7-4EB8-B070-D3C678AEFBF2}"/>
    <cellStyle name="Normal 2 2 92 11" xfId="23630" xr:uid="{E345C0CE-1325-4BB0-8B01-E84014D39988}"/>
    <cellStyle name="Normal 2 2 92 12" xfId="23631" xr:uid="{362CAC47-1F95-4E8E-B716-2F2F747BC109}"/>
    <cellStyle name="Normal 2 2 92 13" xfId="23632" xr:uid="{316D180E-3545-484E-A969-2E19F7AA02CC}"/>
    <cellStyle name="Normal 2 2 92 14" xfId="23633" xr:uid="{C6A408E7-923D-4877-AE8F-3AEB5584E961}"/>
    <cellStyle name="Normal 2 2 92 15" xfId="23634" xr:uid="{95979B77-6174-4EB5-8172-D501027240F2}"/>
    <cellStyle name="Normal 2 2 92 16" xfId="23635" xr:uid="{872DE25E-6EAB-4A1B-A6B7-AD1CD872AA6A}"/>
    <cellStyle name="Normal 2 2 92 17" xfId="23636" xr:uid="{94F36746-0007-49F7-BCE0-637918C2CBD8}"/>
    <cellStyle name="Normal 2 2 92 18" xfId="23637" xr:uid="{04AD485C-2F72-485C-8A26-EDBE2993D684}"/>
    <cellStyle name="Normal 2 2 92 19" xfId="23638" xr:uid="{213985FB-53E7-4814-86A7-E6AD6AA8105A}"/>
    <cellStyle name="Normal 2 2 92 2" xfId="23639" xr:uid="{D105A639-0338-4493-9D2A-D340AFE87480}"/>
    <cellStyle name="Normal 2 2 92 20" xfId="23640" xr:uid="{62F683C1-CA1E-4732-97D7-2DC44FF7FFA8}"/>
    <cellStyle name="Normal 2 2 92 21" xfId="23641" xr:uid="{59952342-D0FA-45C8-9414-312E000D65C7}"/>
    <cellStyle name="Normal 2 2 92 22" xfId="23642" xr:uid="{CA67A24B-8ADE-4943-AE7A-0EC8D5892B34}"/>
    <cellStyle name="Normal 2 2 92 23" xfId="23643" xr:uid="{84E7F753-5137-4B17-AC41-A80C50806C6D}"/>
    <cellStyle name="Normal 2 2 92 24" xfId="23644" xr:uid="{84A0D3E3-3E8C-4549-81DA-5932F6BE8573}"/>
    <cellStyle name="Normal 2 2 92 3" xfId="23645" xr:uid="{31131EEF-7868-42C7-B4CE-7C61DE48C0F8}"/>
    <cellStyle name="Normal 2 2 92 4" xfId="23646" xr:uid="{5FBF2690-B4F6-43B9-AB06-87A11ABD7D3E}"/>
    <cellStyle name="Normal 2 2 92 5" xfId="23647" xr:uid="{5C0A844B-0A67-45C5-8635-A90174BAD5B6}"/>
    <cellStyle name="Normal 2 2 92 6" xfId="23648" xr:uid="{D1028963-5DFD-4430-8D32-C4D22CDD20E8}"/>
    <cellStyle name="Normal 2 2 92 7" xfId="23649" xr:uid="{D5D9374F-C648-4F8B-A887-68B60E39BA1B}"/>
    <cellStyle name="Normal 2 2 92 8" xfId="23650" xr:uid="{FFC92A42-A536-4218-95EE-867EA4B3DAF4}"/>
    <cellStyle name="Normal 2 2 92 9" xfId="23651" xr:uid="{3ACEDF05-622B-44DF-A1DF-5E8FA2E17B54}"/>
    <cellStyle name="Normal 2 2 93" xfId="23652" xr:uid="{148F0E8D-3E01-4D65-8C5D-01799B42F46A}"/>
    <cellStyle name="Normal 2 2 93 10" xfId="23653" xr:uid="{9CD496CF-44E5-47E5-BC27-B52DAEB5E23D}"/>
    <cellStyle name="Normal 2 2 93 11" xfId="23654" xr:uid="{93BDFC1F-A60F-4A0B-A1C2-C985AB29029A}"/>
    <cellStyle name="Normal 2 2 93 12" xfId="23655" xr:uid="{53581F07-2A19-4F6E-80E9-DF9FF50CCD78}"/>
    <cellStyle name="Normal 2 2 93 13" xfId="23656" xr:uid="{DBFD0F3C-127D-4FC8-851F-CA644B1E85EA}"/>
    <cellStyle name="Normal 2 2 93 14" xfId="23657" xr:uid="{953A43D1-CACF-43E4-8710-8E5E3B5F712E}"/>
    <cellStyle name="Normal 2 2 93 15" xfId="23658" xr:uid="{799EDAC8-92F9-4020-B880-E5F52B867574}"/>
    <cellStyle name="Normal 2 2 93 16" xfId="23659" xr:uid="{E047E755-2038-4F3E-BAC3-D7D5AB92BF5F}"/>
    <cellStyle name="Normal 2 2 93 17" xfId="23660" xr:uid="{6C51A6AA-8B1C-4B13-A853-EF473F4B4F88}"/>
    <cellStyle name="Normal 2 2 93 18" xfId="23661" xr:uid="{7EDEDC6B-9593-47E3-A932-B2DC6C35C07B}"/>
    <cellStyle name="Normal 2 2 93 19" xfId="23662" xr:uid="{272ACD83-632F-47E2-BE07-C198DFD33214}"/>
    <cellStyle name="Normal 2 2 93 2" xfId="23663" xr:uid="{B8932B97-CAD7-45AA-97B7-60EEA660E3CB}"/>
    <cellStyle name="Normal 2 2 93 20" xfId="23664" xr:uid="{6756366D-1E6B-43F1-A2AD-37629B6C9394}"/>
    <cellStyle name="Normal 2 2 93 21" xfId="23665" xr:uid="{E48BBB93-C181-4115-A4D3-2449A9C23C24}"/>
    <cellStyle name="Normal 2 2 93 22" xfId="23666" xr:uid="{34D00490-62CC-4641-AABF-49509DAE231A}"/>
    <cellStyle name="Normal 2 2 93 23" xfId="23667" xr:uid="{F1817F2B-76B5-400C-B920-DC3688842EA5}"/>
    <cellStyle name="Normal 2 2 93 24" xfId="23668" xr:uid="{CE46FE9A-AE08-4E1B-A9C2-4519E7DF8929}"/>
    <cellStyle name="Normal 2 2 93 3" xfId="23669" xr:uid="{A58A48FF-6149-49CE-9355-FC375C738523}"/>
    <cellStyle name="Normal 2 2 93 4" xfId="23670" xr:uid="{029A6559-A2F6-4920-9443-D48D575FFAA1}"/>
    <cellStyle name="Normal 2 2 93 5" xfId="23671" xr:uid="{59EDA09C-A03D-4F60-93A7-2A59B7A3AB2F}"/>
    <cellStyle name="Normal 2 2 93 6" xfId="23672" xr:uid="{FBC8BAEB-A42E-4B0C-A79B-D3C3FB3DCBA7}"/>
    <cellStyle name="Normal 2 2 93 7" xfId="23673" xr:uid="{6F7686FC-2B59-4165-AB7C-D515E97B3572}"/>
    <cellStyle name="Normal 2 2 93 8" xfId="23674" xr:uid="{1277033A-A2CC-44D1-A48F-86EC0542049F}"/>
    <cellStyle name="Normal 2 2 93 9" xfId="23675" xr:uid="{1AFAF259-6D52-4BC5-A17F-B2E0783B6E74}"/>
    <cellStyle name="Normal 2 2 94" xfId="23676" xr:uid="{BF49294E-95FD-494E-A040-22642D5B655C}"/>
    <cellStyle name="Normal 2 2 94 10" xfId="23677" xr:uid="{139FCFA6-787D-4379-8E71-30485DC71ACC}"/>
    <cellStyle name="Normal 2 2 94 11" xfId="23678" xr:uid="{3FCB8D34-4C71-4C70-AE43-418217B15101}"/>
    <cellStyle name="Normal 2 2 94 12" xfId="23679" xr:uid="{6DB1B69A-E13F-441B-AB1A-EE3782CDC436}"/>
    <cellStyle name="Normal 2 2 94 13" xfId="23680" xr:uid="{04CBFB3B-1275-4EDC-B532-A349AFF57402}"/>
    <cellStyle name="Normal 2 2 94 14" xfId="23681" xr:uid="{A00DA524-D0EA-470B-814D-E183430E5095}"/>
    <cellStyle name="Normal 2 2 94 15" xfId="23682" xr:uid="{A3838136-AAA7-4274-A368-BD4C1968644C}"/>
    <cellStyle name="Normal 2 2 94 16" xfId="23683" xr:uid="{43E04939-4458-4A32-BEB2-4F728D766D88}"/>
    <cellStyle name="Normal 2 2 94 17" xfId="23684" xr:uid="{1912FBA3-E08D-484C-9964-3DA703542372}"/>
    <cellStyle name="Normal 2 2 94 18" xfId="23685" xr:uid="{023ABEF7-0C49-436C-8EDE-54AED01F879F}"/>
    <cellStyle name="Normal 2 2 94 19" xfId="23686" xr:uid="{C7623BBE-F632-4AFA-A2AB-2839875D0713}"/>
    <cellStyle name="Normal 2 2 94 2" xfId="23687" xr:uid="{BF83A970-DE7C-4512-B7FC-810859F53FF4}"/>
    <cellStyle name="Normal 2 2 94 20" xfId="23688" xr:uid="{299FFEBD-AD45-4473-9244-1FC094759B5F}"/>
    <cellStyle name="Normal 2 2 94 21" xfId="23689" xr:uid="{0F184029-3EF9-47D9-8AA6-B018EE9DA6D2}"/>
    <cellStyle name="Normal 2 2 94 22" xfId="23690" xr:uid="{F8137D4C-23D9-4B24-B3FC-CB3E805AD644}"/>
    <cellStyle name="Normal 2 2 94 23" xfId="23691" xr:uid="{E207A43F-ECFF-4107-939C-58DA63DB6AFB}"/>
    <cellStyle name="Normal 2 2 94 24" xfId="23692" xr:uid="{76FFB653-7449-429B-BA0D-35FF0BE35901}"/>
    <cellStyle name="Normal 2 2 94 3" xfId="23693" xr:uid="{7FDBD787-E007-44FF-8BE8-F46C25C6F08E}"/>
    <cellStyle name="Normal 2 2 94 4" xfId="23694" xr:uid="{A7BC400E-2700-4DB9-9B86-A25982FB1166}"/>
    <cellStyle name="Normal 2 2 94 5" xfId="23695" xr:uid="{AB36EC8A-7FEF-4B7E-BB74-8BFEE64EAFD4}"/>
    <cellStyle name="Normal 2 2 94 6" xfId="23696" xr:uid="{EA9F4E73-2BAC-4D40-A5B0-5CB546364D67}"/>
    <cellStyle name="Normal 2 2 94 7" xfId="23697" xr:uid="{4EAB0728-415A-4779-B0A3-24EFFFE35AA1}"/>
    <cellStyle name="Normal 2 2 94 8" xfId="23698" xr:uid="{83AFA792-EBF9-44A5-B2B6-BF4043CCDA03}"/>
    <cellStyle name="Normal 2 2 94 9" xfId="23699" xr:uid="{2C0054E6-883C-406C-A58E-A044106969EA}"/>
    <cellStyle name="Normal 2 2 95" xfId="23700" xr:uid="{C5B9CFBB-1847-490D-9A8A-150495972DE2}"/>
    <cellStyle name="Normal 2 2 95 10" xfId="23701" xr:uid="{EB7CBA5A-3F33-45B9-8116-DA65E19B3D81}"/>
    <cellStyle name="Normal 2 2 95 11" xfId="23702" xr:uid="{DE2C730B-ABDA-4377-80F4-01D66934FF37}"/>
    <cellStyle name="Normal 2 2 95 12" xfId="23703" xr:uid="{EEDA39A9-31F2-44BF-95CE-7C7AD75EC2CF}"/>
    <cellStyle name="Normal 2 2 95 13" xfId="23704" xr:uid="{A0A2C0E5-D34E-41CB-9018-E1D731826BFC}"/>
    <cellStyle name="Normal 2 2 95 14" xfId="23705" xr:uid="{E7259EB0-0FF1-4BC9-B22A-5AA9884AC129}"/>
    <cellStyle name="Normal 2 2 95 15" xfId="23706" xr:uid="{550769F8-1F1D-491C-9F9F-A8133B098FFB}"/>
    <cellStyle name="Normal 2 2 95 16" xfId="23707" xr:uid="{391478B1-674F-4A63-AFEB-7B1C914C691D}"/>
    <cellStyle name="Normal 2 2 95 17" xfId="23708" xr:uid="{34839487-1D25-44B9-A491-6D874140D46D}"/>
    <cellStyle name="Normal 2 2 95 18" xfId="23709" xr:uid="{AAC90F37-A90E-4507-9F03-E8133009805F}"/>
    <cellStyle name="Normal 2 2 95 19" xfId="23710" xr:uid="{FDA3FA06-7DD4-40B0-AC4A-16AE7CE71887}"/>
    <cellStyle name="Normal 2 2 95 2" xfId="23711" xr:uid="{4928169A-C4B3-470B-B990-932BF9E7F504}"/>
    <cellStyle name="Normal 2 2 95 20" xfId="23712" xr:uid="{01215F2D-5BCA-4161-9E3F-ECDE922C5857}"/>
    <cellStyle name="Normal 2 2 95 21" xfId="23713" xr:uid="{B234C398-4C35-436D-8C52-4976372F71D9}"/>
    <cellStyle name="Normal 2 2 95 22" xfId="23714" xr:uid="{48C783E9-8409-427A-A232-6FDCC0D4DF6D}"/>
    <cellStyle name="Normal 2 2 95 23" xfId="23715" xr:uid="{3F547A01-B21D-4E28-BA50-163889930C33}"/>
    <cellStyle name="Normal 2 2 95 24" xfId="23716" xr:uid="{894B59D3-71A8-4813-84DE-71893BF2DCB8}"/>
    <cellStyle name="Normal 2 2 95 3" xfId="23717" xr:uid="{B5F4CD07-6023-43BF-929F-2DCC842EFC4D}"/>
    <cellStyle name="Normal 2 2 95 4" xfId="23718" xr:uid="{F127A54A-3A65-4D69-A6EA-3DE72198D214}"/>
    <cellStyle name="Normal 2 2 95 5" xfId="23719" xr:uid="{D3710F99-238E-4675-826C-6A6CB1CC2666}"/>
    <cellStyle name="Normal 2 2 95 6" xfId="23720" xr:uid="{1903E62B-4CC2-4F41-BF5B-D4B7EC713C0F}"/>
    <cellStyle name="Normal 2 2 95 7" xfId="23721" xr:uid="{37873FDA-03C2-4EAF-B8EB-B4BDA90A3990}"/>
    <cellStyle name="Normal 2 2 95 8" xfId="23722" xr:uid="{357CDAEB-D75D-4CF9-9C23-55D5C73C44E0}"/>
    <cellStyle name="Normal 2 2 95 9" xfId="23723" xr:uid="{4AB70885-79D9-4AEB-9B54-046834A7D8E3}"/>
    <cellStyle name="Normal 2 2 96" xfId="23724" xr:uid="{6DC48068-91FE-4632-A810-1885D6227118}"/>
    <cellStyle name="Normal 2 2 96 10" xfId="23725" xr:uid="{3D9F3CD1-FCDC-469B-8ED4-2F5CEC6F5276}"/>
    <cellStyle name="Normal 2 2 96 11" xfId="23726" xr:uid="{C05D30C8-EB76-47B4-9688-CC11B9AD2A26}"/>
    <cellStyle name="Normal 2 2 96 12" xfId="23727" xr:uid="{A1B442ED-B123-4AAA-99F7-E40410B6F8BF}"/>
    <cellStyle name="Normal 2 2 96 13" xfId="23728" xr:uid="{DD24C545-7731-42B5-9288-590B25DBB40E}"/>
    <cellStyle name="Normal 2 2 96 14" xfId="23729" xr:uid="{E0761813-3F1B-483C-867B-F6C808BD1F35}"/>
    <cellStyle name="Normal 2 2 96 15" xfId="23730" xr:uid="{60100A9D-83E2-4F85-9B2C-A9A70C62006C}"/>
    <cellStyle name="Normal 2 2 96 16" xfId="23731" xr:uid="{24FE80A2-44F1-4EB1-830F-8514551BF8FC}"/>
    <cellStyle name="Normal 2 2 96 17" xfId="23732" xr:uid="{5203258A-E88E-420D-BB3B-993445A0CB41}"/>
    <cellStyle name="Normal 2 2 96 18" xfId="23733" xr:uid="{9DDED96E-5C64-452B-9277-244D82819B06}"/>
    <cellStyle name="Normal 2 2 96 19" xfId="23734" xr:uid="{33E0AB90-1481-4650-9603-B1DFB831064D}"/>
    <cellStyle name="Normal 2 2 96 2" xfId="23735" xr:uid="{1A7CBD71-73F4-4D8F-9A5D-48DE5F7650C8}"/>
    <cellStyle name="Normal 2 2 96 20" xfId="23736" xr:uid="{AF8FD1E3-5C32-4867-B011-48CFB63C1E6C}"/>
    <cellStyle name="Normal 2 2 96 21" xfId="23737" xr:uid="{F8025C0A-C783-4DF1-85AF-F67F0F0F87B8}"/>
    <cellStyle name="Normal 2 2 96 22" xfId="23738" xr:uid="{9490FA5E-D4CA-4680-80BF-462088F77A6E}"/>
    <cellStyle name="Normal 2 2 96 23" xfId="23739" xr:uid="{D9B97D47-1B7B-4F86-A41A-8E5606A20C25}"/>
    <cellStyle name="Normal 2 2 96 24" xfId="23740" xr:uid="{AF13D485-0781-4835-A790-A98679017C01}"/>
    <cellStyle name="Normal 2 2 96 3" xfId="23741" xr:uid="{81E9E23B-EDC3-4039-8362-08C5DB06C754}"/>
    <cellStyle name="Normal 2 2 96 4" xfId="23742" xr:uid="{69276A7B-8052-4736-8746-6E8F9D79FB4E}"/>
    <cellStyle name="Normal 2 2 96 5" xfId="23743" xr:uid="{FFC3AAA2-F5E8-4269-8A93-24BE9369980E}"/>
    <cellStyle name="Normal 2 2 96 6" xfId="23744" xr:uid="{AAB0FAF1-E99B-4A3A-9CFC-80E67DD283BA}"/>
    <cellStyle name="Normal 2 2 96 7" xfId="23745" xr:uid="{F9E9B991-F1B1-4AF5-9944-C365716A3464}"/>
    <cellStyle name="Normal 2 2 96 8" xfId="23746" xr:uid="{9A2A6DE7-A5B9-4C15-AA37-9EF57FFC6A9E}"/>
    <cellStyle name="Normal 2 2 96 9" xfId="23747" xr:uid="{17B57EBC-D721-4FAE-A2C4-A19F458E3E11}"/>
    <cellStyle name="Normal 2 2 97" xfId="23748" xr:uid="{2E925FF3-EB9D-4477-8813-3946591AF9EC}"/>
    <cellStyle name="Normal 2 2 97 10" xfId="23749" xr:uid="{2ECEDE95-9805-4A62-891A-F181DC538E22}"/>
    <cellStyle name="Normal 2 2 97 11" xfId="23750" xr:uid="{3DB92595-4804-499C-A533-D4253F377FB3}"/>
    <cellStyle name="Normal 2 2 97 12" xfId="23751" xr:uid="{FC561565-D6A8-40DB-9A3B-4EA7243A0FC9}"/>
    <cellStyle name="Normal 2 2 97 13" xfId="23752" xr:uid="{832D5959-ED36-4D1A-B282-8D9A4A3F13EB}"/>
    <cellStyle name="Normal 2 2 97 14" xfId="23753" xr:uid="{8D2CFEED-EED9-4F7C-96E8-9285B5B95B10}"/>
    <cellStyle name="Normal 2 2 97 15" xfId="23754" xr:uid="{EACFB829-8123-4122-9FA8-C62086BEE597}"/>
    <cellStyle name="Normal 2 2 97 16" xfId="23755" xr:uid="{35D436BF-952B-4C40-8FBF-F20BFE93882B}"/>
    <cellStyle name="Normal 2 2 97 17" xfId="23756" xr:uid="{39096180-C28E-43FA-AD7C-E177429F2A97}"/>
    <cellStyle name="Normal 2 2 97 18" xfId="23757" xr:uid="{80D88AAD-33EE-4E88-96A3-05D8643BB304}"/>
    <cellStyle name="Normal 2 2 97 19" xfId="23758" xr:uid="{662F43EB-626B-421A-95B7-D9C228DF51AE}"/>
    <cellStyle name="Normal 2 2 97 2" xfId="23759" xr:uid="{118BE23F-330F-4639-9C91-997AEC9D2C21}"/>
    <cellStyle name="Normal 2 2 97 20" xfId="23760" xr:uid="{25D19460-9C64-4222-8242-F1D5E6592F84}"/>
    <cellStyle name="Normal 2 2 97 21" xfId="23761" xr:uid="{1D8A387D-56E4-4C7C-9CA9-E9ED6FC56F2F}"/>
    <cellStyle name="Normal 2 2 97 22" xfId="23762" xr:uid="{0B0853DE-2250-4B85-B398-EDBA37CFFFDC}"/>
    <cellStyle name="Normal 2 2 97 23" xfId="23763" xr:uid="{24108E7D-755B-4733-A1A1-F765CA802EE0}"/>
    <cellStyle name="Normal 2 2 97 24" xfId="23764" xr:uid="{6CEA4E21-E588-40A9-B613-D67A5EFD4991}"/>
    <cellStyle name="Normal 2 2 97 3" xfId="23765" xr:uid="{4CC40FF7-A8D0-4480-B983-0A8A2CE63779}"/>
    <cellStyle name="Normal 2 2 97 4" xfId="23766" xr:uid="{543C369E-6BC9-485E-B867-87994666DE46}"/>
    <cellStyle name="Normal 2 2 97 5" xfId="23767" xr:uid="{BF06207E-6B4C-4248-BFCC-D9C8BAF50882}"/>
    <cellStyle name="Normal 2 2 97 6" xfId="23768" xr:uid="{87EF34ED-07DF-40A8-8E08-235FC138F3FD}"/>
    <cellStyle name="Normal 2 2 97 7" xfId="23769" xr:uid="{E6DD675D-185F-4511-B279-05C78904CD6F}"/>
    <cellStyle name="Normal 2 2 97 8" xfId="23770" xr:uid="{42AA023C-E657-420F-BEEE-D2E137BEA476}"/>
    <cellStyle name="Normal 2 2 97 9" xfId="23771" xr:uid="{A1B265C2-CDF0-409E-BA62-1FA0F78969F5}"/>
    <cellStyle name="Normal 2 2 98" xfId="23772" xr:uid="{3161B87E-FDCE-4297-81CB-0E3A742673C7}"/>
    <cellStyle name="Normal 2 2 98 10" xfId="23773" xr:uid="{ED2A8812-2B3C-47C2-9C1D-CEAF57FEAB74}"/>
    <cellStyle name="Normal 2 2 98 11" xfId="23774" xr:uid="{5142507B-28F7-4B52-8316-BD191E8174A2}"/>
    <cellStyle name="Normal 2 2 98 12" xfId="23775" xr:uid="{B4BCCDD0-C20C-4BED-B939-B7E2FD66A06E}"/>
    <cellStyle name="Normal 2 2 98 13" xfId="23776" xr:uid="{A76D4C39-0791-43DC-B27F-AB34B06EFA8D}"/>
    <cellStyle name="Normal 2 2 98 14" xfId="23777" xr:uid="{6A13250A-AF1A-4D9A-A605-1BAFA7175AE1}"/>
    <cellStyle name="Normal 2 2 98 15" xfId="23778" xr:uid="{506402C9-DFB5-4957-9CBD-AE169912397D}"/>
    <cellStyle name="Normal 2 2 98 16" xfId="23779" xr:uid="{37780A6F-666B-4E6D-A1E7-F0473670FE57}"/>
    <cellStyle name="Normal 2 2 98 17" xfId="23780" xr:uid="{2DA23915-ED35-4A41-97C0-0EE317517D19}"/>
    <cellStyle name="Normal 2 2 98 18" xfId="23781" xr:uid="{9C779914-070B-4B68-AA7F-7860756FB614}"/>
    <cellStyle name="Normal 2 2 98 19" xfId="23782" xr:uid="{B8A430A0-5123-4027-ADB2-FCCFBB01D3F7}"/>
    <cellStyle name="Normal 2 2 98 2" xfId="23783" xr:uid="{0A4B01B8-D833-4385-8553-C6FF7B31E157}"/>
    <cellStyle name="Normal 2 2 98 20" xfId="23784" xr:uid="{8BD03910-ED5E-4314-AFF4-98EC1A55AC8A}"/>
    <cellStyle name="Normal 2 2 98 21" xfId="23785" xr:uid="{659A4AF7-F25F-4753-9D50-BC1C7F0538F7}"/>
    <cellStyle name="Normal 2 2 98 22" xfId="23786" xr:uid="{209E6B8E-9E77-4230-B01F-8EABCCA29F54}"/>
    <cellStyle name="Normal 2 2 98 23" xfId="23787" xr:uid="{98655389-83B4-4152-A180-2A20D185E16B}"/>
    <cellStyle name="Normal 2 2 98 24" xfId="23788" xr:uid="{703F12B0-2F0E-4503-B380-DA5348B2FB9F}"/>
    <cellStyle name="Normal 2 2 98 3" xfId="23789" xr:uid="{7406F10D-1086-4FB8-8EAB-47F3A7B0979E}"/>
    <cellStyle name="Normal 2 2 98 4" xfId="23790" xr:uid="{7E334372-5CF5-4ED0-A78D-5B2D92780AB8}"/>
    <cellStyle name="Normal 2 2 98 5" xfId="23791" xr:uid="{F308BF69-CA42-4054-8C59-4566249E7417}"/>
    <cellStyle name="Normal 2 2 98 6" xfId="23792" xr:uid="{B1B47D6C-A031-4E07-9FCE-9467E969669A}"/>
    <cellStyle name="Normal 2 2 98 7" xfId="23793" xr:uid="{E5B3A0E8-688A-4E24-89BC-8501E8EA17C0}"/>
    <cellStyle name="Normal 2 2 98 8" xfId="23794" xr:uid="{49C6A74C-9E8F-4AB9-B788-C986ED610EEA}"/>
    <cellStyle name="Normal 2 2 98 9" xfId="23795" xr:uid="{BC04C178-8386-492C-8E38-9D8D6D3C11AA}"/>
    <cellStyle name="Normal 2 2 99" xfId="23796" xr:uid="{FEE4C1A1-F693-43D9-942E-03C58EFF980D}"/>
    <cellStyle name="Normal 2 2 99 10" xfId="23797" xr:uid="{1E2B1289-88A7-4601-B5BD-CE1416679182}"/>
    <cellStyle name="Normal 2 2 99 11" xfId="23798" xr:uid="{150180B7-7AAC-4AC5-BFA7-F9DDC710325A}"/>
    <cellStyle name="Normal 2 2 99 12" xfId="23799" xr:uid="{1E2A6146-3720-4A7D-8E70-44869FB66229}"/>
    <cellStyle name="Normal 2 2 99 13" xfId="23800" xr:uid="{E6F28C84-7B15-459D-AB47-9A751F16870A}"/>
    <cellStyle name="Normal 2 2 99 14" xfId="23801" xr:uid="{9BF5E047-7193-48D0-9533-F4EC6ACF8BF8}"/>
    <cellStyle name="Normal 2 2 99 15" xfId="23802" xr:uid="{3ADDA324-0DE4-4434-8FEB-0745CE00A831}"/>
    <cellStyle name="Normal 2 2 99 16" xfId="23803" xr:uid="{37BD70E2-8C3B-4A65-8DB4-DCFEA1B9F44D}"/>
    <cellStyle name="Normal 2 2 99 17" xfId="23804" xr:uid="{77D99169-D3CF-4DE4-BF91-27EBBA69D6F3}"/>
    <cellStyle name="Normal 2 2 99 18" xfId="23805" xr:uid="{65C69A59-6AA7-4CE1-84C2-0688654F2DCF}"/>
    <cellStyle name="Normal 2 2 99 19" xfId="23806" xr:uid="{7AD91BB1-EB44-43BE-9EEE-C3F3151B7125}"/>
    <cellStyle name="Normal 2 2 99 2" xfId="23807" xr:uid="{2FB2013F-F370-4BDF-9693-9395CA0849B0}"/>
    <cellStyle name="Normal 2 2 99 20" xfId="23808" xr:uid="{B4B6549F-6BBD-42A3-820E-AFC695CFA76A}"/>
    <cellStyle name="Normal 2 2 99 21" xfId="23809" xr:uid="{47478EE1-F41E-404A-84E3-28A26E746D5E}"/>
    <cellStyle name="Normal 2 2 99 22" xfId="23810" xr:uid="{1A6A1E9E-E50C-420E-A81D-D3C4D3DA5FB4}"/>
    <cellStyle name="Normal 2 2 99 23" xfId="23811" xr:uid="{2F867B5D-B830-44FC-A47D-109AF88B1F3E}"/>
    <cellStyle name="Normal 2 2 99 24" xfId="23812" xr:uid="{55D02E87-CE39-45F3-83D2-44967AD16DB7}"/>
    <cellStyle name="Normal 2 2 99 3" xfId="23813" xr:uid="{DEDDEE69-0A49-4140-9508-794ADB827073}"/>
    <cellStyle name="Normal 2 2 99 4" xfId="23814" xr:uid="{C830FB77-04DC-47A3-8B64-7F5629B826A4}"/>
    <cellStyle name="Normal 2 2 99 5" xfId="23815" xr:uid="{037B175C-63EB-4EEA-A414-D59722A39C59}"/>
    <cellStyle name="Normal 2 2 99 6" xfId="23816" xr:uid="{8E659F9F-7483-499D-B560-276BA47EC304}"/>
    <cellStyle name="Normal 2 2 99 7" xfId="23817" xr:uid="{53950B1D-B0BA-4EA0-AAD1-50EED659175C}"/>
    <cellStyle name="Normal 2 2 99 8" xfId="23818" xr:uid="{A3CF2DBD-58BF-450E-A564-F464847051E5}"/>
    <cellStyle name="Normal 2 2 99 9" xfId="23819" xr:uid="{144115AD-C744-4CB4-9726-165348E41F2B}"/>
    <cellStyle name="Normal 2 20" xfId="23820" xr:uid="{1B6D0473-788E-4316-852A-9F0D3549BB51}"/>
    <cellStyle name="Normal 2 20 10" xfId="23821" xr:uid="{DAFB03FF-563D-491D-B911-AF5CC7F27135}"/>
    <cellStyle name="Normal 2 20 11" xfId="23822" xr:uid="{BF0A08F6-303B-4434-9E33-ABACEFD73211}"/>
    <cellStyle name="Normal 2 20 12" xfId="23823" xr:uid="{26B664A0-97ED-483C-A5AB-B5CF36B52A25}"/>
    <cellStyle name="Normal 2 20 13" xfId="23824" xr:uid="{902D1FAB-9F77-4354-86A7-0AA7EA2CE859}"/>
    <cellStyle name="Normal 2 20 14" xfId="23825" xr:uid="{B9B239E0-E7BA-4EA3-BFB6-5F45626731B5}"/>
    <cellStyle name="Normal 2 20 15" xfId="23826" xr:uid="{B0B71B05-186A-4BCF-AED9-240ECCC9D0E8}"/>
    <cellStyle name="Normal 2 20 16" xfId="23827" xr:uid="{0FA2BA9B-C477-493C-84DE-568FBA4E30B4}"/>
    <cellStyle name="Normal 2 20 17" xfId="23828" xr:uid="{41994D74-A91A-4B0C-81A0-1C0136A4C761}"/>
    <cellStyle name="Normal 2 20 18" xfId="23829" xr:uid="{7BC958DE-8FA8-4A3D-9960-A10B8318CA98}"/>
    <cellStyle name="Normal 2 20 19" xfId="23830" xr:uid="{F8BBB3CA-34B2-41F2-8FF4-65DBA24C7290}"/>
    <cellStyle name="Normal 2 20 2" xfId="23831" xr:uid="{8B22AB58-2EE9-4DAA-ADFC-90F361CB16C1}"/>
    <cellStyle name="Normal 2 20 20" xfId="23832" xr:uid="{8AA58EF9-A03B-4788-9D31-77482E530812}"/>
    <cellStyle name="Normal 2 20 21" xfId="23833" xr:uid="{14296FEC-E1D0-4D99-941E-ABAE56C89C2E}"/>
    <cellStyle name="Normal 2 20 22" xfId="23834" xr:uid="{A0818211-CAB3-4D8F-91D5-BB878AEC29FE}"/>
    <cellStyle name="Normal 2 20 23" xfId="23835" xr:uid="{3E82EEA0-411E-4778-B61E-14D6B7059E1A}"/>
    <cellStyle name="Normal 2 20 24" xfId="23836" xr:uid="{F210CC86-D63B-4180-BBAE-F8817684ECFF}"/>
    <cellStyle name="Normal 2 20 3" xfId="23837" xr:uid="{3EA49264-E55D-468F-BCD2-4BC18E991EFB}"/>
    <cellStyle name="Normal 2 20 4" xfId="23838" xr:uid="{346435D8-C093-4C6F-80DB-7FA49E24D724}"/>
    <cellStyle name="Normal 2 20 5" xfId="23839" xr:uid="{E0A6A496-F698-47B2-A41B-3D75F87C87AD}"/>
    <cellStyle name="Normal 2 20 6" xfId="23840" xr:uid="{742B6F18-AAD2-43B0-8895-85CC4039C11D}"/>
    <cellStyle name="Normal 2 20 7" xfId="23841" xr:uid="{2BB70871-F26E-4A76-9FB0-DDAFE9F8F5B8}"/>
    <cellStyle name="Normal 2 20 8" xfId="23842" xr:uid="{2A0FCF06-DEE7-4926-9A6B-37F2A5F0AEDF}"/>
    <cellStyle name="Normal 2 20 9" xfId="23843" xr:uid="{D81003DF-39C0-48D5-81A8-622E37BB25C9}"/>
    <cellStyle name="Normal 2 200" xfId="23844" xr:uid="{AE6A240F-80AE-49DE-84AB-6C15326D6DF9}"/>
    <cellStyle name="Normal 2 200 10" xfId="23845" xr:uid="{0E323437-FE45-47E3-99CE-4AEF304B4E1D}"/>
    <cellStyle name="Normal 2 200 11" xfId="23846" xr:uid="{7D222A44-A5C3-4EC8-8D12-FA44A285FB3E}"/>
    <cellStyle name="Normal 2 200 12" xfId="23847" xr:uid="{9AE9B4D8-2DB1-4DBF-A807-74975C097B72}"/>
    <cellStyle name="Normal 2 200 13" xfId="23848" xr:uid="{00721F28-99D0-4ED3-858C-F642CAC89632}"/>
    <cellStyle name="Normal 2 200 14" xfId="23849" xr:uid="{7DFBD89B-7930-4D63-8152-3D60F16138ED}"/>
    <cellStyle name="Normal 2 200 15" xfId="23850" xr:uid="{9C5A81A1-50B1-481C-BE34-687FCB59B909}"/>
    <cellStyle name="Normal 2 200 16" xfId="23851" xr:uid="{57A99841-A855-4236-9A07-A84AF8451B50}"/>
    <cellStyle name="Normal 2 200 17" xfId="23852" xr:uid="{DA09E4A8-0D60-4545-B445-FA09519490F8}"/>
    <cellStyle name="Normal 2 200 18" xfId="23853" xr:uid="{88EC7A27-DA7C-4796-8203-4DD8866BABC1}"/>
    <cellStyle name="Normal 2 200 19" xfId="23854" xr:uid="{27088B13-804B-45F0-A62F-D533134C7BED}"/>
    <cellStyle name="Normal 2 200 2" xfId="23855" xr:uid="{C04BB69B-447F-4BB5-AEAD-ECD3116F3181}"/>
    <cellStyle name="Normal 2 200 20" xfId="23856" xr:uid="{BE869E8A-2567-4DB3-9E72-72B7B557195E}"/>
    <cellStyle name="Normal 2 200 21" xfId="23857" xr:uid="{72B67426-F4EB-4A37-9491-FE49C03C8FC9}"/>
    <cellStyle name="Normal 2 200 22" xfId="23858" xr:uid="{CEC9855A-B38C-4BCA-9998-FDF0128EA1B4}"/>
    <cellStyle name="Normal 2 200 23" xfId="23859" xr:uid="{697F304A-5041-4CDB-B3B0-B04D66F10D3B}"/>
    <cellStyle name="Normal 2 200 24" xfId="23860" xr:uid="{3EBDE885-1C6B-459E-A1BF-C5B8BDF51285}"/>
    <cellStyle name="Normal 2 200 3" xfId="23861" xr:uid="{04443C75-DD04-45EF-82F1-4E8A379D97EB}"/>
    <cellStyle name="Normal 2 200 4" xfId="23862" xr:uid="{9884BA90-3331-4768-8554-8DD476FEBC25}"/>
    <cellStyle name="Normal 2 200 5" xfId="23863" xr:uid="{118CE40D-8454-4055-8EAF-E0583BF0BF3A}"/>
    <cellStyle name="Normal 2 200 6" xfId="23864" xr:uid="{785D4AE5-55B8-46DA-A3FD-E2CF9F0C0797}"/>
    <cellStyle name="Normal 2 200 7" xfId="23865" xr:uid="{62320C01-936D-429B-B4A9-AA44F70CECFA}"/>
    <cellStyle name="Normal 2 200 8" xfId="23866" xr:uid="{629BCCB2-30B4-4F66-8859-983FE89188AB}"/>
    <cellStyle name="Normal 2 200 9" xfId="23867" xr:uid="{4186AAF6-D0A1-493F-A0F6-EE8542CBD532}"/>
    <cellStyle name="Normal 2 201" xfId="23868" xr:uid="{798F5730-9F5F-4494-99BA-CB5F684C36B6}"/>
    <cellStyle name="Normal 2 201 2" xfId="23869" xr:uid="{75716F8E-B205-43E0-A8B1-2E3BDD74F850}"/>
    <cellStyle name="Normal 2 201 2 2" xfId="23870" xr:uid="{E466DF5E-A1C1-4E15-84CE-96B46C095120}"/>
    <cellStyle name="Normal 2 201 2 2 2" xfId="23871" xr:uid="{0911525D-73E8-414C-844A-EFEBB8F5853B}"/>
    <cellStyle name="Normal 2 201 2 3" xfId="23872" xr:uid="{EF932C72-5881-4226-A0E6-626D716A2356}"/>
    <cellStyle name="Normal 2 201 3" xfId="23873" xr:uid="{92051D52-AA04-470E-8600-F690D982E2C7}"/>
    <cellStyle name="Normal 2 201 3 2" xfId="23874" xr:uid="{3844124E-E32C-46F2-91A6-DEAA21579063}"/>
    <cellStyle name="Normal 2 201 4" xfId="23875" xr:uid="{BF197268-EF78-4F05-B167-6CEF179F91CE}"/>
    <cellStyle name="Normal 2 202" xfId="23876" xr:uid="{866B74D2-546B-4D40-893D-0A193C47950A}"/>
    <cellStyle name="Normal 2 202 2" xfId="23877" xr:uid="{CE525DA8-B341-4567-B823-FC6397F34841}"/>
    <cellStyle name="Normal 2 202 2 2" xfId="23878" xr:uid="{65D849AE-E72D-4F6C-AD46-4EE9749D7109}"/>
    <cellStyle name="Normal 2 202 2 2 2" xfId="23879" xr:uid="{8968D41E-4673-4CB6-8014-9087B5F06DB4}"/>
    <cellStyle name="Normal 2 202 2 3" xfId="23880" xr:uid="{C686985A-6C39-45EA-B58A-EF11CDBA66BA}"/>
    <cellStyle name="Normal 2 202 3" xfId="23881" xr:uid="{71F8E2A7-399C-4339-9A17-3DA8E4045D2E}"/>
    <cellStyle name="Normal 2 202 3 2" xfId="23882" xr:uid="{2B36F3BE-1207-42D6-802B-6DB5999E1CB4}"/>
    <cellStyle name="Normal 2 202 4" xfId="23883" xr:uid="{7BDF2FB0-20DF-4CDA-9A83-651B25745B36}"/>
    <cellStyle name="Normal 2 203" xfId="23884" xr:uid="{276F091F-C397-46BA-9C36-9F14D66DCFAC}"/>
    <cellStyle name="Normal 2 203 10" xfId="23885" xr:uid="{27AFEF57-576B-4D50-BBC9-AC491CA6B8C1}"/>
    <cellStyle name="Normal 2 203 11" xfId="23886" xr:uid="{EA0815C2-2108-455A-951D-297987D72692}"/>
    <cellStyle name="Normal 2 203 12" xfId="23887" xr:uid="{45867584-5BA7-498A-BC60-2334E81E22C5}"/>
    <cellStyle name="Normal 2 203 13" xfId="23888" xr:uid="{B7958A7A-36D6-478C-A5C3-AFFE24E3B31C}"/>
    <cellStyle name="Normal 2 203 14" xfId="23889" xr:uid="{837E4108-A9EC-499E-AF62-6A4030E09E1D}"/>
    <cellStyle name="Normal 2 203 15" xfId="23890" xr:uid="{574D74D7-4FD9-4B4A-B881-3D39F0CBC14E}"/>
    <cellStyle name="Normal 2 203 16" xfId="23891" xr:uid="{0586B2F8-1481-47D0-B317-B57503DBF379}"/>
    <cellStyle name="Normal 2 203 17" xfId="23892" xr:uid="{B13C226D-0E81-4CB1-A245-912A9215F56B}"/>
    <cellStyle name="Normal 2 203 18" xfId="23893" xr:uid="{E3F82D05-3DC3-4D24-A866-C2C823C8C14A}"/>
    <cellStyle name="Normal 2 203 19" xfId="23894" xr:uid="{669466C4-3546-47FF-ABD0-5F28941CF00A}"/>
    <cellStyle name="Normal 2 203 2" xfId="23895" xr:uid="{AB4BE62F-4642-4EBE-B158-BFEC6A69A2DF}"/>
    <cellStyle name="Normal 2 203 20" xfId="23896" xr:uid="{383CDC2F-B43F-4DD5-9B5B-E40892EDBB28}"/>
    <cellStyle name="Normal 2 203 21" xfId="23897" xr:uid="{C93B79AC-6D6E-4386-AC4D-3A53784318A8}"/>
    <cellStyle name="Normal 2 203 22" xfId="23898" xr:uid="{217CCC4B-A030-402C-AD90-16C843BA656C}"/>
    <cellStyle name="Normal 2 203 23" xfId="23899" xr:uid="{D031F959-45C7-4550-8F3D-20193FAC0070}"/>
    <cellStyle name="Normal 2 203 24" xfId="23900" xr:uid="{321412C5-9349-47E4-8A3C-509A940503FF}"/>
    <cellStyle name="Normal 2 203 25" xfId="23901" xr:uid="{BC5045B0-E462-4C54-AC18-9CB4FF337AA6}"/>
    <cellStyle name="Normal 2 203 26" xfId="23902" xr:uid="{70DF6295-5288-46D9-8796-3DF38AF6D792}"/>
    <cellStyle name="Normal 2 203 3" xfId="23903" xr:uid="{1737B4D1-AA87-4A51-99D0-7E26CDA9C12A}"/>
    <cellStyle name="Normal 2 203 4" xfId="23904" xr:uid="{77E3A119-3EEA-4B86-96E7-1671BA112758}"/>
    <cellStyle name="Normal 2 203 5" xfId="23905" xr:uid="{5C295D50-D193-43D8-9E2A-DC97AC936194}"/>
    <cellStyle name="Normal 2 203 6" xfId="23906" xr:uid="{092146EB-F6B3-4CC9-A044-C4FCD8F4E7CE}"/>
    <cellStyle name="Normal 2 203 7" xfId="23907" xr:uid="{B7E72F06-73A2-4ACE-91B8-9F60745BB674}"/>
    <cellStyle name="Normal 2 203 8" xfId="23908" xr:uid="{EED7AC69-D4C2-4CDA-A268-5D9AB3A79B14}"/>
    <cellStyle name="Normal 2 203 9" xfId="23909" xr:uid="{39B83FFF-AED5-4639-A5C9-BC4D10580863}"/>
    <cellStyle name="Normal 2 204" xfId="23910" xr:uid="{2E9FC26E-12E6-44C8-A35B-6318BEC8204E}"/>
    <cellStyle name="Normal 2 204 10" xfId="23911" xr:uid="{E00C9AF3-9EEC-4779-8AB1-8011F9DBC4BA}"/>
    <cellStyle name="Normal 2 204 11" xfId="23912" xr:uid="{61DC8F9F-17EC-4968-82C3-FFCC95D73FEB}"/>
    <cellStyle name="Normal 2 204 12" xfId="23913" xr:uid="{BD22709D-610F-483F-87C3-7469506EB68A}"/>
    <cellStyle name="Normal 2 204 13" xfId="23914" xr:uid="{8831FDA5-DD77-4848-AE1F-262E80078BFE}"/>
    <cellStyle name="Normal 2 204 14" xfId="23915" xr:uid="{6CA2111E-8325-44D3-8375-96243B2E6DE5}"/>
    <cellStyle name="Normal 2 204 15" xfId="23916" xr:uid="{A9A07AD7-7061-40B5-A7D9-234EC443D0C8}"/>
    <cellStyle name="Normal 2 204 16" xfId="23917" xr:uid="{D0FC0C7A-DA9C-46CF-BCED-5DF9DC876404}"/>
    <cellStyle name="Normal 2 204 17" xfId="23918" xr:uid="{47B023C3-E136-4993-A53A-D23E63F64116}"/>
    <cellStyle name="Normal 2 204 18" xfId="23919" xr:uid="{CB12979D-F471-423D-BF4C-A0668433ABEA}"/>
    <cellStyle name="Normal 2 204 19" xfId="23920" xr:uid="{64DBD2B6-7250-4EDC-B795-4709DADD64F7}"/>
    <cellStyle name="Normal 2 204 2" xfId="23921" xr:uid="{4603F051-9BF0-498F-840A-E92D4D92AB0F}"/>
    <cellStyle name="Normal 2 204 20" xfId="23922" xr:uid="{D442E0D8-B13E-420A-B6C9-ACF564367DA7}"/>
    <cellStyle name="Normal 2 204 21" xfId="23923" xr:uid="{7A2C3228-CC45-4298-8E11-952C8B3681B9}"/>
    <cellStyle name="Normal 2 204 22" xfId="23924" xr:uid="{C172C2B9-96C9-4485-835E-E7C495F2664E}"/>
    <cellStyle name="Normal 2 204 23" xfId="23925" xr:uid="{74931846-6143-42BB-A8D9-AAF449E139DB}"/>
    <cellStyle name="Normal 2 204 24" xfId="23926" xr:uid="{B1349D14-ABD5-4DAA-9CE5-8947512E0688}"/>
    <cellStyle name="Normal 2 204 25" xfId="23927" xr:uid="{06D35226-F238-4C69-96C9-11815E28121F}"/>
    <cellStyle name="Normal 2 204 26" xfId="23928" xr:uid="{D804E3A4-D78B-4283-AC0A-771967598B49}"/>
    <cellStyle name="Normal 2 204 3" xfId="23929" xr:uid="{A22AE46C-BC8D-40FB-8BE8-2C665BEEB494}"/>
    <cellStyle name="Normal 2 204 4" xfId="23930" xr:uid="{CDEBA18F-B51F-4BE9-A5D8-4E906137C7DF}"/>
    <cellStyle name="Normal 2 204 5" xfId="23931" xr:uid="{97DBE7B7-050C-4A2D-9A27-FECA5137B160}"/>
    <cellStyle name="Normal 2 204 6" xfId="23932" xr:uid="{6CFB3BED-C79C-447B-B861-5D0CE0CA6081}"/>
    <cellStyle name="Normal 2 204 7" xfId="23933" xr:uid="{B6E9D242-8F7A-40D9-A7B3-7900A2227041}"/>
    <cellStyle name="Normal 2 204 8" xfId="23934" xr:uid="{E7F025C1-C7BD-4C1D-9CDE-27375CC88376}"/>
    <cellStyle name="Normal 2 204 9" xfId="23935" xr:uid="{D8194C13-51B9-4341-B8BD-671D819E1E17}"/>
    <cellStyle name="Normal 2 205" xfId="23936" xr:uid="{A5E369DC-B366-4A16-9A45-8354BDB5576E}"/>
    <cellStyle name="Normal 2 205 10" xfId="23937" xr:uid="{96D06308-2B10-48C7-9595-9A9D03540117}"/>
    <cellStyle name="Normal 2 205 11" xfId="23938" xr:uid="{C042E5DA-5561-4ED3-8E01-6E05EE7A8E5A}"/>
    <cellStyle name="Normal 2 205 12" xfId="23939" xr:uid="{2B1ECB3A-CFB9-4391-97C5-14996A037A1D}"/>
    <cellStyle name="Normal 2 205 13" xfId="23940" xr:uid="{F5A1EA19-A916-4E5A-AD96-F159A529760A}"/>
    <cellStyle name="Normal 2 205 14" xfId="23941" xr:uid="{ABD3E2C2-6A44-45C5-824A-E394B8DF36BA}"/>
    <cellStyle name="Normal 2 205 15" xfId="23942" xr:uid="{11207640-EA4A-454B-9C5A-B01EC9424E84}"/>
    <cellStyle name="Normal 2 205 16" xfId="23943" xr:uid="{730B471A-0996-4D6B-9CDC-B333AED3BE34}"/>
    <cellStyle name="Normal 2 205 17" xfId="23944" xr:uid="{126CD209-AC2B-4FBB-8970-3B60C09DD313}"/>
    <cellStyle name="Normal 2 205 18" xfId="23945" xr:uid="{1729B109-29A6-4157-9D04-2348B40827BB}"/>
    <cellStyle name="Normal 2 205 19" xfId="23946" xr:uid="{3335850E-DC74-44C6-BB54-0F6E61168B1F}"/>
    <cellStyle name="Normal 2 205 2" xfId="23947" xr:uid="{BE9CAAD2-C303-46BF-94A6-29BDFC8F3379}"/>
    <cellStyle name="Normal 2 205 20" xfId="23948" xr:uid="{5393BE37-371C-4C11-9B2E-6E081EAF460C}"/>
    <cellStyle name="Normal 2 205 21" xfId="23949" xr:uid="{43255414-C80B-404B-8DAC-45DE3C359F71}"/>
    <cellStyle name="Normal 2 205 22" xfId="23950" xr:uid="{C343D36D-9438-461E-AAF4-D9C39FB15F10}"/>
    <cellStyle name="Normal 2 205 23" xfId="23951" xr:uid="{24828CED-F3C0-4A00-B617-3605C2FE10E4}"/>
    <cellStyle name="Normal 2 205 24" xfId="23952" xr:uid="{68F647D1-89EA-40B6-AE44-45BD7C5A5649}"/>
    <cellStyle name="Normal 2 205 25" xfId="23953" xr:uid="{6A717084-5F7A-4530-A5DC-4E61BD9C634F}"/>
    <cellStyle name="Normal 2 205 26" xfId="23954" xr:uid="{B41AB7F1-94C0-425F-9F37-E52B58FD4472}"/>
    <cellStyle name="Normal 2 205 3" xfId="23955" xr:uid="{2F8091C5-85D4-471F-8457-FE212C5DFA5D}"/>
    <cellStyle name="Normal 2 205 4" xfId="23956" xr:uid="{91F2973D-68BC-4FC8-8E85-32BA4DD9FCCF}"/>
    <cellStyle name="Normal 2 205 5" xfId="23957" xr:uid="{576EF773-5475-4B3F-BBC5-7E4978E02207}"/>
    <cellStyle name="Normal 2 205 6" xfId="23958" xr:uid="{E4C7628E-374E-42AA-87F4-2D5057E9CFE8}"/>
    <cellStyle name="Normal 2 205 7" xfId="23959" xr:uid="{CC171493-470D-4924-8DBB-17DCDF7E3001}"/>
    <cellStyle name="Normal 2 205 8" xfId="23960" xr:uid="{C76F8C85-B567-4D35-A18F-A18C83211701}"/>
    <cellStyle name="Normal 2 205 9" xfId="23961" xr:uid="{02B59092-F29C-4463-A371-66255A1577D1}"/>
    <cellStyle name="Normal 2 206" xfId="23962" xr:uid="{FC94B073-3361-49E0-8EFF-F2F6F9EF6ABC}"/>
    <cellStyle name="Normal 2 206 10" xfId="23963" xr:uid="{A29F76E0-CDAF-473C-AF98-37B55DBDBA9F}"/>
    <cellStyle name="Normal 2 206 11" xfId="23964" xr:uid="{0C8FE573-7B6D-4DB6-9E76-E075ECEC07A6}"/>
    <cellStyle name="Normal 2 206 12" xfId="23965" xr:uid="{42E89AD3-0EF4-440A-9424-953CA61A963D}"/>
    <cellStyle name="Normal 2 206 13" xfId="23966" xr:uid="{2A0F6295-5BC3-4F1E-9768-D2FF8F92E358}"/>
    <cellStyle name="Normal 2 206 14" xfId="23967" xr:uid="{A00CD3F4-D3F8-4E45-AC0C-38A47BDD0933}"/>
    <cellStyle name="Normal 2 206 15" xfId="23968" xr:uid="{BC15FB57-F7F8-4A59-959F-E0B055209E8A}"/>
    <cellStyle name="Normal 2 206 16" xfId="23969" xr:uid="{529FE7D7-187C-4EA5-9991-CFC44353AFEE}"/>
    <cellStyle name="Normal 2 206 17" xfId="23970" xr:uid="{5CF4A09A-00D7-4FD0-A258-8B4DA7A26C0E}"/>
    <cellStyle name="Normal 2 206 18" xfId="23971" xr:uid="{33193AD6-1345-4C5B-849C-468244AFCDB3}"/>
    <cellStyle name="Normal 2 206 19" xfId="23972" xr:uid="{7ACD7C7C-5CF1-436F-A4E9-03A8E9350E6E}"/>
    <cellStyle name="Normal 2 206 2" xfId="23973" xr:uid="{DFFD4F3D-8F49-4403-BDBA-4C3435D587A0}"/>
    <cellStyle name="Normal 2 206 20" xfId="23974" xr:uid="{0A004778-35D6-43D5-8C9F-AC6E53FBAAAE}"/>
    <cellStyle name="Normal 2 206 21" xfId="23975" xr:uid="{EFF08837-C0BD-4EA8-9781-CF662AA34E19}"/>
    <cellStyle name="Normal 2 206 22" xfId="23976" xr:uid="{D40CF12C-747B-4483-927A-F00399BB501D}"/>
    <cellStyle name="Normal 2 206 23" xfId="23977" xr:uid="{616F020A-075A-4DB6-B94F-A246F6E5B45E}"/>
    <cellStyle name="Normal 2 206 24" xfId="23978" xr:uid="{358F2532-4460-4954-91BF-1BAB170B30E9}"/>
    <cellStyle name="Normal 2 206 3" xfId="23979" xr:uid="{310476AB-B09E-4B67-B9A0-AA329DA66D6E}"/>
    <cellStyle name="Normal 2 206 4" xfId="23980" xr:uid="{E5D05EE4-968C-4623-9391-5A07599A10D7}"/>
    <cellStyle name="Normal 2 206 5" xfId="23981" xr:uid="{F810170F-5EA3-4466-A051-0FBF8DD7BE68}"/>
    <cellStyle name="Normal 2 206 6" xfId="23982" xr:uid="{B29E75F7-A5C7-4674-9874-031D81D33453}"/>
    <cellStyle name="Normal 2 206 7" xfId="23983" xr:uid="{3469A454-B324-4C15-99DD-553AF9C24E25}"/>
    <cellStyle name="Normal 2 206 8" xfId="23984" xr:uid="{4FC35E87-429C-4E86-A064-B57ED49D8DF7}"/>
    <cellStyle name="Normal 2 206 9" xfId="23985" xr:uid="{15A3B2E8-AEB0-4DEB-B915-E4B0B70CB33D}"/>
    <cellStyle name="Normal 2 207" xfId="23986" xr:uid="{0B86E6E9-71E2-47DD-846A-86962076A455}"/>
    <cellStyle name="Normal 2 207 10" xfId="23987" xr:uid="{538EDDAD-8403-40D1-AADE-60600E71FB9B}"/>
    <cellStyle name="Normal 2 207 11" xfId="23988" xr:uid="{A85FE76C-AAC9-4C2C-ADE0-8846FE07AD0E}"/>
    <cellStyle name="Normal 2 207 12" xfId="23989" xr:uid="{A33047A1-DF50-4D81-BB30-4551B3F57CDC}"/>
    <cellStyle name="Normal 2 207 13" xfId="23990" xr:uid="{73A23528-937B-4573-956A-983112FD0350}"/>
    <cellStyle name="Normal 2 207 14" xfId="23991" xr:uid="{DF9B7C72-3D8F-42FE-BB3D-AC60B19D361D}"/>
    <cellStyle name="Normal 2 207 15" xfId="23992" xr:uid="{9D35DE59-6113-4728-AFD6-13F0F297DC53}"/>
    <cellStyle name="Normal 2 207 16" xfId="23993" xr:uid="{BF69D8FA-C523-4CA5-AE99-C7BC25DDA9C1}"/>
    <cellStyle name="Normal 2 207 17" xfId="23994" xr:uid="{319110D9-C79B-4030-8CFC-BF01E74413FB}"/>
    <cellStyle name="Normal 2 207 18" xfId="23995" xr:uid="{30D00168-6AE2-4D23-9672-C3D5ED788742}"/>
    <cellStyle name="Normal 2 207 19" xfId="23996" xr:uid="{7255A29F-EAA6-4EA9-B2BB-9584F9BB2EAD}"/>
    <cellStyle name="Normal 2 207 2" xfId="23997" xr:uid="{91E1D811-A814-4146-8CAD-74E07A0F9781}"/>
    <cellStyle name="Normal 2 207 20" xfId="23998" xr:uid="{516B3833-8F73-4AE3-BBA5-C244F89B3B93}"/>
    <cellStyle name="Normal 2 207 21" xfId="23999" xr:uid="{BCCDA1C9-44E0-4388-9B72-E6269A98E83F}"/>
    <cellStyle name="Normal 2 207 22" xfId="24000" xr:uid="{9D200859-0D90-4DBA-B8C7-432E8EFFCC94}"/>
    <cellStyle name="Normal 2 207 23" xfId="24001" xr:uid="{1FF726EF-6AAC-4191-A7BB-F8166E68FB9A}"/>
    <cellStyle name="Normal 2 207 24" xfId="24002" xr:uid="{742FE2E1-CAA6-489F-9762-7E9E19CE3D32}"/>
    <cellStyle name="Normal 2 207 3" xfId="24003" xr:uid="{AB2A9726-9025-4B4F-98D7-5494F266F041}"/>
    <cellStyle name="Normal 2 207 4" xfId="24004" xr:uid="{62F545B9-1EA6-4409-BC0B-13411218693B}"/>
    <cellStyle name="Normal 2 207 5" xfId="24005" xr:uid="{56F2D9FF-AA0A-4ED8-A008-05416F22602F}"/>
    <cellStyle name="Normal 2 207 6" xfId="24006" xr:uid="{78CEB207-55DF-4DF1-A3D9-EAC97966988B}"/>
    <cellStyle name="Normal 2 207 7" xfId="24007" xr:uid="{B44B57CE-83CC-4469-AEBD-6FCCCDDE395D}"/>
    <cellStyle name="Normal 2 207 8" xfId="24008" xr:uid="{3B9F0EFA-296C-4277-B42A-D5AAD9072433}"/>
    <cellStyle name="Normal 2 207 9" xfId="24009" xr:uid="{2338C6A6-9045-480F-A552-21D1323B2825}"/>
    <cellStyle name="Normal 2 208" xfId="24010" xr:uid="{BA462ECF-67B1-45F4-A64D-5893E2412878}"/>
    <cellStyle name="Normal 2 208 10" xfId="24011" xr:uid="{8C57E79D-2D28-4B7A-B747-57CDC6BBC433}"/>
    <cellStyle name="Normal 2 208 11" xfId="24012" xr:uid="{98B8AE6E-2F5D-4BB3-9604-7B2915CB029A}"/>
    <cellStyle name="Normal 2 208 12" xfId="24013" xr:uid="{88F764EC-04AC-4A33-AC6B-8E5814B44041}"/>
    <cellStyle name="Normal 2 208 13" xfId="24014" xr:uid="{DD5D1347-94A5-42A8-BC4A-037F3FD74F90}"/>
    <cellStyle name="Normal 2 208 14" xfId="24015" xr:uid="{141F5BD6-C4DD-4E3D-9982-65E3131DE6BB}"/>
    <cellStyle name="Normal 2 208 15" xfId="24016" xr:uid="{9A2F9CC5-844D-459C-9A6D-BDF2400CC003}"/>
    <cellStyle name="Normal 2 208 16" xfId="24017" xr:uid="{D1DC5C03-470A-4F4D-9F9E-DBE3C23663B9}"/>
    <cellStyle name="Normal 2 208 17" xfId="24018" xr:uid="{999631DA-1E66-449C-B378-82F712EC8FB5}"/>
    <cellStyle name="Normal 2 208 18" xfId="24019" xr:uid="{A38E0B63-D494-4DDF-96A9-8893D9E6040D}"/>
    <cellStyle name="Normal 2 208 19" xfId="24020" xr:uid="{03AAC678-AF7C-4B17-901C-288AB0A255EC}"/>
    <cellStyle name="Normal 2 208 2" xfId="24021" xr:uid="{54794CF7-20FA-4F5A-899E-32875B5703E8}"/>
    <cellStyle name="Normal 2 208 20" xfId="24022" xr:uid="{1853D407-69A6-4AC0-8AA5-05591262A3CD}"/>
    <cellStyle name="Normal 2 208 21" xfId="24023" xr:uid="{093691FA-3585-4866-A557-B6691FA35D91}"/>
    <cellStyle name="Normal 2 208 22" xfId="24024" xr:uid="{368F7372-7951-4B43-865D-514BF0A7B894}"/>
    <cellStyle name="Normal 2 208 23" xfId="24025" xr:uid="{67774AFB-4A51-4423-A809-1638897639EB}"/>
    <cellStyle name="Normal 2 208 24" xfId="24026" xr:uid="{2F4B9AD8-FEE9-45D8-A685-37FFD9DBE4FA}"/>
    <cellStyle name="Normal 2 208 3" xfId="24027" xr:uid="{4972A4D5-9B5B-4AD8-B2CA-7B8DE67BB98D}"/>
    <cellStyle name="Normal 2 208 4" xfId="24028" xr:uid="{9422B09D-AFFC-42F0-BF1D-8D1C5DAB1029}"/>
    <cellStyle name="Normal 2 208 5" xfId="24029" xr:uid="{42B9799F-9681-4E6A-B493-60C3A04115B8}"/>
    <cellStyle name="Normal 2 208 6" xfId="24030" xr:uid="{02A8180F-68E6-4E1C-BE80-A7AB11C2003B}"/>
    <cellStyle name="Normal 2 208 7" xfId="24031" xr:uid="{A4E2CF14-A6FA-4D8E-8F23-7748B20F5FB5}"/>
    <cellStyle name="Normal 2 208 8" xfId="24032" xr:uid="{B5FF97C8-E162-49E1-8178-6D3F4C867420}"/>
    <cellStyle name="Normal 2 208 9" xfId="24033" xr:uid="{AD977F29-6E24-4B15-870A-AD57AFB22D91}"/>
    <cellStyle name="Normal 2 209" xfId="24034" xr:uid="{C6131A0A-ACA5-449F-8194-E2C5DDEFEDC9}"/>
    <cellStyle name="Normal 2 209 10" xfId="24035" xr:uid="{C539D40C-7977-4FB7-93F7-541C19EDD72F}"/>
    <cellStyle name="Normal 2 209 11" xfId="24036" xr:uid="{6B72CB26-51E3-40A4-B2BD-DCD4ED6C617B}"/>
    <cellStyle name="Normal 2 209 12" xfId="24037" xr:uid="{4990C7F9-498A-4C06-8F09-67BD8AFF91A4}"/>
    <cellStyle name="Normal 2 209 13" xfId="24038" xr:uid="{20FBC8C5-E6EF-41FB-9091-61A003A5991B}"/>
    <cellStyle name="Normal 2 209 14" xfId="24039" xr:uid="{B6E34820-6DE0-404F-9E8C-318E02976B60}"/>
    <cellStyle name="Normal 2 209 15" xfId="24040" xr:uid="{897C49C7-8341-4858-973B-AEB5E57CD2C0}"/>
    <cellStyle name="Normal 2 209 16" xfId="24041" xr:uid="{FE3081F5-4A2D-4A3A-9007-F79B27C39B92}"/>
    <cellStyle name="Normal 2 209 17" xfId="24042" xr:uid="{1943D6FC-0E6A-466C-9D6E-5E26F50C4EF6}"/>
    <cellStyle name="Normal 2 209 18" xfId="24043" xr:uid="{0557F6DC-C9FA-492B-9D06-9853F0043DF0}"/>
    <cellStyle name="Normal 2 209 19" xfId="24044" xr:uid="{F338D844-48E4-480F-9113-C1C888DDF85D}"/>
    <cellStyle name="Normal 2 209 2" xfId="24045" xr:uid="{E414964E-690C-491F-BF62-85DFC5303F7C}"/>
    <cellStyle name="Normal 2 209 20" xfId="24046" xr:uid="{AE4C0838-0D72-46AD-BB4E-30B75C17E795}"/>
    <cellStyle name="Normal 2 209 21" xfId="24047" xr:uid="{43CA78E8-CC69-4732-94CA-62FB5539063D}"/>
    <cellStyle name="Normal 2 209 22" xfId="24048" xr:uid="{2960DB08-4EAE-4A23-B09E-C63F0F2E38E8}"/>
    <cellStyle name="Normal 2 209 23" xfId="24049" xr:uid="{FB8060AB-DABB-4EEF-A7CD-DAF81FEDE03E}"/>
    <cellStyle name="Normal 2 209 24" xfId="24050" xr:uid="{442FECAC-513A-47D5-8301-9278ED2719DF}"/>
    <cellStyle name="Normal 2 209 3" xfId="24051" xr:uid="{79B36B15-1087-49CF-BC39-A8AE2117C44D}"/>
    <cellStyle name="Normal 2 209 4" xfId="24052" xr:uid="{76471649-9036-4FB0-8B5C-96B75ED0F3B5}"/>
    <cellStyle name="Normal 2 209 5" xfId="24053" xr:uid="{6C828610-FF9F-4C51-92FC-185045F19578}"/>
    <cellStyle name="Normal 2 209 6" xfId="24054" xr:uid="{1E417EB8-99B7-4338-A290-BA0C3AA3DAA0}"/>
    <cellStyle name="Normal 2 209 7" xfId="24055" xr:uid="{7768CB51-68ED-4692-BA53-A801181CC669}"/>
    <cellStyle name="Normal 2 209 8" xfId="24056" xr:uid="{70135C1E-F9FB-49D6-82C5-07A5CFD75D9C}"/>
    <cellStyle name="Normal 2 209 9" xfId="24057" xr:uid="{BB8D3DC8-0C88-45D9-A590-AF2F0B931C42}"/>
    <cellStyle name="Normal 2 21" xfId="24058" xr:uid="{DF4DC7A3-10A4-4066-A554-AC0AA82E4F83}"/>
    <cellStyle name="Normal 2 21 10" xfId="24059" xr:uid="{771398CB-6F27-4A79-8A0B-8733E834BF00}"/>
    <cellStyle name="Normal 2 21 11" xfId="24060" xr:uid="{02C4121E-D3E2-4187-AC08-007185C8C87D}"/>
    <cellStyle name="Normal 2 21 12" xfId="24061" xr:uid="{DE22FA57-4C21-4398-95C1-B435040DB613}"/>
    <cellStyle name="Normal 2 21 13" xfId="24062" xr:uid="{8BC4B0F7-DCAC-465F-9BD9-6E8A4D466A7A}"/>
    <cellStyle name="Normal 2 21 14" xfId="24063" xr:uid="{ECF125DB-A6B0-405C-B997-DE589E2C03B0}"/>
    <cellStyle name="Normal 2 21 15" xfId="24064" xr:uid="{FF732710-0C39-4730-8DC6-9625AAC21F98}"/>
    <cellStyle name="Normal 2 21 16" xfId="24065" xr:uid="{6755AF18-CCAD-4581-9C75-2F8FB39C5407}"/>
    <cellStyle name="Normal 2 21 17" xfId="24066" xr:uid="{214F53F7-245D-43E8-A654-A6944EF2EA20}"/>
    <cellStyle name="Normal 2 21 18" xfId="24067" xr:uid="{BB49DFF9-DE0A-4A99-86C9-A5E87F09E148}"/>
    <cellStyle name="Normal 2 21 19" xfId="24068" xr:uid="{F2A852F4-B6A9-4438-A307-49C35BFE2CDE}"/>
    <cellStyle name="Normal 2 21 2" xfId="24069" xr:uid="{6D626D75-E5AE-4EC9-84C5-4FA9158D9293}"/>
    <cellStyle name="Normal 2 21 20" xfId="24070" xr:uid="{1FE2CE01-F81F-4CD0-823D-B40D3A0F4A4F}"/>
    <cellStyle name="Normal 2 21 21" xfId="24071" xr:uid="{2E5D5CE9-7F5C-4CE1-AAEB-DE1A42B4B911}"/>
    <cellStyle name="Normal 2 21 22" xfId="24072" xr:uid="{4614F744-8308-4EE3-B6DE-9951EB7E7E2F}"/>
    <cellStyle name="Normal 2 21 23" xfId="24073" xr:uid="{3C5C63CE-A812-49DE-A3BE-385968BF178E}"/>
    <cellStyle name="Normal 2 21 24" xfId="24074" xr:uid="{3A24907C-F0BD-4545-8BE3-4807B0AD1D16}"/>
    <cellStyle name="Normal 2 21 3" xfId="24075" xr:uid="{2F631B6F-7268-4F4C-92EB-A005C0C6D735}"/>
    <cellStyle name="Normal 2 21 4" xfId="24076" xr:uid="{15943255-430B-44A2-A429-3359B5DFD0FA}"/>
    <cellStyle name="Normal 2 21 5" xfId="24077" xr:uid="{119D13C5-1B9E-4D09-A103-6E3DB51DC860}"/>
    <cellStyle name="Normal 2 21 6" xfId="24078" xr:uid="{4D46E170-1A8C-4649-B274-99103CCF76C7}"/>
    <cellStyle name="Normal 2 21 7" xfId="24079" xr:uid="{FE6D0D74-463F-4D97-AA5B-17C934BF50AC}"/>
    <cellStyle name="Normal 2 21 8" xfId="24080" xr:uid="{DB795D22-9D4D-44F9-AFEF-26F93ED7A127}"/>
    <cellStyle name="Normal 2 21 9" xfId="24081" xr:uid="{45278D75-B7C8-4980-AFB3-4B8152AA5B59}"/>
    <cellStyle name="Normal 2 210" xfId="24082" xr:uid="{108A0865-9C4B-463C-9D70-179407EBCC63}"/>
    <cellStyle name="Normal 2 210 10" xfId="24083" xr:uid="{C702028E-E417-48B1-BEAD-A33776E9FA33}"/>
    <cellStyle name="Normal 2 210 11" xfId="24084" xr:uid="{73B1417F-808D-4BA6-828E-642D9D2B6B26}"/>
    <cellStyle name="Normal 2 210 12" xfId="24085" xr:uid="{C1414ED1-10CC-441F-8C90-CDD8A6DED41D}"/>
    <cellStyle name="Normal 2 210 13" xfId="24086" xr:uid="{6228E283-5CE1-4D80-B479-99614A7C724E}"/>
    <cellStyle name="Normal 2 210 14" xfId="24087" xr:uid="{1621541F-E6FB-40BE-B883-C89884051664}"/>
    <cellStyle name="Normal 2 210 15" xfId="24088" xr:uid="{05D6850B-D858-4883-869A-E3BBDEC65B95}"/>
    <cellStyle name="Normal 2 210 16" xfId="24089" xr:uid="{E0A93401-0DFF-4A41-B5FE-8A18404AB846}"/>
    <cellStyle name="Normal 2 210 17" xfId="24090" xr:uid="{8919BDA1-E937-4A05-BDB5-18A60B966644}"/>
    <cellStyle name="Normal 2 210 18" xfId="24091" xr:uid="{A2681261-A406-4A72-B940-B57153C512AE}"/>
    <cellStyle name="Normal 2 210 19" xfId="24092" xr:uid="{F2259C55-97E3-4734-B155-5F708503B1CF}"/>
    <cellStyle name="Normal 2 210 2" xfId="24093" xr:uid="{8308F80C-0710-4B1F-BE4A-C965CAF1892E}"/>
    <cellStyle name="Normal 2 210 20" xfId="24094" xr:uid="{2AD69EDD-E108-4CB6-A800-5B806377A31F}"/>
    <cellStyle name="Normal 2 210 21" xfId="24095" xr:uid="{C827C7FA-91FF-44A4-B9ED-AACE8EA00499}"/>
    <cellStyle name="Normal 2 210 22" xfId="24096" xr:uid="{9E30C970-7F1E-47A3-90A2-42B4CD41B641}"/>
    <cellStyle name="Normal 2 210 23" xfId="24097" xr:uid="{4F3E2814-6C1D-4E8B-A0BC-35036F0C011B}"/>
    <cellStyle name="Normal 2 210 24" xfId="24098" xr:uid="{A5476B7A-CBB4-4C4A-BACB-25428FE95C77}"/>
    <cellStyle name="Normal 2 210 3" xfId="24099" xr:uid="{14656307-611C-400B-BC7A-1520F311475F}"/>
    <cellStyle name="Normal 2 210 4" xfId="24100" xr:uid="{47D11D44-15DE-404D-AA9C-E031669FB007}"/>
    <cellStyle name="Normal 2 210 5" xfId="24101" xr:uid="{A6FDE66D-A8E5-4F1C-B621-A5E1E08EF96E}"/>
    <cellStyle name="Normal 2 210 6" xfId="24102" xr:uid="{64D95BE7-5A19-4B4C-BD15-6024CEAA2F4E}"/>
    <cellStyle name="Normal 2 210 7" xfId="24103" xr:uid="{B5A60F00-7650-4EF4-B2D1-4A1767B6752F}"/>
    <cellStyle name="Normal 2 210 8" xfId="24104" xr:uid="{D8D83901-5D12-4299-A14A-C0DB531D68C7}"/>
    <cellStyle name="Normal 2 210 9" xfId="24105" xr:uid="{33E258D0-8C41-425F-9FE6-CFBCC2E011BC}"/>
    <cellStyle name="Normal 2 211" xfId="24106" xr:uid="{DACDD9AB-1265-45F2-BEF7-FC73A50B1ACF}"/>
    <cellStyle name="Normal 2 211 10" xfId="24107" xr:uid="{AAC71DF6-357B-414D-BCB8-31E098EB727E}"/>
    <cellStyle name="Normal 2 211 11" xfId="24108" xr:uid="{37B7F7F9-F801-4FEA-9163-0ABE11AE4257}"/>
    <cellStyle name="Normal 2 211 12" xfId="24109" xr:uid="{ACEDED85-E147-4FBD-88D8-99A510EC09B7}"/>
    <cellStyle name="Normal 2 211 13" xfId="24110" xr:uid="{5AB6AFFE-DEB6-4B49-B53D-30888854A535}"/>
    <cellStyle name="Normal 2 211 14" xfId="24111" xr:uid="{F5D055F4-8B76-4040-B00A-62BC510F93EE}"/>
    <cellStyle name="Normal 2 211 15" xfId="24112" xr:uid="{9D1F6A7F-0415-4B3B-8E02-11CD4957AB54}"/>
    <cellStyle name="Normal 2 211 16" xfId="24113" xr:uid="{9661B9B8-0438-44A1-A48A-22500B3A7BCE}"/>
    <cellStyle name="Normal 2 211 17" xfId="24114" xr:uid="{54DD8EF3-39D6-4C74-9806-0819314B70B3}"/>
    <cellStyle name="Normal 2 211 18" xfId="24115" xr:uid="{CD5EE3D8-062E-4D04-A71F-2739FFFC6BEA}"/>
    <cellStyle name="Normal 2 211 19" xfId="24116" xr:uid="{DFFE8C28-8B34-4AEB-9C41-602ED68C6E33}"/>
    <cellStyle name="Normal 2 211 2" xfId="24117" xr:uid="{770F4091-5AF7-4148-BFED-78D712F2526B}"/>
    <cellStyle name="Normal 2 211 20" xfId="24118" xr:uid="{FEFC4FE6-CC4B-4F64-AB0F-9EA145675E05}"/>
    <cellStyle name="Normal 2 211 21" xfId="24119" xr:uid="{85815ED9-FC93-4082-8EED-08754A303770}"/>
    <cellStyle name="Normal 2 211 22" xfId="24120" xr:uid="{842A545A-4107-4F08-A077-FE0EE9232DB1}"/>
    <cellStyle name="Normal 2 211 23" xfId="24121" xr:uid="{00367FA1-AB2E-46C5-81F3-B0C416D4912C}"/>
    <cellStyle name="Normal 2 211 24" xfId="24122" xr:uid="{87FB20E8-4A20-44B0-A351-47CE4006D71E}"/>
    <cellStyle name="Normal 2 211 3" xfId="24123" xr:uid="{062CBDB5-95EA-4D57-AA12-815647E39DCC}"/>
    <cellStyle name="Normal 2 211 4" xfId="24124" xr:uid="{4E14BB34-843B-4B04-9E0A-0C54E19B329C}"/>
    <cellStyle name="Normal 2 211 5" xfId="24125" xr:uid="{8D802E59-BAB8-49F2-B80C-0F08B5A971AA}"/>
    <cellStyle name="Normal 2 211 6" xfId="24126" xr:uid="{26E80C48-F9EE-45D0-9071-08C65DDF0E20}"/>
    <cellStyle name="Normal 2 211 7" xfId="24127" xr:uid="{419F8534-319E-4AE6-AEDD-D5A810D6CD3D}"/>
    <cellStyle name="Normal 2 211 8" xfId="24128" xr:uid="{68C6A809-38CF-44A1-B0EE-516C68342368}"/>
    <cellStyle name="Normal 2 211 9" xfId="24129" xr:uid="{5676C610-DC02-4526-B219-D22BF386AA73}"/>
    <cellStyle name="Normal 2 212" xfId="24130" xr:uid="{911252E7-DBD6-4978-B506-F7F47A451998}"/>
    <cellStyle name="Normal 2 212 10" xfId="24131" xr:uid="{61211DE2-FA5C-4980-8394-AE62FC8D48C1}"/>
    <cellStyle name="Normal 2 212 11" xfId="24132" xr:uid="{80FEC1C1-064A-4242-8A2B-AE8C112CB41C}"/>
    <cellStyle name="Normal 2 212 12" xfId="24133" xr:uid="{36BE9A73-36E0-4084-A294-6C54F00C8344}"/>
    <cellStyle name="Normal 2 212 13" xfId="24134" xr:uid="{8BF8C2D8-8009-4936-8591-A1281D05D14E}"/>
    <cellStyle name="Normal 2 212 14" xfId="24135" xr:uid="{6FF66962-438A-4B44-B2FB-55BDAF7134B0}"/>
    <cellStyle name="Normal 2 212 15" xfId="24136" xr:uid="{248BAA30-F43C-402D-98B2-7E9E889A85BC}"/>
    <cellStyle name="Normal 2 212 16" xfId="24137" xr:uid="{A1EFD9BA-D12F-4ABA-8286-971C761056D7}"/>
    <cellStyle name="Normal 2 212 17" xfId="24138" xr:uid="{7264D76A-25DD-4062-98BD-D7CF016671DB}"/>
    <cellStyle name="Normal 2 212 18" xfId="24139" xr:uid="{DFB5D435-77B9-45D4-B585-4D73B72F5EC9}"/>
    <cellStyle name="Normal 2 212 19" xfId="24140" xr:uid="{F541D026-8EDA-46B6-87F4-5BDDF2E519FC}"/>
    <cellStyle name="Normal 2 212 2" xfId="24141" xr:uid="{3B3CEEEE-082A-4BD6-883C-4F2AD958A0F1}"/>
    <cellStyle name="Normal 2 212 20" xfId="24142" xr:uid="{EBEFA973-C81C-4078-9DC8-9EA18C4CA8D6}"/>
    <cellStyle name="Normal 2 212 21" xfId="24143" xr:uid="{F99C7389-8B42-4C5E-AA22-AA2987CBC9BF}"/>
    <cellStyle name="Normal 2 212 22" xfId="24144" xr:uid="{E9415B86-DA23-4F82-AC9B-153724B15FC5}"/>
    <cellStyle name="Normal 2 212 23" xfId="24145" xr:uid="{023F940B-313C-4A35-828B-6AD1703A11D3}"/>
    <cellStyle name="Normal 2 212 24" xfId="24146" xr:uid="{3443881B-EA39-4135-A256-89B02BECBA52}"/>
    <cellStyle name="Normal 2 212 3" xfId="24147" xr:uid="{CA7DA3AD-21C4-4951-B1B4-ADF8678687C9}"/>
    <cellStyle name="Normal 2 212 4" xfId="24148" xr:uid="{AABAD1DF-082B-46DC-884F-19835650CBB9}"/>
    <cellStyle name="Normal 2 212 5" xfId="24149" xr:uid="{BE435C21-8D15-4099-B00E-ED6C82809AB2}"/>
    <cellStyle name="Normal 2 212 6" xfId="24150" xr:uid="{638AF30C-98F0-4BE9-8ADF-38BB3330A54D}"/>
    <cellStyle name="Normal 2 212 7" xfId="24151" xr:uid="{E8565D53-3451-4B28-A6AD-D8039EE6C378}"/>
    <cellStyle name="Normal 2 212 8" xfId="24152" xr:uid="{B1386742-099E-4D30-9069-5EBE4B191B49}"/>
    <cellStyle name="Normal 2 212 9" xfId="24153" xr:uid="{F8C21208-FBA1-4F54-87C3-FE65633102C7}"/>
    <cellStyle name="Normal 2 213" xfId="24154" xr:uid="{53D79D3D-7434-42D0-AD9C-028AB3CCCD3C}"/>
    <cellStyle name="Normal 2 213 10" xfId="24155" xr:uid="{762F9A18-0ECB-4E48-A402-A54D2A79F26F}"/>
    <cellStyle name="Normal 2 213 11" xfId="24156" xr:uid="{358A19EF-DFD6-4D45-AED1-AEBBCD686E56}"/>
    <cellStyle name="Normal 2 213 12" xfId="24157" xr:uid="{586A8001-8B84-4938-BC15-86CEF7D4DA81}"/>
    <cellStyle name="Normal 2 213 13" xfId="24158" xr:uid="{46BE9634-22B5-42BE-8EE9-6967721CB4CB}"/>
    <cellStyle name="Normal 2 213 14" xfId="24159" xr:uid="{0909A7B7-7B69-4DA7-9903-5450B452B11E}"/>
    <cellStyle name="Normal 2 213 15" xfId="24160" xr:uid="{7CE3FDF0-6E12-423D-99CE-CE7C013AB1AA}"/>
    <cellStyle name="Normal 2 213 16" xfId="24161" xr:uid="{851BBF0F-3DDF-4B8D-83F9-C13BE59D5FD5}"/>
    <cellStyle name="Normal 2 213 17" xfId="24162" xr:uid="{A8C2CECE-78EC-4E95-8A17-6CE08664606B}"/>
    <cellStyle name="Normal 2 213 18" xfId="24163" xr:uid="{7DD11722-574A-4682-B221-46DF1FC8904C}"/>
    <cellStyle name="Normal 2 213 19" xfId="24164" xr:uid="{F6E8A2D0-E3EF-45A7-91AB-A98C9588CD94}"/>
    <cellStyle name="Normal 2 213 2" xfId="24165" xr:uid="{C18D2AA5-E4F3-4B6A-A2BA-5FEC4AC8DC8A}"/>
    <cellStyle name="Normal 2 213 20" xfId="24166" xr:uid="{56DB85B3-49F2-4EBF-BACC-CB933697EE9B}"/>
    <cellStyle name="Normal 2 213 21" xfId="24167" xr:uid="{60DACD0C-61F8-4657-A30A-41A754B239D6}"/>
    <cellStyle name="Normal 2 213 22" xfId="24168" xr:uid="{18678A2A-AB9B-4858-86FA-E7CA69133692}"/>
    <cellStyle name="Normal 2 213 23" xfId="24169" xr:uid="{F341D9C6-1FA9-43FE-BD96-358421EDB74B}"/>
    <cellStyle name="Normal 2 213 24" xfId="24170" xr:uid="{C8C5FB46-F969-45D9-9789-8DD7A37C94A4}"/>
    <cellStyle name="Normal 2 213 3" xfId="24171" xr:uid="{8EAC7FCC-2910-4BAA-A08A-F55EB84AF10D}"/>
    <cellStyle name="Normal 2 213 4" xfId="24172" xr:uid="{3E8E2BBE-79D7-49A2-854E-6DC4BD04C025}"/>
    <cellStyle name="Normal 2 213 5" xfId="24173" xr:uid="{A13DB1C3-E93F-42D4-A679-F63FB80EE0A7}"/>
    <cellStyle name="Normal 2 213 6" xfId="24174" xr:uid="{E62D297B-FC09-4AEA-89DC-EED25055FA36}"/>
    <cellStyle name="Normal 2 213 7" xfId="24175" xr:uid="{80F06624-74D6-44C9-897E-7F23227E467B}"/>
    <cellStyle name="Normal 2 213 8" xfId="24176" xr:uid="{67F08D87-471F-4E8E-9E27-13DCEED0F709}"/>
    <cellStyle name="Normal 2 213 9" xfId="24177" xr:uid="{03FF5151-B1F2-48EE-998E-E4E45AF91A89}"/>
    <cellStyle name="Normal 2 214" xfId="24178" xr:uid="{064F2F80-0556-481E-ADA4-BA6C1584E195}"/>
    <cellStyle name="Normal 2 214 10" xfId="24179" xr:uid="{50410750-2F14-4335-AD4E-87A344B379DC}"/>
    <cellStyle name="Normal 2 214 11" xfId="24180" xr:uid="{9A7DA665-4138-4BE3-BA1F-7CC45107B7C9}"/>
    <cellStyle name="Normal 2 214 12" xfId="24181" xr:uid="{C68090C3-2649-44DF-AE58-E4F41A6107D9}"/>
    <cellStyle name="Normal 2 214 13" xfId="24182" xr:uid="{04E34399-9681-4DF9-BC9B-F50F67D4A688}"/>
    <cellStyle name="Normal 2 214 14" xfId="24183" xr:uid="{EEE84EFD-0DA4-487A-B4DA-6573F3D28FC4}"/>
    <cellStyle name="Normal 2 214 15" xfId="24184" xr:uid="{E5EDFCA5-8FF3-4F74-A120-C520056BA74C}"/>
    <cellStyle name="Normal 2 214 16" xfId="24185" xr:uid="{D65A6E65-DF98-4683-85DC-7F8FEAAE82A8}"/>
    <cellStyle name="Normal 2 214 17" xfId="24186" xr:uid="{F2B6182D-8A3E-49A0-B3C9-0727F4F8F879}"/>
    <cellStyle name="Normal 2 214 18" xfId="24187" xr:uid="{268FBB0B-C2FD-459D-A3F6-4FC17602F819}"/>
    <cellStyle name="Normal 2 214 19" xfId="24188" xr:uid="{F3C168F8-2722-4ABF-889D-406A0B79720F}"/>
    <cellStyle name="Normal 2 214 2" xfId="24189" xr:uid="{44F0E2ED-26C9-4101-BFD5-B18FAC1C5084}"/>
    <cellStyle name="Normal 2 214 20" xfId="24190" xr:uid="{907C4286-4F03-4342-B538-2E80FDAD240A}"/>
    <cellStyle name="Normal 2 214 21" xfId="24191" xr:uid="{1B5D1495-DCA7-4B12-941D-80A2795DD95B}"/>
    <cellStyle name="Normal 2 214 22" xfId="24192" xr:uid="{77554C96-8BA1-4FAA-BA64-9B5C4A4CD2D3}"/>
    <cellStyle name="Normal 2 214 23" xfId="24193" xr:uid="{91837478-034F-40A6-8037-66209740CA65}"/>
    <cellStyle name="Normal 2 214 24" xfId="24194" xr:uid="{A045833D-57D8-49AF-8757-BEAC858F3D49}"/>
    <cellStyle name="Normal 2 214 3" xfId="24195" xr:uid="{1E8C4C91-2F89-43EC-9D2A-37C33519BDA0}"/>
    <cellStyle name="Normal 2 214 4" xfId="24196" xr:uid="{21997910-AA3A-406E-B7B9-E714F1E12C7C}"/>
    <cellStyle name="Normal 2 214 5" xfId="24197" xr:uid="{7CD58956-4D99-488A-A48D-D077864B6C63}"/>
    <cellStyle name="Normal 2 214 6" xfId="24198" xr:uid="{029321C8-29CF-4A85-8E86-2FB9701DA2A1}"/>
    <cellStyle name="Normal 2 214 7" xfId="24199" xr:uid="{C2A2FD28-1DAB-4486-831B-51673B628A1E}"/>
    <cellStyle name="Normal 2 214 8" xfId="24200" xr:uid="{E7A1070D-C367-4E3A-A095-DC86F8A0AFEF}"/>
    <cellStyle name="Normal 2 214 9" xfId="24201" xr:uid="{3DF7DDF0-C171-4C1B-B0B7-EBED4E3EFA8D}"/>
    <cellStyle name="Normal 2 215" xfId="24202" xr:uid="{E0B9F191-DAA6-42DE-ADC4-4B256BF4652B}"/>
    <cellStyle name="Normal 2 215 10" xfId="24203" xr:uid="{35A7DF2F-76A1-4DF5-84D6-C73B6FA77948}"/>
    <cellStyle name="Normal 2 215 11" xfId="24204" xr:uid="{F9113218-BC5A-4C6C-9397-DE7F30B9C4BD}"/>
    <cellStyle name="Normal 2 215 12" xfId="24205" xr:uid="{DA415686-4E0C-4201-BA04-168C3267B638}"/>
    <cellStyle name="Normal 2 215 13" xfId="24206" xr:uid="{F1526693-3594-4A75-ADEC-1E37495DE746}"/>
    <cellStyle name="Normal 2 215 14" xfId="24207" xr:uid="{E35E4E5F-B459-4E18-9061-83ACADED3153}"/>
    <cellStyle name="Normal 2 215 15" xfId="24208" xr:uid="{0140590E-9462-4A53-8D44-1B56015A79BA}"/>
    <cellStyle name="Normal 2 215 16" xfId="24209" xr:uid="{F6ECD1EC-FD41-4B44-85A0-CF800934E593}"/>
    <cellStyle name="Normal 2 215 17" xfId="24210" xr:uid="{F69C69B4-1EB8-42D5-A921-3C9116C79174}"/>
    <cellStyle name="Normal 2 215 18" xfId="24211" xr:uid="{F25BBB9B-4B74-419C-B967-1DC00B735825}"/>
    <cellStyle name="Normal 2 215 19" xfId="24212" xr:uid="{41E5EAEC-83B8-4D17-A6C9-11BE7534C1DC}"/>
    <cellStyle name="Normal 2 215 2" xfId="24213" xr:uid="{95D0E0A6-396A-450D-8184-AEEC23559E88}"/>
    <cellStyle name="Normal 2 215 20" xfId="24214" xr:uid="{EA65ACDA-D786-43D9-B195-778B2B5B9332}"/>
    <cellStyle name="Normal 2 215 21" xfId="24215" xr:uid="{21679EF0-E551-4F74-AA9B-10AF7A329621}"/>
    <cellStyle name="Normal 2 215 22" xfId="24216" xr:uid="{1B183BA2-10AE-4245-B37A-CBAB121E1C36}"/>
    <cellStyle name="Normal 2 215 23" xfId="24217" xr:uid="{5A00482F-FC33-4FBB-BD89-6D9884355B7B}"/>
    <cellStyle name="Normal 2 215 24" xfId="24218" xr:uid="{7C51EF8B-54F2-44C6-A637-E23DC0613302}"/>
    <cellStyle name="Normal 2 215 3" xfId="24219" xr:uid="{BF4C788C-4D40-4FEE-89BA-8BF69555936C}"/>
    <cellStyle name="Normal 2 215 4" xfId="24220" xr:uid="{64040F27-59E7-46AB-A231-73432B1FFE00}"/>
    <cellStyle name="Normal 2 215 5" xfId="24221" xr:uid="{34E1DF6F-65BE-447A-9009-0C770A2F6BC0}"/>
    <cellStyle name="Normal 2 215 6" xfId="24222" xr:uid="{81EF180A-D193-4C69-A72C-2D2B6071D5F0}"/>
    <cellStyle name="Normal 2 215 7" xfId="24223" xr:uid="{AD74C459-22EF-43F0-B72F-53B538E21BE5}"/>
    <cellStyle name="Normal 2 215 8" xfId="24224" xr:uid="{B25F3384-5619-4411-A9F6-B46E731E3FCF}"/>
    <cellStyle name="Normal 2 215 9" xfId="24225" xr:uid="{37830F25-D5F4-4334-B91F-4ADDDA117DEE}"/>
    <cellStyle name="Normal 2 216" xfId="24226" xr:uid="{6C8C2E9F-E1CB-489C-9B1A-243717100E60}"/>
    <cellStyle name="Normal 2 216 10" xfId="24227" xr:uid="{BEA06EE6-BB73-4457-8334-2BF2394A4D77}"/>
    <cellStyle name="Normal 2 216 11" xfId="24228" xr:uid="{5B85D733-70D9-4BDB-92F4-0F3C3241F465}"/>
    <cellStyle name="Normal 2 216 12" xfId="24229" xr:uid="{AECF40E7-72C4-4824-BDC3-7E011650C3F4}"/>
    <cellStyle name="Normal 2 216 13" xfId="24230" xr:uid="{3882AF62-E896-4525-83B4-99EBF4AC88E7}"/>
    <cellStyle name="Normal 2 216 14" xfId="24231" xr:uid="{57D4EF20-7198-4021-9891-A8DEC657CFFA}"/>
    <cellStyle name="Normal 2 216 15" xfId="24232" xr:uid="{3137872C-6588-48C5-8A27-CDB1E22B7625}"/>
    <cellStyle name="Normal 2 216 16" xfId="24233" xr:uid="{62AC2C35-FD35-465A-AC38-5C5C8D898B4A}"/>
    <cellStyle name="Normal 2 216 17" xfId="24234" xr:uid="{5CA351C0-F2CC-4C5F-B850-71EAAAD3A4B4}"/>
    <cellStyle name="Normal 2 216 18" xfId="24235" xr:uid="{BBBD1BB6-851A-444F-9AE1-1323D37D7F70}"/>
    <cellStyle name="Normal 2 216 19" xfId="24236" xr:uid="{6B601ED1-831B-4B18-A4C3-B60B0EACFC2C}"/>
    <cellStyle name="Normal 2 216 2" xfId="24237" xr:uid="{7EA12389-AA4A-4DE1-864D-E0A0582C2F08}"/>
    <cellStyle name="Normal 2 216 20" xfId="24238" xr:uid="{1E1302F6-9512-4966-BF40-0C0230CB74F4}"/>
    <cellStyle name="Normal 2 216 21" xfId="24239" xr:uid="{3CDABD4A-1F1E-4803-AB3D-2ED367F3A1AC}"/>
    <cellStyle name="Normal 2 216 22" xfId="24240" xr:uid="{372EAAC6-811C-4A37-8ECF-A0F817AE4B6A}"/>
    <cellStyle name="Normal 2 216 23" xfId="24241" xr:uid="{CEFF4B96-4E2B-4FEF-8C88-4450912BDCEC}"/>
    <cellStyle name="Normal 2 216 24" xfId="24242" xr:uid="{006D91BE-F4C6-4B55-9362-D97B6498513D}"/>
    <cellStyle name="Normal 2 216 3" xfId="24243" xr:uid="{92F71756-B70C-4145-A190-26E606AA41E2}"/>
    <cellStyle name="Normal 2 216 4" xfId="24244" xr:uid="{5CC6139F-B600-467E-BE45-1A6126E08161}"/>
    <cellStyle name="Normal 2 216 5" xfId="24245" xr:uid="{B0681398-8F87-40EA-BC83-18F3CC5AF357}"/>
    <cellStyle name="Normal 2 216 6" xfId="24246" xr:uid="{26A76F8D-1F7E-43D1-AB92-0A25875E2160}"/>
    <cellStyle name="Normal 2 216 7" xfId="24247" xr:uid="{01F19C89-EC25-4F38-8301-887099B388E1}"/>
    <cellStyle name="Normal 2 216 8" xfId="24248" xr:uid="{8F8F2DEF-DBEC-4B72-8D1F-21998FBCD219}"/>
    <cellStyle name="Normal 2 216 9" xfId="24249" xr:uid="{BC5E7154-BB2E-43EB-835E-13B574713142}"/>
    <cellStyle name="Normal 2 217" xfId="24250" xr:uid="{ED6D066F-BE43-47BD-9772-3567933F2BB4}"/>
    <cellStyle name="Normal 2 217 10" xfId="24251" xr:uid="{C99AA4F6-E070-4351-B794-B378D8A4442D}"/>
    <cellStyle name="Normal 2 217 11" xfId="24252" xr:uid="{C1DA8FFC-A7C3-48B8-B05C-B14DC51ACE9E}"/>
    <cellStyle name="Normal 2 217 12" xfId="24253" xr:uid="{B21F7F07-A147-41E5-9348-033C105BA074}"/>
    <cellStyle name="Normal 2 217 13" xfId="24254" xr:uid="{AABE92A8-28A2-4880-8512-C3964A1E4DEC}"/>
    <cellStyle name="Normal 2 217 14" xfId="24255" xr:uid="{3B0A580B-536E-47E2-9F63-1D99978DF161}"/>
    <cellStyle name="Normal 2 217 15" xfId="24256" xr:uid="{200EA398-DA1A-4120-A2B9-C7DF7CC7C1E8}"/>
    <cellStyle name="Normal 2 217 16" xfId="24257" xr:uid="{DEDE912A-42D0-4233-B2D5-A0638BEFC3FA}"/>
    <cellStyle name="Normal 2 217 17" xfId="24258" xr:uid="{FF0D35E5-8841-4979-BF34-8D41F3CDA788}"/>
    <cellStyle name="Normal 2 217 18" xfId="24259" xr:uid="{8845E8AB-7633-4C8C-AA25-26880378F32D}"/>
    <cellStyle name="Normal 2 217 19" xfId="24260" xr:uid="{7A98713B-4F38-47CE-92F2-3848396A5436}"/>
    <cellStyle name="Normal 2 217 2" xfId="24261" xr:uid="{2D9D1707-06B2-4EE9-B36C-A7FBC0F8FD3D}"/>
    <cellStyle name="Normal 2 217 20" xfId="24262" xr:uid="{88260A57-A45B-4328-B495-45F1DB01E6DC}"/>
    <cellStyle name="Normal 2 217 21" xfId="24263" xr:uid="{F2279C63-3B8D-40B0-A873-29C5F3336BDD}"/>
    <cellStyle name="Normal 2 217 22" xfId="24264" xr:uid="{94281601-1F68-4CB1-90CC-1BDC1D5805FA}"/>
    <cellStyle name="Normal 2 217 23" xfId="24265" xr:uid="{96803951-F17B-4DEC-BD29-6275A84689C7}"/>
    <cellStyle name="Normal 2 217 24" xfId="24266" xr:uid="{9CE4BF25-AE97-43ED-8BF8-E57BE7538441}"/>
    <cellStyle name="Normal 2 217 3" xfId="24267" xr:uid="{DE16ED46-B270-409B-8E36-7E8663A4FE04}"/>
    <cellStyle name="Normal 2 217 4" xfId="24268" xr:uid="{C39AD423-2B82-4478-8A7D-B05C39E13A7E}"/>
    <cellStyle name="Normal 2 217 5" xfId="24269" xr:uid="{656D536F-8511-46B1-9D1F-86D47849C670}"/>
    <cellStyle name="Normal 2 217 6" xfId="24270" xr:uid="{44B99268-7524-4EF2-B01D-5D6330BC230B}"/>
    <cellStyle name="Normal 2 217 7" xfId="24271" xr:uid="{544A3A86-B4E6-41AD-9EAE-97055A906301}"/>
    <cellStyle name="Normal 2 217 8" xfId="24272" xr:uid="{8886E496-88AE-4D11-9FDB-2388097475E2}"/>
    <cellStyle name="Normal 2 217 9" xfId="24273" xr:uid="{2B3374E4-D8AC-4676-A629-A1B13DA65557}"/>
    <cellStyle name="Normal 2 218" xfId="24274" xr:uid="{B515E0AB-C532-4AD4-A030-ED78588AA48F}"/>
    <cellStyle name="Normal 2 218 10" xfId="24275" xr:uid="{F4C4B198-90AB-46EE-8506-4CDEEFFC8BA3}"/>
    <cellStyle name="Normal 2 218 11" xfId="24276" xr:uid="{687111E2-8D62-4AF6-93C5-15CAFD86B38D}"/>
    <cellStyle name="Normal 2 218 12" xfId="24277" xr:uid="{0EDCB151-2EE2-41EF-96A3-379E30460E2E}"/>
    <cellStyle name="Normal 2 218 13" xfId="24278" xr:uid="{AA000DE9-130D-4FDE-B61F-2551E200B391}"/>
    <cellStyle name="Normal 2 218 14" xfId="24279" xr:uid="{C0238902-5B4E-481E-BBA7-CD3FAC340891}"/>
    <cellStyle name="Normal 2 218 15" xfId="24280" xr:uid="{40008470-F963-4033-9C6D-0F7E21CB9BB7}"/>
    <cellStyle name="Normal 2 218 16" xfId="24281" xr:uid="{124A0A41-E1D6-489E-8C26-CB58FDA6C2B6}"/>
    <cellStyle name="Normal 2 218 17" xfId="24282" xr:uid="{A0E1D664-E70A-4D05-BC98-06EE9EE5AD00}"/>
    <cellStyle name="Normal 2 218 18" xfId="24283" xr:uid="{907553CA-F731-4002-9662-85D61F7F1D22}"/>
    <cellStyle name="Normal 2 218 19" xfId="24284" xr:uid="{030F835F-A673-455C-AEAD-9FA7708666A8}"/>
    <cellStyle name="Normal 2 218 2" xfId="24285" xr:uid="{7A59CA68-95B9-4AAE-AD66-6E2C5B0B2D28}"/>
    <cellStyle name="Normal 2 218 20" xfId="24286" xr:uid="{35183D36-3A8C-4A9E-BA1C-4E45276518F1}"/>
    <cellStyle name="Normal 2 218 21" xfId="24287" xr:uid="{7FA7880C-698A-4CCD-8585-E7C3E565BDDB}"/>
    <cellStyle name="Normal 2 218 22" xfId="24288" xr:uid="{64AC4966-F6E2-4582-87C1-217CA2BC7C43}"/>
    <cellStyle name="Normal 2 218 23" xfId="24289" xr:uid="{16682998-3CCE-4447-A9A3-68EB61CBC122}"/>
    <cellStyle name="Normal 2 218 24" xfId="24290" xr:uid="{A712CA3F-B4E9-47F0-A674-EFAD40FF8014}"/>
    <cellStyle name="Normal 2 218 3" xfId="24291" xr:uid="{69C6AADA-4542-45B7-A79D-930C9FB93C33}"/>
    <cellStyle name="Normal 2 218 4" xfId="24292" xr:uid="{748D7AE4-B5FC-4AC9-A80A-58A97BEA464B}"/>
    <cellStyle name="Normal 2 218 5" xfId="24293" xr:uid="{F2A90590-E661-4C4D-9C5D-9A1BCE9374E2}"/>
    <cellStyle name="Normal 2 218 6" xfId="24294" xr:uid="{7E34D186-E62A-4FCC-AA71-415128CE100B}"/>
    <cellStyle name="Normal 2 218 7" xfId="24295" xr:uid="{8CBD0840-0A5A-42A3-82FE-7C98EA291A49}"/>
    <cellStyle name="Normal 2 218 8" xfId="24296" xr:uid="{F1916CC7-DEF7-428A-8DFB-B89F17BC01D7}"/>
    <cellStyle name="Normal 2 218 9" xfId="24297" xr:uid="{8A931FE4-67A3-44EC-813A-A4B30584BAB3}"/>
    <cellStyle name="Normal 2 219" xfId="24298" xr:uid="{C6D339D3-C067-46AB-A9C2-AEF3BB630805}"/>
    <cellStyle name="Normal 2 219 10" xfId="24299" xr:uid="{16F60BF3-8BBE-4302-9DB1-3A0E7E75436B}"/>
    <cellStyle name="Normal 2 219 11" xfId="24300" xr:uid="{9C8726AE-9531-4CA5-A12D-29D880D4240A}"/>
    <cellStyle name="Normal 2 219 12" xfId="24301" xr:uid="{497BF052-9001-4FC4-A81C-D062EA0F126B}"/>
    <cellStyle name="Normal 2 219 13" xfId="24302" xr:uid="{01DA073F-D8A1-4D66-9F06-06597530CAA1}"/>
    <cellStyle name="Normal 2 219 14" xfId="24303" xr:uid="{CDF90538-C36B-4FA1-B605-675A60AB9D11}"/>
    <cellStyle name="Normal 2 219 15" xfId="24304" xr:uid="{926E6CD2-3A66-49DA-BAD1-F2F23E7F97E4}"/>
    <cellStyle name="Normal 2 219 16" xfId="24305" xr:uid="{6A20CE1B-7389-4272-9C32-151685043CE9}"/>
    <cellStyle name="Normal 2 219 17" xfId="24306" xr:uid="{B9118D04-5056-4034-B148-9BE006B1D486}"/>
    <cellStyle name="Normal 2 219 18" xfId="24307" xr:uid="{C2105F10-2551-4A55-B992-FD499E82E7D7}"/>
    <cellStyle name="Normal 2 219 19" xfId="24308" xr:uid="{1EE54100-880F-4509-BFDA-92D4690496D3}"/>
    <cellStyle name="Normal 2 219 2" xfId="24309" xr:uid="{9C76FEAC-C6E1-44B5-BB23-E7492FAE46CA}"/>
    <cellStyle name="Normal 2 219 20" xfId="24310" xr:uid="{A0C65AE4-7BE0-4CFF-BB3C-0F8643A30479}"/>
    <cellStyle name="Normal 2 219 21" xfId="24311" xr:uid="{94BE2C3E-E90D-4948-B6BE-7162A3211AAA}"/>
    <cellStyle name="Normal 2 219 22" xfId="24312" xr:uid="{34CE5860-DD17-4F4F-A86C-B08D20938B64}"/>
    <cellStyle name="Normal 2 219 23" xfId="24313" xr:uid="{E20C71AF-6826-4B71-9B67-8CA49745E025}"/>
    <cellStyle name="Normal 2 219 24" xfId="24314" xr:uid="{07557A16-D7BF-4D20-BF21-B490C07DC590}"/>
    <cellStyle name="Normal 2 219 3" xfId="24315" xr:uid="{CF9B57CD-9C0A-4D48-A651-855587FB8DB8}"/>
    <cellStyle name="Normal 2 219 4" xfId="24316" xr:uid="{2B99187E-ED01-4BF2-84AA-DBE34B2D29D0}"/>
    <cellStyle name="Normal 2 219 5" xfId="24317" xr:uid="{CF692468-4074-43E7-96C1-2515F8568FBE}"/>
    <cellStyle name="Normal 2 219 6" xfId="24318" xr:uid="{B279A926-E92A-478C-BF5B-8729907BFB1D}"/>
    <cellStyle name="Normal 2 219 7" xfId="24319" xr:uid="{70441120-B8CB-4DBB-9BA4-C425981EA197}"/>
    <cellStyle name="Normal 2 219 8" xfId="24320" xr:uid="{DDD62656-7A59-4206-9BE7-B8BE8DC10884}"/>
    <cellStyle name="Normal 2 219 9" xfId="24321" xr:uid="{70D7E4FB-9B62-4557-B1E2-108B75A2F872}"/>
    <cellStyle name="Normal 2 22" xfId="24322" xr:uid="{A436AB77-C081-4D03-818A-FFB31CD58844}"/>
    <cellStyle name="Normal 2 22 10" xfId="24323" xr:uid="{94AD4FFC-0BA4-487D-B62A-4AF6828BC622}"/>
    <cellStyle name="Normal 2 22 11" xfId="24324" xr:uid="{77F0CD85-4326-49FB-BDA3-5F0927FAB47C}"/>
    <cellStyle name="Normal 2 22 12" xfId="24325" xr:uid="{ACBA2467-C124-4593-ACCC-2344D1E0C783}"/>
    <cellStyle name="Normal 2 22 13" xfId="24326" xr:uid="{AA7E81E5-27AB-4503-9BAE-5D3B4949A0D4}"/>
    <cellStyle name="Normal 2 22 14" xfId="24327" xr:uid="{F69DFE30-638E-4566-845A-C4B921E318AF}"/>
    <cellStyle name="Normal 2 22 15" xfId="24328" xr:uid="{D5922721-9963-4556-B605-331D15CBF0BB}"/>
    <cellStyle name="Normal 2 22 16" xfId="24329" xr:uid="{77473822-6BD2-44D9-9645-898710534E5E}"/>
    <cellStyle name="Normal 2 22 17" xfId="24330" xr:uid="{1D760DDC-BAA3-462E-9AEB-A25305D8F44D}"/>
    <cellStyle name="Normal 2 22 18" xfId="24331" xr:uid="{2C887F44-B6E7-417B-ADA2-69C1EA8E5F8C}"/>
    <cellStyle name="Normal 2 22 19" xfId="24332" xr:uid="{F3FF99A4-6FFB-4609-B313-2F33C1A769F5}"/>
    <cellStyle name="Normal 2 22 2" xfId="24333" xr:uid="{2294AD3A-2B04-4A22-9506-D72DB254A6A3}"/>
    <cellStyle name="Normal 2 22 20" xfId="24334" xr:uid="{775FAA57-1F07-48FD-9AF1-6266AF4D19DC}"/>
    <cellStyle name="Normal 2 22 21" xfId="24335" xr:uid="{36AF75D7-F1FF-4C77-B776-D026827234D0}"/>
    <cellStyle name="Normal 2 22 22" xfId="24336" xr:uid="{8923AEDA-BA90-44BE-B908-F3174D8E3A08}"/>
    <cellStyle name="Normal 2 22 23" xfId="24337" xr:uid="{3D2AC967-B709-46E8-AA00-912A7C6308A8}"/>
    <cellStyle name="Normal 2 22 24" xfId="24338" xr:uid="{C5AE6D64-66BE-41C8-A6D3-1A174AE192BC}"/>
    <cellStyle name="Normal 2 22 3" xfId="24339" xr:uid="{283BFC5A-2EA6-4A8F-97A7-69C7970C50D8}"/>
    <cellStyle name="Normal 2 22 4" xfId="24340" xr:uid="{A9E0635C-3D3C-43F4-A238-B53CECA6497F}"/>
    <cellStyle name="Normal 2 22 5" xfId="24341" xr:uid="{76B53B10-7097-489A-8DA2-DE2A0D54985A}"/>
    <cellStyle name="Normal 2 22 6" xfId="24342" xr:uid="{365AE1DE-B77D-4555-BAEB-AB39E2CA950C}"/>
    <cellStyle name="Normal 2 22 7" xfId="24343" xr:uid="{8EF3CE19-BAC2-4667-AE63-FBF786125A1A}"/>
    <cellStyle name="Normal 2 22 8" xfId="24344" xr:uid="{EA241B63-E7DF-4C88-A897-2F6417D87E39}"/>
    <cellStyle name="Normal 2 22 9" xfId="24345" xr:uid="{B37A28CD-9910-4D69-A95B-7F1D6877E13A}"/>
    <cellStyle name="Normal 2 220" xfId="24346" xr:uid="{3D142E88-B217-4603-BB3F-F383B6C2523E}"/>
    <cellStyle name="Normal 2 220 10" xfId="24347" xr:uid="{8F55DBDD-E365-41BF-AE04-3A403444C238}"/>
    <cellStyle name="Normal 2 220 11" xfId="24348" xr:uid="{32F87B4B-D3C0-40E2-B463-3C7E3B3390C9}"/>
    <cellStyle name="Normal 2 220 12" xfId="24349" xr:uid="{BC1C0B25-8987-46DF-9D5D-0262E3A2E312}"/>
    <cellStyle name="Normal 2 220 13" xfId="24350" xr:uid="{6F744053-31AB-47C2-9A95-25423EBC07AE}"/>
    <cellStyle name="Normal 2 220 14" xfId="24351" xr:uid="{C9E919E0-32C1-455C-A70B-C6D992C3D630}"/>
    <cellStyle name="Normal 2 220 15" xfId="24352" xr:uid="{7AF45092-7D8E-4F5E-8DA4-BE71F60D6147}"/>
    <cellStyle name="Normal 2 220 16" xfId="24353" xr:uid="{61A245BD-2C89-45D4-BEB8-D4025FFA525B}"/>
    <cellStyle name="Normal 2 220 17" xfId="24354" xr:uid="{4FDD0A61-3B97-4520-8F11-997C76E302E9}"/>
    <cellStyle name="Normal 2 220 18" xfId="24355" xr:uid="{BDC08DFE-03BB-4AA8-B11D-FFD3C8C0ABE5}"/>
    <cellStyle name="Normal 2 220 19" xfId="24356" xr:uid="{76498EC8-8711-47F9-8392-E7AA794199E4}"/>
    <cellStyle name="Normal 2 220 2" xfId="24357" xr:uid="{CF5B9604-93B8-43BF-80A5-6D4A6BCBC9E4}"/>
    <cellStyle name="Normal 2 220 20" xfId="24358" xr:uid="{71DB50C8-7E46-4B2D-8EE3-704F39AD6EF4}"/>
    <cellStyle name="Normal 2 220 21" xfId="24359" xr:uid="{60085778-545A-47A1-A4B8-946A8C6A1B08}"/>
    <cellStyle name="Normal 2 220 22" xfId="24360" xr:uid="{948D7EAE-79C0-4825-A48B-DBC9BB069BAB}"/>
    <cellStyle name="Normal 2 220 23" xfId="24361" xr:uid="{C6090983-B143-46D2-9EDD-5E73CD4FEE16}"/>
    <cellStyle name="Normal 2 220 24" xfId="24362" xr:uid="{150D059B-84C2-4203-9A83-6711FFDBB2DA}"/>
    <cellStyle name="Normal 2 220 3" xfId="24363" xr:uid="{58290A20-1161-4589-9F6A-E4052EBE9C0D}"/>
    <cellStyle name="Normal 2 220 4" xfId="24364" xr:uid="{5E21F6B5-9BC0-4044-BFA1-3F1391E82970}"/>
    <cellStyle name="Normal 2 220 5" xfId="24365" xr:uid="{7C206654-A884-4B27-B36C-57488C0D5017}"/>
    <cellStyle name="Normal 2 220 6" xfId="24366" xr:uid="{84809D35-935A-4BB2-85F9-34E75C828D1B}"/>
    <cellStyle name="Normal 2 220 7" xfId="24367" xr:uid="{9FFE3A84-36C8-483B-B389-10516325D2B9}"/>
    <cellStyle name="Normal 2 220 8" xfId="24368" xr:uid="{9348895D-7C1F-43D5-AC06-0D3552E70117}"/>
    <cellStyle name="Normal 2 220 9" xfId="24369" xr:uid="{1BF1B4C4-BB21-4AF4-924C-A4098177D64A}"/>
    <cellStyle name="Normal 2 221" xfId="24370" xr:uid="{F8ABDE86-AC03-475A-AFF7-2264319564C4}"/>
    <cellStyle name="Normal 2 221 10" xfId="24371" xr:uid="{72A9FCEE-836A-4119-A5E1-7D2BB6B2BF7E}"/>
    <cellStyle name="Normal 2 221 11" xfId="24372" xr:uid="{E5A948E3-FD28-4197-9066-3F019D0D6D5C}"/>
    <cellStyle name="Normal 2 221 12" xfId="24373" xr:uid="{C7D2EEA3-A4E7-49A2-A5C4-4F5C30F34810}"/>
    <cellStyle name="Normal 2 221 13" xfId="24374" xr:uid="{F844A617-05BD-4DDB-8308-0941E99E839B}"/>
    <cellStyle name="Normal 2 221 14" xfId="24375" xr:uid="{11A43F3B-E9B7-44F6-B109-4F4EE606E6D2}"/>
    <cellStyle name="Normal 2 221 15" xfId="24376" xr:uid="{6F817C53-5A5E-42B1-B9CB-FA922213ED8B}"/>
    <cellStyle name="Normal 2 221 16" xfId="24377" xr:uid="{B889DB0D-29FA-42F1-8466-9D3D2A3B518E}"/>
    <cellStyle name="Normal 2 221 17" xfId="24378" xr:uid="{09B3DCB2-A532-49C1-9682-64CD76782511}"/>
    <cellStyle name="Normal 2 221 18" xfId="24379" xr:uid="{D038B3AC-3248-42D6-90BA-599BAAB9A95E}"/>
    <cellStyle name="Normal 2 221 19" xfId="24380" xr:uid="{B5560B17-F72B-410C-BB07-739AD580CEFD}"/>
    <cellStyle name="Normal 2 221 2" xfId="24381" xr:uid="{E14EA422-76EE-48BB-873C-01C95B797E5E}"/>
    <cellStyle name="Normal 2 221 20" xfId="24382" xr:uid="{79909693-9C33-434C-8CD8-73AF9B66D471}"/>
    <cellStyle name="Normal 2 221 21" xfId="24383" xr:uid="{8B872077-8A7A-4E51-8703-31EF3F6E4038}"/>
    <cellStyle name="Normal 2 221 22" xfId="24384" xr:uid="{95B32631-5FCA-4271-8C46-155933DC0890}"/>
    <cellStyle name="Normal 2 221 23" xfId="24385" xr:uid="{F8C8115C-EBC4-4D9C-AA4D-BE1E1E732634}"/>
    <cellStyle name="Normal 2 221 24" xfId="24386" xr:uid="{3A812C9E-B805-49DB-984E-5137AC5C81CB}"/>
    <cellStyle name="Normal 2 221 3" xfId="24387" xr:uid="{DA9BFDA5-3618-4622-A269-4A95F7896553}"/>
    <cellStyle name="Normal 2 221 4" xfId="24388" xr:uid="{A36666FD-3D39-443E-8665-599E2F860F22}"/>
    <cellStyle name="Normal 2 221 5" xfId="24389" xr:uid="{0D4EB16C-58D0-44BB-BF0A-BC22B06A27D6}"/>
    <cellStyle name="Normal 2 221 6" xfId="24390" xr:uid="{973F5A8C-007E-45AE-B39A-D26D487D878D}"/>
    <cellStyle name="Normal 2 221 7" xfId="24391" xr:uid="{ADF674F9-DE23-49B5-B7CA-18F1098814C0}"/>
    <cellStyle name="Normal 2 221 8" xfId="24392" xr:uid="{9FC3CD89-3191-46E0-AEC8-05D45E446550}"/>
    <cellStyle name="Normal 2 221 9" xfId="24393" xr:uid="{BA60B104-FEC8-435E-879F-F737B19FFD16}"/>
    <cellStyle name="Normal 2 222" xfId="24394" xr:uid="{8355795E-1546-4F79-BEF0-0CB2E1A7FA9B}"/>
    <cellStyle name="Normal 2 222 10" xfId="24395" xr:uid="{925495BF-DBBA-4F01-BB42-DF9B2D058EC8}"/>
    <cellStyle name="Normal 2 222 11" xfId="24396" xr:uid="{35CA3C06-112F-4D94-98AD-7F60A02AF365}"/>
    <cellStyle name="Normal 2 222 12" xfId="24397" xr:uid="{3AD113D6-A342-4B44-AA7D-18EDF217FF68}"/>
    <cellStyle name="Normal 2 222 13" xfId="24398" xr:uid="{2258A1F0-9DBF-4F0E-9BF1-B90904946075}"/>
    <cellStyle name="Normal 2 222 14" xfId="24399" xr:uid="{8EED162B-E6EE-4913-8A08-3E16849CAE86}"/>
    <cellStyle name="Normal 2 222 15" xfId="24400" xr:uid="{71F2D2A5-4F10-4B98-8A86-790CABC409FE}"/>
    <cellStyle name="Normal 2 222 16" xfId="24401" xr:uid="{7F722FCE-C650-46CC-868D-E0F13CB02958}"/>
    <cellStyle name="Normal 2 222 17" xfId="24402" xr:uid="{6F000528-BCC9-429C-84CD-40A12AF2E400}"/>
    <cellStyle name="Normal 2 222 18" xfId="24403" xr:uid="{18661803-9CC2-4DB0-A31A-C179F1EEA4A3}"/>
    <cellStyle name="Normal 2 222 19" xfId="24404" xr:uid="{585DCD0D-2214-434D-BFAF-3FA618B86337}"/>
    <cellStyle name="Normal 2 222 2" xfId="24405" xr:uid="{AE8677AB-88CA-4665-A1D0-B8AFF4FF7B66}"/>
    <cellStyle name="Normal 2 222 20" xfId="24406" xr:uid="{D25D54C9-6F2A-4D1A-A975-6D50C44A70E5}"/>
    <cellStyle name="Normal 2 222 21" xfId="24407" xr:uid="{A5E97F5B-522C-4B6E-96E3-7BB2CB87AA2E}"/>
    <cellStyle name="Normal 2 222 22" xfId="24408" xr:uid="{9832B6CA-5750-4FF3-919B-152E807A656E}"/>
    <cellStyle name="Normal 2 222 23" xfId="24409" xr:uid="{A348353B-ECE4-44D7-89DB-591E68E5BCAE}"/>
    <cellStyle name="Normal 2 222 24" xfId="24410" xr:uid="{8E7DF85B-0075-493C-9EF9-BA3FE4AA8A09}"/>
    <cellStyle name="Normal 2 222 3" xfId="24411" xr:uid="{AE68473F-3B83-43DE-8B23-33A94D38E17B}"/>
    <cellStyle name="Normal 2 222 4" xfId="24412" xr:uid="{DFF362A4-64E9-4472-B0BC-1DC7FCC19C6C}"/>
    <cellStyle name="Normal 2 222 5" xfId="24413" xr:uid="{DA06FC86-A01E-4DBB-91CC-0DD02E9CB75C}"/>
    <cellStyle name="Normal 2 222 6" xfId="24414" xr:uid="{3834FC02-E131-4A4B-8CF0-FD5F07BE3ED3}"/>
    <cellStyle name="Normal 2 222 7" xfId="24415" xr:uid="{E3235B43-D494-440F-9383-AA4F6923C62E}"/>
    <cellStyle name="Normal 2 222 8" xfId="24416" xr:uid="{0627DD09-B052-4410-B022-DA4BAD56145C}"/>
    <cellStyle name="Normal 2 222 9" xfId="24417" xr:uid="{A4728A2F-97E4-4DC4-99F9-FE36237C12F7}"/>
    <cellStyle name="Normal 2 223" xfId="24418" xr:uid="{81BE12B5-7761-4374-B350-4DA75FFBF7A8}"/>
    <cellStyle name="Normal 2 223 10" xfId="24419" xr:uid="{EDFD6A85-1BC7-4386-8B88-F22127218ED0}"/>
    <cellStyle name="Normal 2 223 11" xfId="24420" xr:uid="{EC103B17-12AA-4EF8-9A05-EBCEE5EA0032}"/>
    <cellStyle name="Normal 2 223 12" xfId="24421" xr:uid="{3A65E5C7-A8DA-4EC8-BD6A-B61957466232}"/>
    <cellStyle name="Normal 2 223 13" xfId="24422" xr:uid="{03AA7735-D4F5-406A-B21E-2B68E9ECDA76}"/>
    <cellStyle name="Normal 2 223 14" xfId="24423" xr:uid="{569AFCB6-89CD-4DB3-82AD-7C1C00D0B77C}"/>
    <cellStyle name="Normal 2 223 15" xfId="24424" xr:uid="{F58EA3D0-9E50-4326-93EC-9EBA2770BD8A}"/>
    <cellStyle name="Normal 2 223 16" xfId="24425" xr:uid="{59B40219-2D64-4527-B6FC-2F6B8F492149}"/>
    <cellStyle name="Normal 2 223 17" xfId="24426" xr:uid="{554CF3DD-A1DC-4F0F-8F43-37AE60530DEE}"/>
    <cellStyle name="Normal 2 223 18" xfId="24427" xr:uid="{DFB39A29-10A1-4416-86C5-06C0F2E976A1}"/>
    <cellStyle name="Normal 2 223 19" xfId="24428" xr:uid="{6F4B9D4A-F866-4271-A1C0-A908D56E91FE}"/>
    <cellStyle name="Normal 2 223 2" xfId="24429" xr:uid="{75005D57-0EF7-4AE0-B261-45331A5A4310}"/>
    <cellStyle name="Normal 2 223 20" xfId="24430" xr:uid="{7B9A4D74-D454-4277-8861-2984E0B9C726}"/>
    <cellStyle name="Normal 2 223 21" xfId="24431" xr:uid="{B88CBB00-6B9B-4048-AF6A-847B7FB7768F}"/>
    <cellStyle name="Normal 2 223 22" xfId="24432" xr:uid="{2460F012-6C79-44A5-9276-8B9E40B31D83}"/>
    <cellStyle name="Normal 2 223 23" xfId="24433" xr:uid="{76F68D79-4547-4B2D-A481-B07DC210053F}"/>
    <cellStyle name="Normal 2 223 24" xfId="24434" xr:uid="{BF6A8023-E481-484B-B3AF-4A127C08AA89}"/>
    <cellStyle name="Normal 2 223 3" xfId="24435" xr:uid="{1A585E38-196B-4DA3-B018-7AD0369F6658}"/>
    <cellStyle name="Normal 2 223 4" xfId="24436" xr:uid="{78EA4530-4B53-459E-A66B-54835D163420}"/>
    <cellStyle name="Normal 2 223 5" xfId="24437" xr:uid="{9CEB5F93-A35C-4A54-A499-DB7710365271}"/>
    <cellStyle name="Normal 2 223 6" xfId="24438" xr:uid="{291FEE87-D0BE-4587-9ACC-21A248AE691B}"/>
    <cellStyle name="Normal 2 223 7" xfId="24439" xr:uid="{80AF5E28-9164-4660-A464-7B5C638854F0}"/>
    <cellStyle name="Normal 2 223 8" xfId="24440" xr:uid="{C97DC3BB-FD65-425E-AF92-7ADCF79F1C4A}"/>
    <cellStyle name="Normal 2 223 9" xfId="24441" xr:uid="{47384646-029E-4874-A2C7-311208D8A54F}"/>
    <cellStyle name="Normal 2 224" xfId="24442" xr:uid="{64FC918D-4EE7-4FAA-8457-BC0FA39D98E4}"/>
    <cellStyle name="Normal 2 224 10" xfId="24443" xr:uid="{5327828F-A97F-4F6E-98C2-AEA0A01BCD40}"/>
    <cellStyle name="Normal 2 224 11" xfId="24444" xr:uid="{AEE67B28-F4B5-4782-A44B-34AED6BF82BD}"/>
    <cellStyle name="Normal 2 224 12" xfId="24445" xr:uid="{42C813EE-B6E6-4406-86C9-2D30EEF42178}"/>
    <cellStyle name="Normal 2 224 13" xfId="24446" xr:uid="{8040EFA2-E7F4-4811-A8C5-597B0B2EF71D}"/>
    <cellStyle name="Normal 2 224 14" xfId="24447" xr:uid="{A9B5A93F-C97B-45FC-8EDD-AA3FF4BA5272}"/>
    <cellStyle name="Normal 2 224 15" xfId="24448" xr:uid="{427875D3-DC34-4201-B06F-0C25A139E08A}"/>
    <cellStyle name="Normal 2 224 16" xfId="24449" xr:uid="{042476DA-F7F5-4513-9174-BFD8A5188BD7}"/>
    <cellStyle name="Normal 2 224 17" xfId="24450" xr:uid="{F0FF2380-054A-4B9D-9873-86D2EF396559}"/>
    <cellStyle name="Normal 2 224 18" xfId="24451" xr:uid="{F08C1F78-8A5D-4947-B498-DD4EA012C1A1}"/>
    <cellStyle name="Normal 2 224 19" xfId="24452" xr:uid="{E848C3EF-42CD-411A-8F17-53F21C4EE6D1}"/>
    <cellStyle name="Normal 2 224 2" xfId="24453" xr:uid="{43BAD3B3-0059-4CE2-94B6-65AD29ECC126}"/>
    <cellStyle name="Normal 2 224 20" xfId="24454" xr:uid="{D728E712-6DA7-43DA-A2F2-B7D667EB8700}"/>
    <cellStyle name="Normal 2 224 21" xfId="24455" xr:uid="{C2D57D4F-1358-424C-85E1-FA93518FAA67}"/>
    <cellStyle name="Normal 2 224 22" xfId="24456" xr:uid="{904A154A-9DC9-4B30-AC14-B8E31B3491B1}"/>
    <cellStyle name="Normal 2 224 23" xfId="24457" xr:uid="{9AFFB972-6CD8-4FD0-BD5D-3FD8403B34E0}"/>
    <cellStyle name="Normal 2 224 24" xfId="24458" xr:uid="{F482FE1D-5AC0-4D7B-A062-42E94AEAD466}"/>
    <cellStyle name="Normal 2 224 3" xfId="24459" xr:uid="{33185204-D213-479C-BAEA-85410594CEBF}"/>
    <cellStyle name="Normal 2 224 4" xfId="24460" xr:uid="{9A062D8D-CDBB-4146-9349-A62E27C47239}"/>
    <cellStyle name="Normal 2 224 5" xfId="24461" xr:uid="{93F7B184-319A-4F7B-A2F0-728F063DEF44}"/>
    <cellStyle name="Normal 2 224 6" xfId="24462" xr:uid="{421FE9AD-E7A3-482E-A9CA-F25949E1937B}"/>
    <cellStyle name="Normal 2 224 7" xfId="24463" xr:uid="{F4ABE4DD-0C75-435C-82C5-928EDEE49131}"/>
    <cellStyle name="Normal 2 224 8" xfId="24464" xr:uid="{D661464D-9042-4979-B85E-E255466E3004}"/>
    <cellStyle name="Normal 2 224 9" xfId="24465" xr:uid="{A7FF4826-DB93-4978-AF7D-BF5509910ACF}"/>
    <cellStyle name="Normal 2 225" xfId="24466" xr:uid="{735B1D05-348B-4B69-A20A-9C16697FF315}"/>
    <cellStyle name="Normal 2 225 10" xfId="24467" xr:uid="{D39E1EA2-C363-4530-A7F1-037373CC031D}"/>
    <cellStyle name="Normal 2 225 11" xfId="24468" xr:uid="{1428BE15-158F-4B22-9098-3F6DC4A59695}"/>
    <cellStyle name="Normal 2 225 12" xfId="24469" xr:uid="{93FCF85B-4C02-4146-94D6-9305890C8868}"/>
    <cellStyle name="Normal 2 225 13" xfId="24470" xr:uid="{C5238F0E-ACD5-43F4-8082-5E8AF3A463C6}"/>
    <cellStyle name="Normal 2 225 14" xfId="24471" xr:uid="{4EACDBB7-055D-440B-8ABA-B0B44AE83B48}"/>
    <cellStyle name="Normal 2 225 15" xfId="24472" xr:uid="{8B86526E-AA7D-48EE-8410-7625464DCAE1}"/>
    <cellStyle name="Normal 2 225 16" xfId="24473" xr:uid="{1DE50696-9C7F-46FA-A2C6-315E7027E302}"/>
    <cellStyle name="Normal 2 225 17" xfId="24474" xr:uid="{8684FA81-3408-4084-A5F3-9E206CBF3FB3}"/>
    <cellStyle name="Normal 2 225 18" xfId="24475" xr:uid="{CC81E1B8-166B-4B53-969B-1F761D67B8FA}"/>
    <cellStyle name="Normal 2 225 19" xfId="24476" xr:uid="{510AB503-F322-48FA-B4E4-C35312A43BD5}"/>
    <cellStyle name="Normal 2 225 2" xfId="24477" xr:uid="{13D33515-5B97-47FD-9480-AC9807A6D6FF}"/>
    <cellStyle name="Normal 2 225 20" xfId="24478" xr:uid="{BAC1FEA3-89B4-49A1-825C-4432CD5F23F5}"/>
    <cellStyle name="Normal 2 225 21" xfId="24479" xr:uid="{1E544945-761F-423B-B800-2B40C77AA522}"/>
    <cellStyle name="Normal 2 225 22" xfId="24480" xr:uid="{3C3004EE-774D-463B-83D8-9067F82336C3}"/>
    <cellStyle name="Normal 2 225 23" xfId="24481" xr:uid="{261C6496-7A36-4C4D-B1E4-B73655EFEBF3}"/>
    <cellStyle name="Normal 2 225 24" xfId="24482" xr:uid="{BB301171-BA87-4A40-A603-0C0EDE8B75CA}"/>
    <cellStyle name="Normal 2 225 3" xfId="24483" xr:uid="{783F30B6-B307-478A-818B-843E7A8B7581}"/>
    <cellStyle name="Normal 2 225 4" xfId="24484" xr:uid="{B983B8C5-2D63-44A2-A60D-8E60FF286FE0}"/>
    <cellStyle name="Normal 2 225 5" xfId="24485" xr:uid="{4756D004-6210-4579-B309-41E627897D40}"/>
    <cellStyle name="Normal 2 225 6" xfId="24486" xr:uid="{CEA0112D-3653-4F47-9FB0-10D0365BB6D1}"/>
    <cellStyle name="Normal 2 225 7" xfId="24487" xr:uid="{D5A79A64-3BBC-43B1-9046-05739920F8EF}"/>
    <cellStyle name="Normal 2 225 8" xfId="24488" xr:uid="{2E971AD3-2954-4C32-90D2-0851A309FCA9}"/>
    <cellStyle name="Normal 2 225 9" xfId="24489" xr:uid="{4892A993-8334-4294-8F77-6595EFD68EEC}"/>
    <cellStyle name="Normal 2 226" xfId="24490" xr:uid="{D66DC0A3-E8B2-4EDA-B0D6-D0E78CA894EC}"/>
    <cellStyle name="Normal 2 226 10" xfId="24491" xr:uid="{8CE54096-F2A6-4BA3-BB81-B630A5FA83F5}"/>
    <cellStyle name="Normal 2 226 11" xfId="24492" xr:uid="{C2A2CB2D-34FB-4B79-AB70-625A1F4037AE}"/>
    <cellStyle name="Normal 2 226 12" xfId="24493" xr:uid="{5168C750-AC27-47BA-A2CA-D8AFB7782A26}"/>
    <cellStyle name="Normal 2 226 13" xfId="24494" xr:uid="{C5BD694E-32D1-4235-8CCC-10403B297AC8}"/>
    <cellStyle name="Normal 2 226 14" xfId="24495" xr:uid="{048D9AF6-D371-4DA9-9E99-D890DDE4F373}"/>
    <cellStyle name="Normal 2 226 15" xfId="24496" xr:uid="{EA347EB1-ED99-482F-83AD-191D79D17741}"/>
    <cellStyle name="Normal 2 226 16" xfId="24497" xr:uid="{7088E80A-3770-4654-9013-4A6410EA5EAA}"/>
    <cellStyle name="Normal 2 226 17" xfId="24498" xr:uid="{0C3D1A4F-439F-4A9B-80A6-E451EC1BB5EF}"/>
    <cellStyle name="Normal 2 226 18" xfId="24499" xr:uid="{680162C7-4316-4235-B70F-20EC221D7E88}"/>
    <cellStyle name="Normal 2 226 19" xfId="24500" xr:uid="{6D49DC7F-684C-4DFE-ACEF-46A3F56B41C5}"/>
    <cellStyle name="Normal 2 226 2" xfId="24501" xr:uid="{A0D8A368-1D6A-4AE5-90AC-E5146DB42108}"/>
    <cellStyle name="Normal 2 226 20" xfId="24502" xr:uid="{4867DEDB-6CF4-4033-949E-723AF535F7F2}"/>
    <cellStyle name="Normal 2 226 21" xfId="24503" xr:uid="{279485A6-767A-4022-9D00-83C3A6BF8F37}"/>
    <cellStyle name="Normal 2 226 22" xfId="24504" xr:uid="{AD5B600F-0607-4D18-8BB1-F797F88DDCD9}"/>
    <cellStyle name="Normal 2 226 23" xfId="24505" xr:uid="{D12D36C0-6C95-4FB1-B0DB-C29C39B4025E}"/>
    <cellStyle name="Normal 2 226 24" xfId="24506" xr:uid="{1DE0E4A0-F6AD-4CA2-A39C-D5BBF5CDDC78}"/>
    <cellStyle name="Normal 2 226 3" xfId="24507" xr:uid="{5FF55869-A95A-4107-8F16-2A7C4CEA4F3E}"/>
    <cellStyle name="Normal 2 226 4" xfId="24508" xr:uid="{6A0D610F-039F-43E5-9284-C097F9EF9527}"/>
    <cellStyle name="Normal 2 226 5" xfId="24509" xr:uid="{CA61EEA8-B6B3-496F-95E6-89AE641F862B}"/>
    <cellStyle name="Normal 2 226 6" xfId="24510" xr:uid="{2F57774A-CF37-4601-8D25-F9D139C229D2}"/>
    <cellStyle name="Normal 2 226 7" xfId="24511" xr:uid="{2DF7D5BF-5A02-43A4-B88C-2F1406B72868}"/>
    <cellStyle name="Normal 2 226 8" xfId="24512" xr:uid="{848DCF6D-418E-4A6B-B003-200DB4C6432C}"/>
    <cellStyle name="Normal 2 226 9" xfId="24513" xr:uid="{90EB7697-2E7D-44B0-9B95-892B1AF5DC74}"/>
    <cellStyle name="Normal 2 227" xfId="24514" xr:uid="{55963544-84A8-4849-8B18-C81CA490C383}"/>
    <cellStyle name="Normal 2 227 10" xfId="24515" xr:uid="{D0EE3CE0-E8FA-4D01-BFC3-581F43F4D80B}"/>
    <cellStyle name="Normal 2 227 11" xfId="24516" xr:uid="{C044C11B-C5D8-4FB9-B1C6-3E8D7F701453}"/>
    <cellStyle name="Normal 2 227 12" xfId="24517" xr:uid="{6ABA69CF-C266-4C63-9E8D-A68ED5D9DEC1}"/>
    <cellStyle name="Normal 2 227 13" xfId="24518" xr:uid="{0A1D4B68-E9A3-4E35-B837-9A29229A300B}"/>
    <cellStyle name="Normal 2 227 14" xfId="24519" xr:uid="{29E2A079-68A7-41C3-B634-891617686B73}"/>
    <cellStyle name="Normal 2 227 15" xfId="24520" xr:uid="{E7D27316-0C6B-4530-838F-30ED77E88061}"/>
    <cellStyle name="Normal 2 227 16" xfId="24521" xr:uid="{8CA78BD9-5A12-48DA-9542-90721360F8AE}"/>
    <cellStyle name="Normal 2 227 17" xfId="24522" xr:uid="{AA147EB4-741B-492A-A89A-F4A15E11DC75}"/>
    <cellStyle name="Normal 2 227 18" xfId="24523" xr:uid="{D022451A-3D3C-4248-ACAB-66F25C4CA175}"/>
    <cellStyle name="Normal 2 227 19" xfId="24524" xr:uid="{9B73C38A-867D-4F41-8FC0-68C6501B37DF}"/>
    <cellStyle name="Normal 2 227 2" xfId="24525" xr:uid="{2DA9234F-7F2F-47E0-BFFB-7CC05AA5DD51}"/>
    <cellStyle name="Normal 2 227 20" xfId="24526" xr:uid="{A6A228CC-372B-4AC5-BD63-5B881BADC4A2}"/>
    <cellStyle name="Normal 2 227 21" xfId="24527" xr:uid="{CAB960F0-74A9-4D9D-9B83-258A1CF464C5}"/>
    <cellStyle name="Normal 2 227 22" xfId="24528" xr:uid="{19E52E56-01B9-4095-9324-B966BAC9A830}"/>
    <cellStyle name="Normal 2 227 23" xfId="24529" xr:uid="{2B396F6F-9DF8-4067-A297-A84B281603D9}"/>
    <cellStyle name="Normal 2 227 24" xfId="24530" xr:uid="{AFE71ED6-EE84-40D6-A6F6-690021EA3E74}"/>
    <cellStyle name="Normal 2 227 3" xfId="24531" xr:uid="{23981346-6B8E-445F-A38E-F1F3FA3A50D3}"/>
    <cellStyle name="Normal 2 227 4" xfId="24532" xr:uid="{6A576832-AC32-414C-89A0-9F0E93E489E7}"/>
    <cellStyle name="Normal 2 227 5" xfId="24533" xr:uid="{250FAFC2-BC07-4717-A8C0-2642A1A7A5E1}"/>
    <cellStyle name="Normal 2 227 6" xfId="24534" xr:uid="{469B3125-DE7F-4A7A-B704-11E1158DA7D9}"/>
    <cellStyle name="Normal 2 227 7" xfId="24535" xr:uid="{E0B6CECC-1EA2-43F2-8B1F-F6DC19C7DBC6}"/>
    <cellStyle name="Normal 2 227 8" xfId="24536" xr:uid="{5558F263-A9E9-4D0B-9AD2-A29EC8082B21}"/>
    <cellStyle name="Normal 2 227 9" xfId="24537" xr:uid="{1FDD17D8-9134-416C-8F70-CFEE6CE3A6C5}"/>
    <cellStyle name="Normal 2 228" xfId="24538" xr:uid="{BDEB527B-6FE9-4DBC-A999-549B00C4EA1F}"/>
    <cellStyle name="Normal 2 228 10" xfId="24539" xr:uid="{3EAAFB0E-2FAF-44C2-BFF8-D7B929F2866F}"/>
    <cellStyle name="Normal 2 228 11" xfId="24540" xr:uid="{5A696A69-5655-4E87-91A8-D5980F8A7278}"/>
    <cellStyle name="Normal 2 228 12" xfId="24541" xr:uid="{766FD4EC-6F48-4709-9469-76B89D70F023}"/>
    <cellStyle name="Normal 2 228 13" xfId="24542" xr:uid="{C0306D9B-B530-4E21-BD40-7461CDC985DD}"/>
    <cellStyle name="Normal 2 228 14" xfId="24543" xr:uid="{71AD7434-1803-4542-A2F1-255148DFE16E}"/>
    <cellStyle name="Normal 2 228 15" xfId="24544" xr:uid="{C2DB02BE-08C5-4A7F-8153-ECE11012ABEA}"/>
    <cellStyle name="Normal 2 228 16" xfId="24545" xr:uid="{A726A801-ECEB-4C64-AA67-9AE8458E3D3C}"/>
    <cellStyle name="Normal 2 228 17" xfId="24546" xr:uid="{0D24A8EA-3451-4F86-BEB7-A6AA3DB28447}"/>
    <cellStyle name="Normal 2 228 18" xfId="24547" xr:uid="{2E7095DD-CA77-4C77-A021-CB1A187A8EB4}"/>
    <cellStyle name="Normal 2 228 19" xfId="24548" xr:uid="{81055D70-769D-4D98-B5D9-353F362C1AFE}"/>
    <cellStyle name="Normal 2 228 2" xfId="24549" xr:uid="{24937DB2-867F-479C-BB59-C655F688F449}"/>
    <cellStyle name="Normal 2 228 20" xfId="24550" xr:uid="{B7DB8653-73BE-4F65-8964-E7284246027D}"/>
    <cellStyle name="Normal 2 228 21" xfId="24551" xr:uid="{7A1EB876-AD0F-488D-B222-45FE90BF4F2B}"/>
    <cellStyle name="Normal 2 228 22" xfId="24552" xr:uid="{2420A0AD-6A95-4EEE-A4EB-492A32C6106C}"/>
    <cellStyle name="Normal 2 228 23" xfId="24553" xr:uid="{F94801E7-9FF4-4494-80FB-2AFDC737B2CF}"/>
    <cellStyle name="Normal 2 228 24" xfId="24554" xr:uid="{2649EEAB-C94A-47DB-801E-53D2D3D3C88A}"/>
    <cellStyle name="Normal 2 228 3" xfId="24555" xr:uid="{C1D9232A-6852-4283-A8BF-DC9040469B2C}"/>
    <cellStyle name="Normal 2 228 4" xfId="24556" xr:uid="{BB5DEDEF-5306-4CCD-8A84-E8EEA0B8D393}"/>
    <cellStyle name="Normal 2 228 5" xfId="24557" xr:uid="{7AEF5A3F-AF4C-42F7-95F0-261CEEDF098E}"/>
    <cellStyle name="Normal 2 228 6" xfId="24558" xr:uid="{D0515222-C8DF-4B07-B33C-86D94FF45FED}"/>
    <cellStyle name="Normal 2 228 7" xfId="24559" xr:uid="{8040A20B-BD74-445A-82E5-7204D955E672}"/>
    <cellStyle name="Normal 2 228 8" xfId="24560" xr:uid="{3A168226-F092-47AC-BFE2-22BA55BE1EF8}"/>
    <cellStyle name="Normal 2 228 9" xfId="24561" xr:uid="{2ECA12C6-C7D9-43E8-9096-2576E10C2C81}"/>
    <cellStyle name="Normal 2 229" xfId="24562" xr:uid="{C8D928FC-3C3C-47C8-8D18-2E4F82E53178}"/>
    <cellStyle name="Normal 2 229 10" xfId="24563" xr:uid="{A6BE632D-F2FA-4F91-8668-0E880CF10509}"/>
    <cellStyle name="Normal 2 229 11" xfId="24564" xr:uid="{DA2C5C8D-2840-494A-B3D3-333517866DC2}"/>
    <cellStyle name="Normal 2 229 12" xfId="24565" xr:uid="{71B227B1-4C02-48B0-A7F3-AE8F4C4AD996}"/>
    <cellStyle name="Normal 2 229 13" xfId="24566" xr:uid="{D57FB1EE-7483-4A09-A1D6-7B7F9996A676}"/>
    <cellStyle name="Normal 2 229 14" xfId="24567" xr:uid="{D2A61472-BDFA-40B8-AD20-09868A99C313}"/>
    <cellStyle name="Normal 2 229 15" xfId="24568" xr:uid="{07E00A2C-D0FA-4602-9A2C-19690E12B731}"/>
    <cellStyle name="Normal 2 229 16" xfId="24569" xr:uid="{4434A031-9FC3-4976-B3D8-D01BB7D6E632}"/>
    <cellStyle name="Normal 2 229 17" xfId="24570" xr:uid="{24EAA43D-7BA4-460F-94AC-EE74F0539B8B}"/>
    <cellStyle name="Normal 2 229 18" xfId="24571" xr:uid="{933279F9-F3B5-4D3F-91A5-18C6C69B2BB7}"/>
    <cellStyle name="Normal 2 229 19" xfId="24572" xr:uid="{AFC0F7B1-3468-40CF-B02B-77DCB160313D}"/>
    <cellStyle name="Normal 2 229 2" xfId="24573" xr:uid="{9B14515F-F039-4A0E-A9C5-778AD7A120C9}"/>
    <cellStyle name="Normal 2 229 20" xfId="24574" xr:uid="{72A6A688-B4AE-4F16-8B05-E67CE654F8A6}"/>
    <cellStyle name="Normal 2 229 21" xfId="24575" xr:uid="{0391B6EF-AFA1-470F-8764-BA990FFECC98}"/>
    <cellStyle name="Normal 2 229 22" xfId="24576" xr:uid="{B95FFBB7-F109-42ED-B23B-7EFE1FB2A290}"/>
    <cellStyle name="Normal 2 229 23" xfId="24577" xr:uid="{9BA16ACF-D784-41A0-86C8-C1D0CF7B0978}"/>
    <cellStyle name="Normal 2 229 24" xfId="24578" xr:uid="{F68912B5-4C53-4AF7-B159-ACC22EC8FF84}"/>
    <cellStyle name="Normal 2 229 3" xfId="24579" xr:uid="{37A512FA-A622-4190-A50E-252C3468DD99}"/>
    <cellStyle name="Normal 2 229 4" xfId="24580" xr:uid="{CEE3BE51-3933-4D20-BED3-A47A5722D162}"/>
    <cellStyle name="Normal 2 229 5" xfId="24581" xr:uid="{B62DE889-C149-42EA-B0E6-AC4D628A0285}"/>
    <cellStyle name="Normal 2 229 6" xfId="24582" xr:uid="{85200804-A42B-4F99-955A-C1DF3D7BF235}"/>
    <cellStyle name="Normal 2 229 7" xfId="24583" xr:uid="{20317CBD-7D45-422F-B721-80F32EFAD74F}"/>
    <cellStyle name="Normal 2 229 8" xfId="24584" xr:uid="{6FAFF4EF-2E7A-4884-BFF3-13019AF297BA}"/>
    <cellStyle name="Normal 2 229 9" xfId="24585" xr:uid="{32321DF7-D346-4A95-9AB3-839AA96290BB}"/>
    <cellStyle name="Normal 2 23" xfId="24586" xr:uid="{89A3E821-A208-421E-8BD2-885A7AC17B09}"/>
    <cellStyle name="Normal 2 23 10" xfId="24587" xr:uid="{9252E03C-6035-4AD5-9960-28E1CDA21747}"/>
    <cellStyle name="Normal 2 23 11" xfId="24588" xr:uid="{7A587A8F-94AB-4909-BABC-ECA807E68B13}"/>
    <cellStyle name="Normal 2 23 12" xfId="24589" xr:uid="{989A511A-379F-4EBE-8F83-699583CB0A3F}"/>
    <cellStyle name="Normal 2 23 13" xfId="24590" xr:uid="{DECA5B2C-6DF6-43A0-AB3E-A39188A782D1}"/>
    <cellStyle name="Normal 2 23 14" xfId="24591" xr:uid="{91B41D74-C52D-4831-8B4D-F4CBA621706B}"/>
    <cellStyle name="Normal 2 23 15" xfId="24592" xr:uid="{B27A4573-66DD-47E6-BE55-9FD055D05EA3}"/>
    <cellStyle name="Normal 2 23 16" xfId="24593" xr:uid="{72083316-B730-488A-9963-016F046D1E57}"/>
    <cellStyle name="Normal 2 23 17" xfId="24594" xr:uid="{8F50D9C3-955D-4F8B-A349-57F3B1FD9542}"/>
    <cellStyle name="Normal 2 23 18" xfId="24595" xr:uid="{6B57FE5B-D63B-43AC-BA65-595C61952C79}"/>
    <cellStyle name="Normal 2 23 19" xfId="24596" xr:uid="{0E2CEEE7-D72C-4C10-8A0B-574C5DE2F73D}"/>
    <cellStyle name="Normal 2 23 2" xfId="24597" xr:uid="{A8C3FEA9-1F6A-49ED-B810-E82AD1636296}"/>
    <cellStyle name="Normal 2 23 20" xfId="24598" xr:uid="{F581BDE8-30F6-4EAB-AEC0-50BC233CB8B0}"/>
    <cellStyle name="Normal 2 23 21" xfId="24599" xr:uid="{BBF6A34F-997B-4ED8-B7A7-985113E4A880}"/>
    <cellStyle name="Normal 2 23 22" xfId="24600" xr:uid="{22B0A548-F79F-40D0-AA45-F651FE71EEC2}"/>
    <cellStyle name="Normal 2 23 23" xfId="24601" xr:uid="{5F762790-1539-4086-BBCE-0D1D97AC27A2}"/>
    <cellStyle name="Normal 2 23 24" xfId="24602" xr:uid="{462ECB90-69D9-4F70-9627-B5D555BCD52B}"/>
    <cellStyle name="Normal 2 23 3" xfId="24603" xr:uid="{926CAEC4-B1CE-4BEE-9801-12C5E3DA4E95}"/>
    <cellStyle name="Normal 2 23 4" xfId="24604" xr:uid="{74E6A50B-5BE9-4F27-B0E0-3EBAC28BAB88}"/>
    <cellStyle name="Normal 2 23 5" xfId="24605" xr:uid="{16EE4642-FC72-4C75-A3FB-37D3027D0BE0}"/>
    <cellStyle name="Normal 2 23 6" xfId="24606" xr:uid="{8C21255D-A5C1-460C-8751-27D7F43D27D6}"/>
    <cellStyle name="Normal 2 23 7" xfId="24607" xr:uid="{B4D84B37-7EA5-49F7-9B99-50E5379B3812}"/>
    <cellStyle name="Normal 2 23 8" xfId="24608" xr:uid="{EF8FF1D2-9EEF-4623-BAD3-AC0ABC5CAC54}"/>
    <cellStyle name="Normal 2 23 9" xfId="24609" xr:uid="{EBF6A0C8-526F-47D2-8375-B6C8F4E7AA95}"/>
    <cellStyle name="Normal 2 230" xfId="24610" xr:uid="{12665522-1F08-43AA-90F4-4B57D190B8BB}"/>
    <cellStyle name="Normal 2 230 10" xfId="24611" xr:uid="{763A44EF-98C4-41A0-B2DF-8BEBE8E42AFC}"/>
    <cellStyle name="Normal 2 230 11" xfId="24612" xr:uid="{0B71ED25-CA7C-41BF-9F48-CEA108CA7D66}"/>
    <cellStyle name="Normal 2 230 12" xfId="24613" xr:uid="{5B13BF61-E837-498E-9FBA-CA0EC9C32887}"/>
    <cellStyle name="Normal 2 230 13" xfId="24614" xr:uid="{D7C11F2B-B96E-42F5-8572-D143B12C3C7A}"/>
    <cellStyle name="Normal 2 230 14" xfId="24615" xr:uid="{491A116B-C9D9-4AC8-9B88-C101012CB494}"/>
    <cellStyle name="Normal 2 230 15" xfId="24616" xr:uid="{64357AF0-A2BE-49FB-9577-62B51EC5F2A2}"/>
    <cellStyle name="Normal 2 230 16" xfId="24617" xr:uid="{6DAB42E9-425C-4B7E-AA40-27FCAC04BCDA}"/>
    <cellStyle name="Normal 2 230 17" xfId="24618" xr:uid="{2DE04992-97FA-474C-9844-62FA49D57F16}"/>
    <cellStyle name="Normal 2 230 18" xfId="24619" xr:uid="{95101826-8966-4856-A887-E121A9A607B9}"/>
    <cellStyle name="Normal 2 230 19" xfId="24620" xr:uid="{0B6640DB-270C-4069-A793-8BD208437085}"/>
    <cellStyle name="Normal 2 230 2" xfId="24621" xr:uid="{09F0529A-9FBB-4E22-8E3F-5ECD2A1A8E37}"/>
    <cellStyle name="Normal 2 230 20" xfId="24622" xr:uid="{77F4D1FC-38E7-4968-86F2-CCF307FEA1B3}"/>
    <cellStyle name="Normal 2 230 21" xfId="24623" xr:uid="{E2DF6481-E0E9-4B65-8F25-D0970F012102}"/>
    <cellStyle name="Normal 2 230 22" xfId="24624" xr:uid="{F0A4F3B4-F7D6-4703-BCA5-BF51F22D7C20}"/>
    <cellStyle name="Normal 2 230 23" xfId="24625" xr:uid="{38BF347B-0C9E-4311-9218-FEA3DFE498F1}"/>
    <cellStyle name="Normal 2 230 24" xfId="24626" xr:uid="{30BFF10A-0190-43A6-82E5-556B8081A86B}"/>
    <cellStyle name="Normal 2 230 3" xfId="24627" xr:uid="{656CB55B-1A90-4AD3-A933-F86F4D4597C7}"/>
    <cellStyle name="Normal 2 230 4" xfId="24628" xr:uid="{69AC5EF9-546D-4B7A-9436-7787615A8D59}"/>
    <cellStyle name="Normal 2 230 5" xfId="24629" xr:uid="{0130DD52-622B-4A7A-97E6-FCFEBE784170}"/>
    <cellStyle name="Normal 2 230 6" xfId="24630" xr:uid="{34E08008-42CD-4184-B2C6-C158E0D464F5}"/>
    <cellStyle name="Normal 2 230 7" xfId="24631" xr:uid="{CAB5BA3B-182A-410A-8F24-915D8045361D}"/>
    <cellStyle name="Normal 2 230 8" xfId="24632" xr:uid="{71627E51-6D65-4247-B5A4-A9BEEE6ADF83}"/>
    <cellStyle name="Normal 2 230 9" xfId="24633" xr:uid="{E8DAB25F-6383-4E57-B674-D98D8388AEBC}"/>
    <cellStyle name="Normal 2 231" xfId="24634" xr:uid="{E53FDF6D-FC4C-45E5-AD05-560EBD4F9724}"/>
    <cellStyle name="Normal 2 231 10" xfId="24635" xr:uid="{141766AF-3C46-4417-A829-A2E32ACA8AC7}"/>
    <cellStyle name="Normal 2 231 11" xfId="24636" xr:uid="{7FFD37E0-8BAA-4E73-AADD-94CA0DF0C937}"/>
    <cellStyle name="Normal 2 231 12" xfId="24637" xr:uid="{65CEBE17-C4B1-471D-A792-712065D697D1}"/>
    <cellStyle name="Normal 2 231 13" xfId="24638" xr:uid="{C5228F0F-310F-4762-8579-A0B43D6B4BF9}"/>
    <cellStyle name="Normal 2 231 14" xfId="24639" xr:uid="{01B52B5C-C31B-4656-A195-D6CC468ADE68}"/>
    <cellStyle name="Normal 2 231 15" xfId="24640" xr:uid="{779904AC-FC90-48C3-9DCC-4499958E0942}"/>
    <cellStyle name="Normal 2 231 16" xfId="24641" xr:uid="{E1FB0027-7A2B-475C-BF09-73DEE85AF2E2}"/>
    <cellStyle name="Normal 2 231 17" xfId="24642" xr:uid="{14598D7D-2428-4531-B18A-9E77A9B0789A}"/>
    <cellStyle name="Normal 2 231 18" xfId="24643" xr:uid="{830AACA4-DE43-4769-A97B-3CAB1C6A61EF}"/>
    <cellStyle name="Normal 2 231 19" xfId="24644" xr:uid="{B1E36DCF-DF1A-4235-8345-C6610528D3AB}"/>
    <cellStyle name="Normal 2 231 2" xfId="24645" xr:uid="{E181C619-732E-478D-8781-D0AB8E744B25}"/>
    <cellStyle name="Normal 2 231 20" xfId="24646" xr:uid="{956C1953-87BB-44FE-A9B7-D90C0C228AB3}"/>
    <cellStyle name="Normal 2 231 21" xfId="24647" xr:uid="{AE9128AE-D38A-4789-AD43-D82F6DC2AE95}"/>
    <cellStyle name="Normal 2 231 22" xfId="24648" xr:uid="{9291CAC6-9488-4829-9DAC-AE263140BE00}"/>
    <cellStyle name="Normal 2 231 23" xfId="24649" xr:uid="{AEA8EAF5-73EE-477B-895D-0B2E80ADC53A}"/>
    <cellStyle name="Normal 2 231 24" xfId="24650" xr:uid="{D159095D-6580-4EEF-B35C-65402EEFA238}"/>
    <cellStyle name="Normal 2 231 3" xfId="24651" xr:uid="{C5AA80D5-63A0-4E3A-BC8B-7A679B774494}"/>
    <cellStyle name="Normal 2 231 4" xfId="24652" xr:uid="{3BE207E6-F01B-4960-A598-5016DB36225A}"/>
    <cellStyle name="Normal 2 231 5" xfId="24653" xr:uid="{71D94CCA-28EB-4398-98FC-25B3624941A3}"/>
    <cellStyle name="Normal 2 231 6" xfId="24654" xr:uid="{3F58932E-83C1-42CF-BDEF-A5689FBA0E2C}"/>
    <cellStyle name="Normal 2 231 7" xfId="24655" xr:uid="{B4897BE1-8EB5-4A6D-AC63-B0E9D23AC7BE}"/>
    <cellStyle name="Normal 2 231 8" xfId="24656" xr:uid="{AB224F6A-8D95-472D-9C94-35E4FF204DD2}"/>
    <cellStyle name="Normal 2 231 9" xfId="24657" xr:uid="{43AA6BAF-4CE3-4B05-ACF2-14E6EBE19D86}"/>
    <cellStyle name="Normal 2 232" xfId="24658" xr:uid="{A637D13C-173C-46D2-BA9E-F905CDB4807F}"/>
    <cellStyle name="Normal 2 232 10" xfId="24659" xr:uid="{8C3F2677-51B8-4291-8BDE-E02595AF7058}"/>
    <cellStyle name="Normal 2 232 11" xfId="24660" xr:uid="{1F02139C-D6BB-4556-AC23-DB44F1748095}"/>
    <cellStyle name="Normal 2 232 12" xfId="24661" xr:uid="{5B73CA95-AE69-40DD-AD75-92704A8F29B7}"/>
    <cellStyle name="Normal 2 232 13" xfId="24662" xr:uid="{B7C896F3-20B4-42C2-BC0D-DCC0BF86AC09}"/>
    <cellStyle name="Normal 2 232 14" xfId="24663" xr:uid="{B25695E6-2302-4541-8AE6-4F20F9C683C7}"/>
    <cellStyle name="Normal 2 232 15" xfId="24664" xr:uid="{51FA7BF6-4A63-444B-A9F6-BB3A16675B72}"/>
    <cellStyle name="Normal 2 232 16" xfId="24665" xr:uid="{C1A41130-D42A-4718-A100-436EDD5B7AD3}"/>
    <cellStyle name="Normal 2 232 17" xfId="24666" xr:uid="{363589EC-5C9C-4730-BBEF-AC11B34E6D4C}"/>
    <cellStyle name="Normal 2 232 18" xfId="24667" xr:uid="{87FBED4D-0AB2-4F35-9A85-CDA9B7C42130}"/>
    <cellStyle name="Normal 2 232 19" xfId="24668" xr:uid="{2A76BB78-D569-485A-8479-CCE4B6C3E05A}"/>
    <cellStyle name="Normal 2 232 2" xfId="24669" xr:uid="{C38938C1-A3A3-41EB-93E4-FD7575C539A5}"/>
    <cellStyle name="Normal 2 232 20" xfId="24670" xr:uid="{C7B936DD-B336-4C62-9D5D-78E8C9AD09DA}"/>
    <cellStyle name="Normal 2 232 21" xfId="24671" xr:uid="{B9CD605B-DB8B-4429-90B5-8E2A2D2CFEC1}"/>
    <cellStyle name="Normal 2 232 22" xfId="24672" xr:uid="{98AE0869-ADC3-4D41-B818-D687614E18DC}"/>
    <cellStyle name="Normal 2 232 23" xfId="24673" xr:uid="{41B6E709-5677-4EFA-87C8-F26CAB64BC22}"/>
    <cellStyle name="Normal 2 232 24" xfId="24674" xr:uid="{A9E87FD3-C924-4633-87AB-38054E55D2D0}"/>
    <cellStyle name="Normal 2 232 3" xfId="24675" xr:uid="{082C72C4-146A-4F0C-A3AE-028C633A2884}"/>
    <cellStyle name="Normal 2 232 4" xfId="24676" xr:uid="{FEE031B5-589F-45CB-AC1F-F9005EDF8F07}"/>
    <cellStyle name="Normal 2 232 5" xfId="24677" xr:uid="{19A8DC8B-53E4-42CB-A09F-7DC9F423012B}"/>
    <cellStyle name="Normal 2 232 6" xfId="24678" xr:uid="{3622EAA7-5385-4FD0-89C9-3567679FA7C8}"/>
    <cellStyle name="Normal 2 232 7" xfId="24679" xr:uid="{70148617-586E-4A9A-945A-81C2FE386DD4}"/>
    <cellStyle name="Normal 2 232 8" xfId="24680" xr:uid="{2893DBC3-4F19-4454-BB34-5CCB19083BCA}"/>
    <cellStyle name="Normal 2 232 9" xfId="24681" xr:uid="{2D6D5775-636A-4056-8972-0AC205EA5312}"/>
    <cellStyle name="Normal 2 233" xfId="24682" xr:uid="{9C2D8E9C-B3BF-408B-AAF6-97E01F0B09A5}"/>
    <cellStyle name="Normal 2 233 2" xfId="24683" xr:uid="{891E1448-3B55-48A1-AB7A-F2FAEB979360}"/>
    <cellStyle name="Normal 2 233 2 2" xfId="24684" xr:uid="{A8099D3E-2A1E-45E4-B5A5-91C085F271BB}"/>
    <cellStyle name="Normal 2 233 2 2 2" xfId="24685" xr:uid="{21072CCC-3DEB-4381-814A-6F18F7D8F16D}"/>
    <cellStyle name="Normal 2 233 2 3" xfId="24686" xr:uid="{40881B48-82BB-420E-B5AF-FBE1E50CE05B}"/>
    <cellStyle name="Normal 2 233 3" xfId="24687" xr:uid="{B89497BD-F306-469C-BE83-258552235CFA}"/>
    <cellStyle name="Normal 2 233 3 2" xfId="24688" xr:uid="{17ADB060-FB99-4AAD-A6F5-0ED864EE70BD}"/>
    <cellStyle name="Normal 2 233 4" xfId="24689" xr:uid="{2E4EDF78-0B4F-4B3B-8DC6-0486F5AA5F7A}"/>
    <cellStyle name="Normal 2 234" xfId="24690" xr:uid="{086D926C-71A6-4F56-A985-DBC9BD5B0FA2}"/>
    <cellStyle name="Normal 2 234 2" xfId="24691" xr:uid="{67DA995D-4640-43B0-A852-71CDB833FE03}"/>
    <cellStyle name="Normal 2 234 2 2" xfId="24692" xr:uid="{9487A825-8188-4FFD-A0AF-751E1FAFF53D}"/>
    <cellStyle name="Normal 2 234 2 2 2" xfId="24693" xr:uid="{B72416D4-36A0-4727-AC24-A364CD81DDC2}"/>
    <cellStyle name="Normal 2 234 2 3" xfId="24694" xr:uid="{FCB35147-2089-4E35-80CF-A1C8DA38193B}"/>
    <cellStyle name="Normal 2 234 3" xfId="24695" xr:uid="{FC11D02D-624F-4D58-AC4D-32C64AE71FB3}"/>
    <cellStyle name="Normal 2 234 3 2" xfId="24696" xr:uid="{0A45A8FB-00F1-4FD5-8378-68D7353BA6F2}"/>
    <cellStyle name="Normal 2 234 4" xfId="24697" xr:uid="{69BD8067-AC5F-45B5-A9DD-00A20C66AA73}"/>
    <cellStyle name="Normal 2 235" xfId="24698" xr:uid="{FB69B758-14EA-4A8B-9C1B-2181C04AFC70}"/>
    <cellStyle name="Normal 2 235 2" xfId="24699" xr:uid="{72EEEC1B-8FB2-4AC0-ADCD-4DFA47835A01}"/>
    <cellStyle name="Normal 2 235 2 2" xfId="24700" xr:uid="{533052AB-7A8C-4F62-B956-16497AD1821B}"/>
    <cellStyle name="Normal 2 235 2 2 2" xfId="24701" xr:uid="{88C82DD7-DEEC-4BA6-AF19-AF3BD02D89D2}"/>
    <cellStyle name="Normal 2 235 2 3" xfId="24702" xr:uid="{77573F39-8371-4441-9885-6FD7B474B821}"/>
    <cellStyle name="Normal 2 235 3" xfId="24703" xr:uid="{3A815AF5-454E-465E-9B41-49736C3E81AE}"/>
    <cellStyle name="Normal 2 235 3 2" xfId="24704" xr:uid="{04CA11D5-C9DF-479D-8B16-2F131D1A7CAC}"/>
    <cellStyle name="Normal 2 235 4" xfId="24705" xr:uid="{A49A01F0-AE61-48ED-B2AB-408C85325521}"/>
    <cellStyle name="Normal 2 236" xfId="24706" xr:uid="{00E51ED3-1F14-4CB8-9335-E0C4B94641DB}"/>
    <cellStyle name="Normal 2 236 2" xfId="24707" xr:uid="{AD542845-176C-4FDE-8347-15CF73AADFA0}"/>
    <cellStyle name="Normal 2 236 2 2" xfId="24708" xr:uid="{9AEB3409-F004-4506-BE30-8465FEC749A3}"/>
    <cellStyle name="Normal 2 236 2 2 2" xfId="24709" xr:uid="{B6FB9D20-1217-4216-BA79-2A361DD235ED}"/>
    <cellStyle name="Normal 2 236 2 3" xfId="24710" xr:uid="{60A34792-11B0-48FC-8E24-3BF82AA3A4C4}"/>
    <cellStyle name="Normal 2 236 3" xfId="24711" xr:uid="{34EB5724-1E98-4DAE-80AF-56EAFE43DB9F}"/>
    <cellStyle name="Normal 2 236 3 2" xfId="24712" xr:uid="{5FE91A61-71F6-4428-BEE1-3B9464CC06AC}"/>
    <cellStyle name="Normal 2 236 4" xfId="24713" xr:uid="{57B00F9E-7259-4B24-99BA-3A369D233E88}"/>
    <cellStyle name="Normal 2 237" xfId="24714" xr:uid="{98C91BC9-689F-48F2-96C0-2CE29A1756FD}"/>
    <cellStyle name="Normal 2 237 2" xfId="24715" xr:uid="{BF4EE8A7-29FB-4C7C-B148-6DC956212AE2}"/>
    <cellStyle name="Normal 2 237 2 2" xfId="24716" xr:uid="{7D008E75-1DED-4E79-856F-FA27B21EB728}"/>
    <cellStyle name="Normal 2 237 2 2 2" xfId="24717" xr:uid="{3580032E-8BA8-41AB-B19D-4A5593A841D4}"/>
    <cellStyle name="Normal 2 237 2 3" xfId="24718" xr:uid="{E0E28F7F-58F5-4443-ABC5-CA4188B4B0B4}"/>
    <cellStyle name="Normal 2 237 3" xfId="24719" xr:uid="{F415EC5E-E7C2-4362-AC5F-D2F8C35557D2}"/>
    <cellStyle name="Normal 2 237 3 2" xfId="24720" xr:uid="{51333EC7-92B0-4801-94AF-E141D6600688}"/>
    <cellStyle name="Normal 2 237 4" xfId="24721" xr:uid="{98A37ED6-05F3-4641-8083-F5FAD186E08B}"/>
    <cellStyle name="Normal 2 238" xfId="24722" xr:uid="{04722341-7553-423E-982B-610591E23FF6}"/>
    <cellStyle name="Normal 2 238 2" xfId="24723" xr:uid="{26E70802-81F7-49A9-BE33-F3F8C65121B5}"/>
    <cellStyle name="Normal 2 238 2 2" xfId="24724" xr:uid="{9AC22160-77A2-42D8-95C2-13D2C73F6B33}"/>
    <cellStyle name="Normal 2 238 2 2 2" xfId="24725" xr:uid="{02795D28-FD25-42F6-9D49-3994959D74BC}"/>
    <cellStyle name="Normal 2 238 2 3" xfId="24726" xr:uid="{8039D119-3625-436C-A4B9-AE3835B69468}"/>
    <cellStyle name="Normal 2 238 3" xfId="24727" xr:uid="{C22CAFFB-46F3-4D2E-B4D7-B4A5B79B5C79}"/>
    <cellStyle name="Normal 2 238 3 2" xfId="24728" xr:uid="{5296C654-5964-4C93-9526-40E6183E9372}"/>
    <cellStyle name="Normal 2 238 4" xfId="24729" xr:uid="{B9FE672B-3436-48D7-ACAE-BFA05C16D882}"/>
    <cellStyle name="Normal 2 239" xfId="24730" xr:uid="{384F79B6-9728-401C-BD50-3EC49671035D}"/>
    <cellStyle name="Normal 2 239 2" xfId="24731" xr:uid="{CE6CC040-7DC2-44A3-A387-9EC2FD51561E}"/>
    <cellStyle name="Normal 2 239 2 2" xfId="24732" xr:uid="{88C174EE-2A4C-41C5-A66D-376DDF505300}"/>
    <cellStyle name="Normal 2 239 2 2 2" xfId="24733" xr:uid="{5C253CED-6ABB-4D5D-9386-EA31372CD006}"/>
    <cellStyle name="Normal 2 239 2 3" xfId="24734" xr:uid="{825F68BC-FD2A-4112-B48A-8F1AE0814F8F}"/>
    <cellStyle name="Normal 2 239 3" xfId="24735" xr:uid="{424C608F-7E3B-4BBE-BB40-0A808718D67B}"/>
    <cellStyle name="Normal 2 239 3 2" xfId="24736" xr:uid="{D825CC1D-C6FC-41DE-BF1C-BC44EB62F62B}"/>
    <cellStyle name="Normal 2 239 4" xfId="24737" xr:uid="{B2F4EE19-5F83-4EA0-99BE-2AACBCB062B3}"/>
    <cellStyle name="Normal 2 24" xfId="24738" xr:uid="{730ECF31-0B2C-4B36-9E81-67D23FE54872}"/>
    <cellStyle name="Normal 2 24 10" xfId="24739" xr:uid="{F5BAB4B2-4A41-4327-9A5F-84C3F0288F6F}"/>
    <cellStyle name="Normal 2 24 11" xfId="24740" xr:uid="{72F8FD57-44E4-477C-ADD3-1F3D7FE0E754}"/>
    <cellStyle name="Normal 2 24 12" xfId="24741" xr:uid="{8A64E865-1F0B-489D-886D-0E339231A0FC}"/>
    <cellStyle name="Normal 2 24 13" xfId="24742" xr:uid="{B95E715D-75A5-4298-9E86-4F5E644B8670}"/>
    <cellStyle name="Normal 2 24 14" xfId="24743" xr:uid="{FC41CB01-DDE2-4EDF-B5FD-D759365C04DE}"/>
    <cellStyle name="Normal 2 24 15" xfId="24744" xr:uid="{207024D3-F0EA-4891-90A6-F94C454957DE}"/>
    <cellStyle name="Normal 2 24 16" xfId="24745" xr:uid="{D300F843-6D6E-4D4B-9464-9E81FAB9306F}"/>
    <cellStyle name="Normal 2 24 17" xfId="24746" xr:uid="{9EF697DE-9360-40C8-8B65-F9A78A64E2C1}"/>
    <cellStyle name="Normal 2 24 18" xfId="24747" xr:uid="{50C6EFB5-3155-418C-AE2E-6D2115FFCBA0}"/>
    <cellStyle name="Normal 2 24 19" xfId="24748" xr:uid="{02EF13D1-EB7E-43E4-BB12-E314CDAD62F7}"/>
    <cellStyle name="Normal 2 24 2" xfId="24749" xr:uid="{007F6EA7-AFF5-4714-8B71-8BD120C01218}"/>
    <cellStyle name="Normal 2 24 20" xfId="24750" xr:uid="{EF7B5AA1-C0EC-48A4-8F78-BFB14B20DEEC}"/>
    <cellStyle name="Normal 2 24 21" xfId="24751" xr:uid="{3F0E16F8-E090-4518-863F-21AB5CA82B10}"/>
    <cellStyle name="Normal 2 24 22" xfId="24752" xr:uid="{DD01A676-13AF-41B7-9639-ECB32A09BDCC}"/>
    <cellStyle name="Normal 2 24 23" xfId="24753" xr:uid="{3DAAC870-88DF-4100-B589-3AAA20F38429}"/>
    <cellStyle name="Normal 2 24 24" xfId="24754" xr:uid="{31DE2D0D-11E3-4E3E-B517-06F4A227066E}"/>
    <cellStyle name="Normal 2 24 3" xfId="24755" xr:uid="{0BADB95B-B157-4037-9146-2A9C37EFA8E9}"/>
    <cellStyle name="Normal 2 24 4" xfId="24756" xr:uid="{9FA9A762-755A-4218-992F-CBCFE217A472}"/>
    <cellStyle name="Normal 2 24 5" xfId="24757" xr:uid="{BDED1786-266D-43F6-8F2D-0832C827EBDF}"/>
    <cellStyle name="Normal 2 24 6" xfId="24758" xr:uid="{0F3D114F-0575-4F53-AD1E-D233C19EDF98}"/>
    <cellStyle name="Normal 2 24 7" xfId="24759" xr:uid="{765107BC-8B99-4521-A2A4-663DADED0FFA}"/>
    <cellStyle name="Normal 2 24 8" xfId="24760" xr:uid="{7E9604EA-2B76-4382-9954-DFB5AD04AE57}"/>
    <cellStyle name="Normal 2 24 9" xfId="24761" xr:uid="{0F68BE31-D904-4A04-A788-8594CCED0121}"/>
    <cellStyle name="Normal 2 240" xfId="24762" xr:uid="{7F2A6C3F-DB51-47F0-A79A-AB8BD27A0715}"/>
    <cellStyle name="Normal 2 240 2" xfId="24763" xr:uid="{E626E4CA-F157-458B-B6FC-E763060115E9}"/>
    <cellStyle name="Normal 2 240 2 2" xfId="24764" xr:uid="{67A93835-98F9-4235-A080-418072968083}"/>
    <cellStyle name="Normal 2 240 2 2 2" xfId="24765" xr:uid="{3A769BB0-E1B7-4012-97E3-149D6E533298}"/>
    <cellStyle name="Normal 2 240 2 3" xfId="24766" xr:uid="{8FECBC2F-0DF2-46E2-A972-6CD053BCA111}"/>
    <cellStyle name="Normal 2 240 3" xfId="24767" xr:uid="{198A073E-D0B9-4F03-B58A-118AAB3D2DC6}"/>
    <cellStyle name="Normal 2 240 3 2" xfId="24768" xr:uid="{0E6BD016-CAE4-4031-B8B8-5BDC041B5AE0}"/>
    <cellStyle name="Normal 2 240 4" xfId="24769" xr:uid="{9F70F759-0679-41E3-9151-40AC84085863}"/>
    <cellStyle name="Normal 2 241" xfId="24770" xr:uid="{76DE777E-FD90-4600-8AA9-264B4286B23D}"/>
    <cellStyle name="Normal 2 241 2" xfId="24771" xr:uid="{E1FC7A3A-5765-42EE-828E-2E2DA8AEE8F2}"/>
    <cellStyle name="Normal 2 241 2 2" xfId="24772" xr:uid="{A9494632-ED83-4CE1-844B-83AD9750C90A}"/>
    <cellStyle name="Normal 2 241 2 2 2" xfId="24773" xr:uid="{FA923BB9-36C9-4DDA-8F9E-9E65058931B0}"/>
    <cellStyle name="Normal 2 241 2 3" xfId="24774" xr:uid="{B30BB5BD-3CCF-4717-8604-8C571CAF7F05}"/>
    <cellStyle name="Normal 2 241 3" xfId="24775" xr:uid="{BA812123-6541-4653-9A3E-A43E7A84CA13}"/>
    <cellStyle name="Normal 2 241 3 2" xfId="24776" xr:uid="{56E4A078-D60D-4C35-8FA1-2D9474DD0D25}"/>
    <cellStyle name="Normal 2 241 4" xfId="24777" xr:uid="{AFA0D3C1-9885-4AC3-9287-64C0950E094D}"/>
    <cellStyle name="Normal 2 242" xfId="24778" xr:uid="{DD055B06-492D-46B1-8F7B-ACD3C7EEC31E}"/>
    <cellStyle name="Normal 2 242 2" xfId="24779" xr:uid="{6545F8EE-09F0-4F05-81EC-9E5884073E96}"/>
    <cellStyle name="Normal 2 242 2 2" xfId="24780" xr:uid="{F4A343D0-A6C8-4308-9A16-309CE4E78584}"/>
    <cellStyle name="Normal 2 242 2 2 2" xfId="24781" xr:uid="{24CC3976-D642-490C-9115-B104678C30FE}"/>
    <cellStyle name="Normal 2 242 2 3" xfId="24782" xr:uid="{BF3EB1D1-104E-4F80-B9DA-18D9B50D689F}"/>
    <cellStyle name="Normal 2 242 3" xfId="24783" xr:uid="{1E3CEF6A-D169-4472-8813-02AC557EC5B3}"/>
    <cellStyle name="Normal 2 242 3 2" xfId="24784" xr:uid="{1EEA00A2-C8A1-4C39-999D-0D4AE0BB48C2}"/>
    <cellStyle name="Normal 2 242 4" xfId="24785" xr:uid="{C22F2771-C3E0-4764-980C-59A057741E9F}"/>
    <cellStyle name="Normal 2 243" xfId="24786" xr:uid="{91658FEC-ABE8-4430-98D7-09230A6344E1}"/>
    <cellStyle name="Normal 2 243 2" xfId="24787" xr:uid="{4E80B17A-E6A7-454A-A979-195647697156}"/>
    <cellStyle name="Normal 2 243 2 2" xfId="24788" xr:uid="{8967BFE9-9167-46A8-9970-DF3EB6CB1111}"/>
    <cellStyle name="Normal 2 243 2 2 2" xfId="24789" xr:uid="{C3DBFFDA-B04F-4374-BD11-6AA7C36740BA}"/>
    <cellStyle name="Normal 2 243 2 3" xfId="24790" xr:uid="{C30D76EF-9955-43CC-A1DB-2E11F8218B1B}"/>
    <cellStyle name="Normal 2 243 3" xfId="24791" xr:uid="{13932D36-365D-47D6-B06E-BDFEA5A63310}"/>
    <cellStyle name="Normal 2 243 3 2" xfId="24792" xr:uid="{BEA7C62C-E124-4871-86BF-4304ED3A4C70}"/>
    <cellStyle name="Normal 2 243 4" xfId="24793" xr:uid="{1BDB2249-1220-40EB-8BE6-AAE28CA68E72}"/>
    <cellStyle name="Normal 2 244" xfId="24794" xr:uid="{FAE0F1E5-55FA-4A24-B115-3DA145C0A97D}"/>
    <cellStyle name="Normal 2 244 2" xfId="24795" xr:uid="{1A8959D5-20B3-4905-B70B-737CA39C20B0}"/>
    <cellStyle name="Normal 2 244 2 2" xfId="24796" xr:uid="{322177CA-7640-43E4-A3D5-BFFDD862C202}"/>
    <cellStyle name="Normal 2 244 2 2 2" xfId="24797" xr:uid="{AE6759FF-F39D-4B04-9A3B-7FEAB83E9C61}"/>
    <cellStyle name="Normal 2 244 2 3" xfId="24798" xr:uid="{8877D5B7-35C3-486B-B8DF-3B826A61FFA0}"/>
    <cellStyle name="Normal 2 244 3" xfId="24799" xr:uid="{6B41473F-921F-40D2-A3DF-7B81FD9FE016}"/>
    <cellStyle name="Normal 2 244 3 2" xfId="24800" xr:uid="{7768B12B-4108-4240-BB8C-453CF94F2687}"/>
    <cellStyle name="Normal 2 244 4" xfId="24801" xr:uid="{363ED13C-8969-4A8A-A51A-643AEA1A2D03}"/>
    <cellStyle name="Normal 2 245" xfId="24802" xr:uid="{25BA25FF-ECA4-41A6-A4FD-BCE3130A238D}"/>
    <cellStyle name="Normal 2 245 2" xfId="24803" xr:uid="{ACC55365-9915-4E19-887D-9361FC0B81C6}"/>
    <cellStyle name="Normal 2 245 2 2" xfId="24804" xr:uid="{5CDF5257-F30F-4107-B6B8-F8FF72D2F08E}"/>
    <cellStyle name="Normal 2 245 2 2 2" xfId="24805" xr:uid="{0E2EA7FF-2333-4F99-B50F-A5D0A03C085A}"/>
    <cellStyle name="Normal 2 245 2 3" xfId="24806" xr:uid="{65BB57D7-B698-4EE3-A7B0-615682942744}"/>
    <cellStyle name="Normal 2 245 3" xfId="24807" xr:uid="{0D7D4517-5B64-4A31-A3CF-2E69B8632DDA}"/>
    <cellStyle name="Normal 2 245 3 2" xfId="24808" xr:uid="{1CBC578D-07B8-40F4-ABDC-4B4526995578}"/>
    <cellStyle name="Normal 2 245 4" xfId="24809" xr:uid="{FFC2484F-6A64-46E6-BACA-DB6829D766B6}"/>
    <cellStyle name="Normal 2 246" xfId="24810" xr:uid="{CC28E6B9-AF53-4D99-BD46-C4226FCB1646}"/>
    <cellStyle name="Normal 2 246 2" xfId="24811" xr:uid="{E94749CD-AD92-4B8D-8643-818558D0F76E}"/>
    <cellStyle name="Normal 2 246 2 2" xfId="24812" xr:uid="{BC2569A6-CAFF-45A4-96E4-827DDA0A77D0}"/>
    <cellStyle name="Normal 2 246 2 2 2" xfId="24813" xr:uid="{FA31CADF-1D40-4D48-8486-7E09DC470150}"/>
    <cellStyle name="Normal 2 246 2 3" xfId="24814" xr:uid="{0928F8B4-6963-407D-88FF-A0F25B7C1D85}"/>
    <cellStyle name="Normal 2 246 3" xfId="24815" xr:uid="{97A1789F-35D7-43AA-AF78-C963B55D8682}"/>
    <cellStyle name="Normal 2 246 3 2" xfId="24816" xr:uid="{61253666-0167-4CCA-ADB7-E5EE5073087B}"/>
    <cellStyle name="Normal 2 246 4" xfId="24817" xr:uid="{2AB301D5-AA35-44B8-8D03-35A9A16D948A}"/>
    <cellStyle name="Normal 2 247" xfId="24818" xr:uid="{B844438C-C222-45D0-BE75-9481C4D9A4A6}"/>
    <cellStyle name="Normal 2 247 2" xfId="24819" xr:uid="{1A67C88C-3550-4FEF-90C2-2C99EF435EB7}"/>
    <cellStyle name="Normal 2 247 2 2" xfId="24820" xr:uid="{5DBA511B-21D8-4CDF-9767-25A16A0CEADF}"/>
    <cellStyle name="Normal 2 247 2 2 2" xfId="24821" xr:uid="{C7D8E03D-FA05-49E3-B037-10371F958D2A}"/>
    <cellStyle name="Normal 2 247 2 3" xfId="24822" xr:uid="{4D1FC1C4-BF06-4E69-AEE9-D0799A7A7F1D}"/>
    <cellStyle name="Normal 2 247 3" xfId="24823" xr:uid="{3AB8AFBC-48B0-4C68-9F00-5D9B1D5A8B5E}"/>
    <cellStyle name="Normal 2 247 3 2" xfId="24824" xr:uid="{608B6CEC-BB1E-419C-9FFC-8F2CCA017627}"/>
    <cellStyle name="Normal 2 247 4" xfId="24825" xr:uid="{E9500887-45D8-40A3-A07F-3A92604014DD}"/>
    <cellStyle name="Normal 2 248" xfId="24826" xr:uid="{12E4A270-30EE-4FF6-AAEE-C20899245FF9}"/>
    <cellStyle name="Normal 2 248 2" xfId="24827" xr:uid="{76CA2F2A-4CCB-45DD-AC0B-124A64795FCF}"/>
    <cellStyle name="Normal 2 248 2 2" xfId="24828" xr:uid="{CE537057-96CF-430B-8118-80D8CBE275E8}"/>
    <cellStyle name="Normal 2 248 2 2 2" xfId="24829" xr:uid="{7C22CE8B-AF96-4D43-B442-903BA000BCFC}"/>
    <cellStyle name="Normal 2 248 2 3" xfId="24830" xr:uid="{1C7C17E7-2AC2-46CD-B143-EFD28D19625C}"/>
    <cellStyle name="Normal 2 248 3" xfId="24831" xr:uid="{1358ECB3-61B2-43B4-9B7F-2DA3553B6D97}"/>
    <cellStyle name="Normal 2 248 3 2" xfId="24832" xr:uid="{701984AC-5E71-4D1A-B83D-8F18AC59F8DF}"/>
    <cellStyle name="Normal 2 248 4" xfId="24833" xr:uid="{F04E1EBB-EEF2-4EDB-8CED-9D159B613C59}"/>
    <cellStyle name="Normal 2 249" xfId="24834" xr:uid="{3F9CF933-3F58-48B9-B4E5-CBC2A424E346}"/>
    <cellStyle name="Normal 2 249 2" xfId="24835" xr:uid="{A2C5E7B6-FF92-43B7-8D81-E9026B40A6CE}"/>
    <cellStyle name="Normal 2 249 2 2" xfId="24836" xr:uid="{4D827560-46A2-4513-A892-92C789DB05D8}"/>
    <cellStyle name="Normal 2 249 2 2 2" xfId="24837" xr:uid="{8F7C7B80-BA12-47D5-B125-1A4700F0A35C}"/>
    <cellStyle name="Normal 2 249 2 3" xfId="24838" xr:uid="{AE9B2A5B-137A-42D2-84C8-BAF9F6FC16AB}"/>
    <cellStyle name="Normal 2 249 3" xfId="24839" xr:uid="{BDAF3BFF-54D3-46A7-B25E-DB700414892D}"/>
    <cellStyle name="Normal 2 249 3 2" xfId="24840" xr:uid="{80C5AF81-4EAE-4C1E-ABC4-1337EBE8D36D}"/>
    <cellStyle name="Normal 2 249 4" xfId="24841" xr:uid="{25DA4A85-7412-4990-B919-A5D3B91CB785}"/>
    <cellStyle name="Normal 2 25" xfId="24842" xr:uid="{3499FE9E-30FA-42B0-8268-774A7586FD44}"/>
    <cellStyle name="Normal 2 25 10" xfId="24843" xr:uid="{9611C4AF-3B84-47D5-A9D6-A569D6A946D2}"/>
    <cellStyle name="Normal 2 25 11" xfId="24844" xr:uid="{213844E8-1BCF-4AFD-B9D3-BAA28E139511}"/>
    <cellStyle name="Normal 2 25 12" xfId="24845" xr:uid="{36282CEC-6A97-444B-84F4-D10E06E61C12}"/>
    <cellStyle name="Normal 2 25 13" xfId="24846" xr:uid="{4960E08F-0447-4964-9EFF-58E87C53DCBC}"/>
    <cellStyle name="Normal 2 25 14" xfId="24847" xr:uid="{ACEFD697-9BA7-493B-ABD0-466056869DE2}"/>
    <cellStyle name="Normal 2 25 15" xfId="24848" xr:uid="{409B61E3-51FC-4112-9072-302E33AC11C2}"/>
    <cellStyle name="Normal 2 25 16" xfId="24849" xr:uid="{86BD79DB-D7FD-4B7F-A1A9-0669BA254FA9}"/>
    <cellStyle name="Normal 2 25 17" xfId="24850" xr:uid="{EC31BD40-8D5E-4375-8D2C-BC60ECD7DC57}"/>
    <cellStyle name="Normal 2 25 18" xfId="24851" xr:uid="{5E9CF184-D1BF-47C5-80E8-35B4BE059F0D}"/>
    <cellStyle name="Normal 2 25 19" xfId="24852" xr:uid="{3AD8645A-B297-4F9B-9EB4-903EB8E1C9EB}"/>
    <cellStyle name="Normal 2 25 2" xfId="24853" xr:uid="{6ACBB9BB-348C-4840-8FD8-58C6D0694ECF}"/>
    <cellStyle name="Normal 2 25 20" xfId="24854" xr:uid="{807EA66D-1879-4DEB-A4E4-B2E82242CBFC}"/>
    <cellStyle name="Normal 2 25 21" xfId="24855" xr:uid="{A6566E4A-8D1D-4051-A39C-11157A65BB66}"/>
    <cellStyle name="Normal 2 25 22" xfId="24856" xr:uid="{737290AB-16D5-4EEB-BEAB-68867DB0BB6D}"/>
    <cellStyle name="Normal 2 25 23" xfId="24857" xr:uid="{3A75B5B0-935E-4C48-A08A-828306755B1D}"/>
    <cellStyle name="Normal 2 25 24" xfId="24858" xr:uid="{DCF64353-4E52-4AC7-B184-CFA923E9A911}"/>
    <cellStyle name="Normal 2 25 3" xfId="24859" xr:uid="{EF83D377-B585-4BC7-B531-9498EAAAFEE0}"/>
    <cellStyle name="Normal 2 25 4" xfId="24860" xr:uid="{FA6ABE25-7D87-4E8B-AC3A-2C34821E2037}"/>
    <cellStyle name="Normal 2 25 5" xfId="24861" xr:uid="{96D84CDD-A9A7-4F8B-9824-67E6938CDB10}"/>
    <cellStyle name="Normal 2 25 6" xfId="24862" xr:uid="{EC833DFB-C3CF-4660-A01C-45538817B3CE}"/>
    <cellStyle name="Normal 2 25 7" xfId="24863" xr:uid="{22A08628-62E7-430F-93E5-3DD6526EB8ED}"/>
    <cellStyle name="Normal 2 25 8" xfId="24864" xr:uid="{FBC5FFDC-89CC-4498-A949-DE8380DC6119}"/>
    <cellStyle name="Normal 2 25 9" xfId="24865" xr:uid="{B679AFAA-7CD8-4660-9D82-14D3BE1828D2}"/>
    <cellStyle name="Normal 2 250" xfId="24866" xr:uid="{69298223-8FED-4B5D-B0D9-40B015BB4186}"/>
    <cellStyle name="Normal 2 250 2" xfId="24867" xr:uid="{5FD1E837-108D-4824-91E5-853407323B53}"/>
    <cellStyle name="Normal 2 250 2 2" xfId="24868" xr:uid="{D4530A69-A185-4A42-863F-6C67C4793E4A}"/>
    <cellStyle name="Normal 2 250 2 2 2" xfId="24869" xr:uid="{1CDBA698-6138-46EC-B434-AC8FE7AF2D9A}"/>
    <cellStyle name="Normal 2 250 2 3" xfId="24870" xr:uid="{587539FF-2BFE-46DA-B5AA-451F1A932AB5}"/>
    <cellStyle name="Normal 2 250 3" xfId="24871" xr:uid="{43BB14AA-49C5-4378-A7F7-1D45E219B663}"/>
    <cellStyle name="Normal 2 250 3 2" xfId="24872" xr:uid="{382769CC-02BA-4627-B74B-4AC06BAEC7CA}"/>
    <cellStyle name="Normal 2 250 4" xfId="24873" xr:uid="{BD5860D6-FDE3-43F6-A14B-4791CB9B4F39}"/>
    <cellStyle name="Normal 2 251" xfId="24874" xr:uid="{B83DECC4-BD2F-4C63-B4B4-3EE2E1B6AE33}"/>
    <cellStyle name="Normal 2 251 2" xfId="24875" xr:uid="{A4F4F18E-339E-468A-B938-85C561C78F18}"/>
    <cellStyle name="Normal 2 251 2 2" xfId="24876" xr:uid="{CD302C2F-0103-46F3-B84F-4929CB3FAB87}"/>
    <cellStyle name="Normal 2 251 2 2 2" xfId="24877" xr:uid="{69E8D52F-CE88-4D7A-9BE2-1400EF5D92C0}"/>
    <cellStyle name="Normal 2 251 2 3" xfId="24878" xr:uid="{F11184EA-E56A-4655-90BC-966B03DF026B}"/>
    <cellStyle name="Normal 2 251 3" xfId="24879" xr:uid="{6EB67911-0EB9-4447-970D-C2F273C2D497}"/>
    <cellStyle name="Normal 2 251 3 2" xfId="24880" xr:uid="{B096D1C5-AFEA-4113-A9C9-71A09E053E56}"/>
    <cellStyle name="Normal 2 251 4" xfId="24881" xr:uid="{EE0928ED-C1D2-478E-B80C-1DBAE376A228}"/>
    <cellStyle name="Normal 2 252" xfId="24882" xr:uid="{92219BA6-6DBA-4553-B547-3737C208E646}"/>
    <cellStyle name="Normal 2 252 2" xfId="24883" xr:uid="{B8CC63DE-18D0-4974-9EAD-EA7500E6D5AA}"/>
    <cellStyle name="Normal 2 252 2 2" xfId="24884" xr:uid="{FCFA4284-3610-4118-989C-85785C4A8F74}"/>
    <cellStyle name="Normal 2 252 2 2 2" xfId="24885" xr:uid="{896B7F60-0F50-44B5-A301-449E7645B6BF}"/>
    <cellStyle name="Normal 2 252 2 3" xfId="24886" xr:uid="{C03B678C-C996-4CAE-88AB-FDE4FCA2BE16}"/>
    <cellStyle name="Normal 2 252 3" xfId="24887" xr:uid="{25C5CC03-2951-4B6B-B6A4-60E44686305A}"/>
    <cellStyle name="Normal 2 252 3 2" xfId="24888" xr:uid="{11654FD4-A4D9-46CF-841A-058CA145FC97}"/>
    <cellStyle name="Normal 2 252 4" xfId="24889" xr:uid="{DF603F16-CFA0-4AEC-A81B-BC2D20B1934E}"/>
    <cellStyle name="Normal 2 253" xfId="24890" xr:uid="{BB0321CA-5034-4A40-8897-9CE3DBD39E6C}"/>
    <cellStyle name="Normal 2 253 2" xfId="24891" xr:uid="{AA10F854-0EA0-47C3-9C50-24B2F77B1718}"/>
    <cellStyle name="Normal 2 253 2 2" xfId="24892" xr:uid="{D97DB13F-677E-481E-AC65-F34AD84832C7}"/>
    <cellStyle name="Normal 2 253 2 2 2" xfId="24893" xr:uid="{89E37B89-9948-4E87-BAE4-A7E531EF950D}"/>
    <cellStyle name="Normal 2 253 2 3" xfId="24894" xr:uid="{2D416D39-A84A-45B8-B45A-1687CC1FE124}"/>
    <cellStyle name="Normal 2 253 3" xfId="24895" xr:uid="{C0506F23-009F-4755-822E-BF6D22FA8805}"/>
    <cellStyle name="Normal 2 253 3 2" xfId="24896" xr:uid="{076F5800-8A4E-4510-A741-71272B64737D}"/>
    <cellStyle name="Normal 2 253 4" xfId="24897" xr:uid="{FB0CD9FB-1BF1-42E8-A621-2ADBDCA4E32C}"/>
    <cellStyle name="Normal 2 254" xfId="24898" xr:uid="{3EA4AACF-8874-4D11-940A-FB20D6AC4E4C}"/>
    <cellStyle name="Normal 2 254 2" xfId="24899" xr:uid="{C7C29ED5-13E0-447E-A353-FE4E9779B954}"/>
    <cellStyle name="Normal 2 254 2 2" xfId="24900" xr:uid="{E9B9E841-D2B1-4005-A5A8-7578CC93810A}"/>
    <cellStyle name="Normal 2 254 2 2 2" xfId="24901" xr:uid="{5F89CB3B-FA2B-4216-A0F7-6F1133163780}"/>
    <cellStyle name="Normal 2 254 2 3" xfId="24902" xr:uid="{8E9B4004-C22E-4B2A-905F-3D00ADF7D34F}"/>
    <cellStyle name="Normal 2 254 3" xfId="24903" xr:uid="{D7D7CD3D-2F07-4B8F-BC72-A5B95FAAA20C}"/>
    <cellStyle name="Normal 2 254 3 2" xfId="24904" xr:uid="{175328E9-36D4-4A64-A66E-5AD58285D7E5}"/>
    <cellStyle name="Normal 2 254 4" xfId="24905" xr:uid="{CF2D737E-EE0E-428C-9672-2203FC2BE16E}"/>
    <cellStyle name="Normal 2 255" xfId="24906" xr:uid="{7BDE2118-EE6B-4E8E-A5B2-6F51EAFD3290}"/>
    <cellStyle name="Normal 2 255 2" xfId="24907" xr:uid="{E07A277C-4F0E-419B-9FA4-9BDC3AED2239}"/>
    <cellStyle name="Normal 2 255 2 2" xfId="24908" xr:uid="{58649C2A-F41C-40B9-9945-74BB422130F9}"/>
    <cellStyle name="Normal 2 255 2 2 2" xfId="24909" xr:uid="{D58FB21C-F353-4928-B552-8236CD5DBF8D}"/>
    <cellStyle name="Normal 2 255 2 3" xfId="24910" xr:uid="{32FABB5B-C5E5-4075-96D0-80DCB5577782}"/>
    <cellStyle name="Normal 2 255 3" xfId="24911" xr:uid="{030E5FF4-2D39-48B8-9484-0F2D4C8342E3}"/>
    <cellStyle name="Normal 2 255 3 2" xfId="24912" xr:uid="{E04D2057-E289-47DA-82BA-3D2D8315917B}"/>
    <cellStyle name="Normal 2 255 4" xfId="24913" xr:uid="{3FD595D2-17A6-430F-ADBE-21A7AF11F42F}"/>
    <cellStyle name="Normal 2 26" xfId="24914" xr:uid="{016A6D70-3804-4B44-A16F-578DE2FF2039}"/>
    <cellStyle name="Normal 2 26 10" xfId="24915" xr:uid="{9E5C1E92-F16A-4190-8B1C-0C1C96307B05}"/>
    <cellStyle name="Normal 2 26 11" xfId="24916" xr:uid="{C7096BB1-EFC6-4ACF-A01A-0D454C0DAA0D}"/>
    <cellStyle name="Normal 2 26 12" xfId="24917" xr:uid="{38C62667-DFF1-43A6-8E1E-B185A2542A92}"/>
    <cellStyle name="Normal 2 26 13" xfId="24918" xr:uid="{C3075234-BD2D-46D8-B6C0-80C343184890}"/>
    <cellStyle name="Normal 2 26 14" xfId="24919" xr:uid="{AEC49A31-4CCE-438F-BFD4-D572B50CB917}"/>
    <cellStyle name="Normal 2 26 15" xfId="24920" xr:uid="{5DF20E0C-81E4-4532-BE08-1291CE1D4AC7}"/>
    <cellStyle name="Normal 2 26 16" xfId="24921" xr:uid="{12B3B646-A1A4-473A-8469-7476273CC75C}"/>
    <cellStyle name="Normal 2 26 17" xfId="24922" xr:uid="{084FD7A1-4B73-4F0A-AA59-A6CD3DB76620}"/>
    <cellStyle name="Normal 2 26 18" xfId="24923" xr:uid="{703ECA61-F4C3-4740-8D90-A16BC4BBE735}"/>
    <cellStyle name="Normal 2 26 19" xfId="24924" xr:uid="{4F8FAF15-4C13-4969-944E-46359EC4F29B}"/>
    <cellStyle name="Normal 2 26 2" xfId="24925" xr:uid="{9D17B9FB-2569-4748-BC4F-A3DF6DDB062A}"/>
    <cellStyle name="Normal 2 26 20" xfId="24926" xr:uid="{2DF745AB-0180-4BBE-B67B-A3ABFEB2A5FE}"/>
    <cellStyle name="Normal 2 26 21" xfId="24927" xr:uid="{DC71228B-B514-48F0-AACB-86B4BDFE13B5}"/>
    <cellStyle name="Normal 2 26 22" xfId="24928" xr:uid="{4DA21080-5F02-42B4-90EA-D3C3B0A1DED0}"/>
    <cellStyle name="Normal 2 26 23" xfId="24929" xr:uid="{75E1D3C4-BFC4-4D69-94BE-0D8DCF300809}"/>
    <cellStyle name="Normal 2 26 24" xfId="24930" xr:uid="{59D2851D-61EC-477C-A2FC-CF07F73BE95B}"/>
    <cellStyle name="Normal 2 26 3" xfId="24931" xr:uid="{7E2DF10A-64B8-4303-A4C3-740330D11984}"/>
    <cellStyle name="Normal 2 26 4" xfId="24932" xr:uid="{33C09BBC-FD2D-4055-A415-D85C754DF810}"/>
    <cellStyle name="Normal 2 26 5" xfId="24933" xr:uid="{3B04F2BC-7C7F-4A65-B90A-6088B8D4B6DB}"/>
    <cellStyle name="Normal 2 26 6" xfId="24934" xr:uid="{27DBDC08-4AE0-4296-A18D-D5AC40CE3A34}"/>
    <cellStyle name="Normal 2 26 7" xfId="24935" xr:uid="{CEE9C040-FDF1-4C0E-85D9-03B9627092D2}"/>
    <cellStyle name="Normal 2 26 8" xfId="24936" xr:uid="{A2BFD908-EAB0-447F-BEBC-92D94707AEE6}"/>
    <cellStyle name="Normal 2 26 9" xfId="24937" xr:uid="{0BC247ED-359D-48C1-824E-9663AD73D470}"/>
    <cellStyle name="Normal 2 27" xfId="24938" xr:uid="{E617EACE-4D9C-4A9F-86DF-FE34170048B0}"/>
    <cellStyle name="Normal 2 27 10" xfId="24939" xr:uid="{B8BEEB3A-BB7D-473F-9245-8DB75B010AE2}"/>
    <cellStyle name="Normal 2 27 11" xfId="24940" xr:uid="{74EC075A-B70B-442A-9314-C35995E65426}"/>
    <cellStyle name="Normal 2 27 12" xfId="24941" xr:uid="{345C57F8-2726-45F8-9DA2-35C55F51FCCD}"/>
    <cellStyle name="Normal 2 27 13" xfId="24942" xr:uid="{C5C8E281-BD0C-4FE1-8B33-F91304E9065D}"/>
    <cellStyle name="Normal 2 27 14" xfId="24943" xr:uid="{12F83DF9-A1D0-41FF-B54E-C9C71730B610}"/>
    <cellStyle name="Normal 2 27 15" xfId="24944" xr:uid="{2515E681-3B4B-467F-89EA-C671701B6F46}"/>
    <cellStyle name="Normal 2 27 16" xfId="24945" xr:uid="{5053F56E-F421-485A-A861-9BEB8B0E4A27}"/>
    <cellStyle name="Normal 2 27 17" xfId="24946" xr:uid="{457B7395-7096-40A6-B1D6-ED53292E9BAA}"/>
    <cellStyle name="Normal 2 27 18" xfId="24947" xr:uid="{B3184B25-14DC-4B26-A9B2-6DA28943D3FA}"/>
    <cellStyle name="Normal 2 27 19" xfId="24948" xr:uid="{819064E0-DFF9-4A52-9A5B-1C68B1D8A15E}"/>
    <cellStyle name="Normal 2 27 2" xfId="24949" xr:uid="{A0E7B3AC-B0A7-4BB2-9D60-6B43B44AFFE7}"/>
    <cellStyle name="Normal 2 27 20" xfId="24950" xr:uid="{517E5976-B0E4-4B3F-B269-62B9265049F3}"/>
    <cellStyle name="Normal 2 27 21" xfId="24951" xr:uid="{896C330E-2ADF-4C03-B2D2-40F06CAAF95D}"/>
    <cellStyle name="Normal 2 27 22" xfId="24952" xr:uid="{CD5C5C2B-F2E9-4E5F-ACD3-DAA24F65183C}"/>
    <cellStyle name="Normal 2 27 23" xfId="24953" xr:uid="{9C4B548C-E396-48F9-B455-356729D37171}"/>
    <cellStyle name="Normal 2 27 24" xfId="24954" xr:uid="{3E2BD801-118A-4159-BE54-F52FA30CDBE2}"/>
    <cellStyle name="Normal 2 27 3" xfId="24955" xr:uid="{3A4291EA-F987-438E-8195-2C3413271F22}"/>
    <cellStyle name="Normal 2 27 4" xfId="24956" xr:uid="{F3D0ACB1-C37C-463D-889C-9CA4638285CF}"/>
    <cellStyle name="Normal 2 27 5" xfId="24957" xr:uid="{57335366-525E-4970-BDE7-838ACBBB6B3B}"/>
    <cellStyle name="Normal 2 27 6" xfId="24958" xr:uid="{9C6F4673-077A-4067-BE92-5DEFDF915ECF}"/>
    <cellStyle name="Normal 2 27 7" xfId="24959" xr:uid="{AE4B7071-A1DE-4996-90B4-D6FB33C22AA4}"/>
    <cellStyle name="Normal 2 27 8" xfId="24960" xr:uid="{55566610-17D8-422E-AF7F-F1C587BCF295}"/>
    <cellStyle name="Normal 2 27 9" xfId="24961" xr:uid="{9DAD0450-739E-4ACD-BAA8-8D33CD890656}"/>
    <cellStyle name="Normal 2 28" xfId="24962" xr:uid="{2B07D30F-01AC-4333-BB90-4B3784565388}"/>
    <cellStyle name="Normal 2 28 10" xfId="24963" xr:uid="{39803FF8-1566-4EF9-B780-F3E43FE12CD5}"/>
    <cellStyle name="Normal 2 28 11" xfId="24964" xr:uid="{E035B695-0613-4AD5-8885-06EC950AB713}"/>
    <cellStyle name="Normal 2 28 12" xfId="24965" xr:uid="{254D96ED-3508-4A9E-B6C3-B0BABF85C273}"/>
    <cellStyle name="Normal 2 28 13" xfId="24966" xr:uid="{3E47D75B-CC29-495F-899B-0D9FB1C523DB}"/>
    <cellStyle name="Normal 2 28 14" xfId="24967" xr:uid="{B290ED13-F6E8-4E65-9DA5-F0645885F9C6}"/>
    <cellStyle name="Normal 2 28 15" xfId="24968" xr:uid="{E634DFF8-5DB7-48A0-8400-C6289BCA9BD3}"/>
    <cellStyle name="Normal 2 28 16" xfId="24969" xr:uid="{7897980D-5209-4577-9690-6EFA0E0EA53F}"/>
    <cellStyle name="Normal 2 28 17" xfId="24970" xr:uid="{F93936F8-684F-4B10-9452-20BC7F2A4AA6}"/>
    <cellStyle name="Normal 2 28 18" xfId="24971" xr:uid="{FE2041EC-CD49-41D5-A7BB-0021D630CB6B}"/>
    <cellStyle name="Normal 2 28 19" xfId="24972" xr:uid="{CF6FE140-20CE-4CF0-8947-E89195B68FAC}"/>
    <cellStyle name="Normal 2 28 2" xfId="24973" xr:uid="{9CB394F3-D859-4229-BC52-6986BE13BB86}"/>
    <cellStyle name="Normal 2 28 20" xfId="24974" xr:uid="{DFE07896-9715-4361-AAB6-2D0D948FE2E4}"/>
    <cellStyle name="Normal 2 28 21" xfId="24975" xr:uid="{6B9B2094-3C64-459D-8340-D008DD964CB0}"/>
    <cellStyle name="Normal 2 28 22" xfId="24976" xr:uid="{5D0B3385-E96E-40FC-B70C-B1E846760A2B}"/>
    <cellStyle name="Normal 2 28 23" xfId="24977" xr:uid="{200D59DA-4256-447A-89FC-B4A6E247ED3E}"/>
    <cellStyle name="Normal 2 28 24" xfId="24978" xr:uid="{745805FB-F60D-4111-80B0-41398BA73F99}"/>
    <cellStyle name="Normal 2 28 3" xfId="24979" xr:uid="{ED9A55B5-2038-4B3C-BE81-FAE4656D1A08}"/>
    <cellStyle name="Normal 2 28 4" xfId="24980" xr:uid="{BBE5E7A7-8568-4B24-B6DD-42C129654725}"/>
    <cellStyle name="Normal 2 28 5" xfId="24981" xr:uid="{F1DA1402-645A-431E-B578-34B7F33FFFBF}"/>
    <cellStyle name="Normal 2 28 6" xfId="24982" xr:uid="{F16F2505-B49A-4923-8479-5FC51C865A0C}"/>
    <cellStyle name="Normal 2 28 7" xfId="24983" xr:uid="{F93E5452-55CB-4379-847F-CA49DDCF96DE}"/>
    <cellStyle name="Normal 2 28 8" xfId="24984" xr:uid="{029454B9-1F42-4BBB-A5FA-5F98C2598941}"/>
    <cellStyle name="Normal 2 28 9" xfId="24985" xr:uid="{4E9E577B-70E9-4C26-B638-0D08C7F3BE29}"/>
    <cellStyle name="Normal 2 29" xfId="24986" xr:uid="{ED02ED5E-601E-4F7B-8192-2AE7527BAC2B}"/>
    <cellStyle name="Normal 2 29 10" xfId="24987" xr:uid="{2141C57A-CE6A-4D80-8F37-A144B117BCAC}"/>
    <cellStyle name="Normal 2 29 11" xfId="24988" xr:uid="{E136F2C9-E2A8-44A3-9E38-7E95169E3E96}"/>
    <cellStyle name="Normal 2 29 12" xfId="24989" xr:uid="{C24DB77F-1830-49DF-902F-19951F85F245}"/>
    <cellStyle name="Normal 2 29 13" xfId="24990" xr:uid="{5D0D43DA-1B09-4B87-85ED-39C2E951E786}"/>
    <cellStyle name="Normal 2 29 14" xfId="24991" xr:uid="{056EC09D-D065-4190-AD1B-46CA97B12064}"/>
    <cellStyle name="Normal 2 29 15" xfId="24992" xr:uid="{6FC66100-C187-4E68-AD2E-F66F2D7D6148}"/>
    <cellStyle name="Normal 2 29 16" xfId="24993" xr:uid="{9EBC3B6F-C38D-499E-AB73-489090889C6F}"/>
    <cellStyle name="Normal 2 29 17" xfId="24994" xr:uid="{1FE6BB51-7E9F-4112-AFEB-67DC88B8B4CE}"/>
    <cellStyle name="Normal 2 29 18" xfId="24995" xr:uid="{F733CEFA-0D53-4F5A-8E11-B42F7DDDB980}"/>
    <cellStyle name="Normal 2 29 19" xfId="24996" xr:uid="{188DCCB0-2B02-4141-BBB5-5D845C3AA570}"/>
    <cellStyle name="Normal 2 29 2" xfId="24997" xr:uid="{2C09F09E-9E21-401C-91CA-F959E2AE1EA8}"/>
    <cellStyle name="Normal 2 29 20" xfId="24998" xr:uid="{3461195F-A527-4932-A5C6-65B3FEA5E72D}"/>
    <cellStyle name="Normal 2 29 21" xfId="24999" xr:uid="{60DB597F-40C2-41B4-A64D-01D238D70CA3}"/>
    <cellStyle name="Normal 2 29 22" xfId="25000" xr:uid="{3DF8E51B-E73C-4401-A0B7-1E00F341AD10}"/>
    <cellStyle name="Normal 2 29 23" xfId="25001" xr:uid="{443107B1-41F6-4BCD-B047-A7D6EA59E58E}"/>
    <cellStyle name="Normal 2 29 24" xfId="25002" xr:uid="{13998B1C-C747-46E2-AD1B-DFF2F59869D2}"/>
    <cellStyle name="Normal 2 29 3" xfId="25003" xr:uid="{14B3BD23-8556-4DF4-B634-A81454537CBA}"/>
    <cellStyle name="Normal 2 29 4" xfId="25004" xr:uid="{43B7A9C6-4FC4-48A1-9ADF-9C38FBC35748}"/>
    <cellStyle name="Normal 2 29 5" xfId="25005" xr:uid="{9EABE2F4-C7FA-419F-AD21-A6E50D2CFD70}"/>
    <cellStyle name="Normal 2 29 6" xfId="25006" xr:uid="{BC523468-73FF-4770-BBC9-ACC1797ED38D}"/>
    <cellStyle name="Normal 2 29 7" xfId="25007" xr:uid="{ABFF7BCA-1504-4769-AF83-1BB7581B21A2}"/>
    <cellStyle name="Normal 2 29 8" xfId="25008" xr:uid="{917B842A-DD18-48BC-8732-28DF4CC5D06A}"/>
    <cellStyle name="Normal 2 29 9" xfId="25009" xr:uid="{9D1542B6-3800-4F9C-A572-D31732408988}"/>
    <cellStyle name="Normal 2 3" xfId="3" xr:uid="{00000000-0005-0000-0000-000008000000}"/>
    <cellStyle name="Normal 2 3 10" xfId="25011" xr:uid="{9D4EA2CC-535B-48CB-9F9C-16B35B74E4FA}"/>
    <cellStyle name="Normal 2 3 11" xfId="25012" xr:uid="{84A1F2BB-0D1E-49D3-99C4-9D4E34F35B2D}"/>
    <cellStyle name="Normal 2 3 12" xfId="25013" xr:uid="{D7FBE32C-32A4-498A-B978-7B3B1344D808}"/>
    <cellStyle name="Normal 2 3 13" xfId="25014" xr:uid="{58CC8704-83D8-4509-9926-E874888FF34F}"/>
    <cellStyle name="Normal 2 3 14" xfId="25015" xr:uid="{CC39C0AF-CC60-49C5-AAE3-2AB301BFCA03}"/>
    <cellStyle name="Normal 2 3 15" xfId="25016" xr:uid="{D72C04FF-D0BA-4DD7-B8FF-E64C89EB0173}"/>
    <cellStyle name="Normal 2 3 16" xfId="25017" xr:uid="{E24CFE12-411E-438A-91A6-ACB28722EE65}"/>
    <cellStyle name="Normal 2 3 17" xfId="25018" xr:uid="{AC2A7264-55DF-44BA-A3BD-FF1BD09C6AB1}"/>
    <cellStyle name="Normal 2 3 18" xfId="25019" xr:uid="{9C7B464A-499B-4003-80AE-97941BB20DC2}"/>
    <cellStyle name="Normal 2 3 19" xfId="25020" xr:uid="{2F85911C-7EB2-4809-9530-652DEC25C206}"/>
    <cellStyle name="Normal 2 3 2" xfId="25021" xr:uid="{99729D2A-0814-4601-AA9B-322B97878C0B}"/>
    <cellStyle name="Normal 2 3 2 2" xfId="25022" xr:uid="{ABB144CB-79E3-4F07-84D8-F227199BAEAB}"/>
    <cellStyle name="Normal 2 3 2 2 2" xfId="25023" xr:uid="{DE95F994-AC42-4A12-9EE6-8B08325E4F95}"/>
    <cellStyle name="Normal 2 3 2 2 3" xfId="25024" xr:uid="{5CF1F616-3102-44C7-BEB1-DBAA524D5BE1}"/>
    <cellStyle name="Normal 2 3 2 3" xfId="25025" xr:uid="{BAC9C73B-54FE-4BC2-B0B1-D585035501B0}"/>
    <cellStyle name="Normal 2 3 20" xfId="25026" xr:uid="{E3FECC5E-46B1-4ECE-B3AF-48EC2318B95A}"/>
    <cellStyle name="Normal 2 3 21" xfId="25027" xr:uid="{8CE7F125-2F26-4DF6-9144-EF694FA0F032}"/>
    <cellStyle name="Normal 2 3 22" xfId="25028" xr:uid="{DA38897B-554D-4444-9D9D-3430DB92E49F}"/>
    <cellStyle name="Normal 2 3 23" xfId="25029" xr:uid="{9350F1BE-8DD9-4819-BE3F-81BDDE578164}"/>
    <cellStyle name="Normal 2 3 24" xfId="25030" xr:uid="{72348CE5-E8D1-4285-8023-FFA6B3C2679E}"/>
    <cellStyle name="Normal 2 3 25" xfId="25031" xr:uid="{A58A4839-7356-4A88-9745-5B5A48D4ADDE}"/>
    <cellStyle name="Normal 2 3 26" xfId="25032" xr:uid="{82964227-14A5-499A-A093-4A4959D17AF0}"/>
    <cellStyle name="Normal 2 3 26 2" xfId="25033" xr:uid="{E133DCE4-3249-4C29-9EA8-226D0772017B}"/>
    <cellStyle name="Normal 2 3 26 2 2" xfId="25034" xr:uid="{AAC37DF1-F7A8-4761-A03D-52E03077040D}"/>
    <cellStyle name="Normal 2 3 26 3" xfId="25035" xr:uid="{EFB192D0-510B-42E9-94A0-EF5EE8A7E9FD}"/>
    <cellStyle name="Normal 2 3 27" xfId="25036" xr:uid="{6643176B-AC39-41D4-9849-30CC44D454E5}"/>
    <cellStyle name="Normal 2 3 27 2" xfId="25037" xr:uid="{4E3EAEE3-7A82-4D03-8B11-CFB0F8859904}"/>
    <cellStyle name="Normal 2 3 28" xfId="25010" xr:uid="{5580AD34-162D-42F0-8973-CE965410FBE2}"/>
    <cellStyle name="Normal 2 3 3" xfId="25038" xr:uid="{94457AC8-18D3-49E9-ABDC-0A8BEA11098D}"/>
    <cellStyle name="Normal 2 3 3 2" xfId="25039" xr:uid="{DBABFE12-FDB3-4E17-899F-BC53D9243A55}"/>
    <cellStyle name="Normal 2 3 3 3" xfId="25040" xr:uid="{C869A4C4-60B4-4970-8B25-374CD06F1D12}"/>
    <cellStyle name="Normal 2 3 4" xfId="25041" xr:uid="{7FCAC417-52A8-4C06-85C0-02FF8CE6C1DA}"/>
    <cellStyle name="Normal 2 3 5" xfId="25042" xr:uid="{DA5D8DC3-779C-4056-A2F1-D0AFE4500DD0}"/>
    <cellStyle name="Normal 2 3 6" xfId="25043" xr:uid="{F18205B4-DBB6-4D41-A3E2-C0EBB6F0C8A7}"/>
    <cellStyle name="Normal 2 3 6 2" xfId="25044" xr:uid="{6A5E2ECD-2D3E-466B-84DF-94D616208574}"/>
    <cellStyle name="Normal 2 3 6 3" xfId="25045" xr:uid="{3C312F25-BC45-4F9D-9610-C26597CA28EA}"/>
    <cellStyle name="Normal 2 3 7" xfId="25046" xr:uid="{2BC2E4D8-2FEC-4E92-BD74-DFF65175936E}"/>
    <cellStyle name="Normal 2 3 7 2" xfId="25047" xr:uid="{928131B3-051B-47A9-84F5-329BB94AAC36}"/>
    <cellStyle name="Normal 2 3 7 3" xfId="25048" xr:uid="{F92C6E23-A856-4655-A24A-0DF68D3DA41F}"/>
    <cellStyle name="Normal 2 3 8" xfId="25049" xr:uid="{95B94977-3CDE-4BBA-A2FD-1B0ECD49CBBD}"/>
    <cellStyle name="Normal 2 3 8 2" xfId="25050" xr:uid="{921B155D-77C2-4C98-9195-051E65957A11}"/>
    <cellStyle name="Normal 2 3 8 3" xfId="25051" xr:uid="{B2FF9F80-2761-47B5-A09F-76ECADA009AD}"/>
    <cellStyle name="Normal 2 3 9" xfId="25052" xr:uid="{92946B59-51BD-4373-9AC8-0B67CCCC2281}"/>
    <cellStyle name="Normal 2 30" xfId="25053" xr:uid="{2962E1BB-AF69-4029-9967-36F5087767FA}"/>
    <cellStyle name="Normal 2 30 10" xfId="25054" xr:uid="{651DF28D-2434-470E-82BB-7D5CC8F54C14}"/>
    <cellStyle name="Normal 2 30 11" xfId="25055" xr:uid="{E938A763-FA73-499F-9CBD-6F9C240953A5}"/>
    <cellStyle name="Normal 2 30 12" xfId="25056" xr:uid="{586765E1-BA8A-4F08-97B9-0248E9010F75}"/>
    <cellStyle name="Normal 2 30 13" xfId="25057" xr:uid="{61F2A8C8-5F93-4C65-AE37-8D0C46F66B08}"/>
    <cellStyle name="Normal 2 30 14" xfId="25058" xr:uid="{B8DD8C73-3827-4CD2-891D-706090211D98}"/>
    <cellStyle name="Normal 2 30 15" xfId="25059" xr:uid="{D770A278-C03A-4C2E-8E0D-D094113EE8EB}"/>
    <cellStyle name="Normal 2 30 16" xfId="25060" xr:uid="{737FF7E5-9718-4865-87CB-EDC69A21B5C5}"/>
    <cellStyle name="Normal 2 30 17" xfId="25061" xr:uid="{238AEC9D-D6DA-47B1-A268-D8F6E7A18FFE}"/>
    <cellStyle name="Normal 2 30 18" xfId="25062" xr:uid="{4F1F397B-E362-43E3-843E-BD390B05A090}"/>
    <cellStyle name="Normal 2 30 19" xfId="25063" xr:uid="{C5E6018B-194E-4989-88C2-B778B513A375}"/>
    <cellStyle name="Normal 2 30 2" xfId="25064" xr:uid="{13B6C090-9E81-4124-8FED-8618DB809E14}"/>
    <cellStyle name="Normal 2 30 20" xfId="25065" xr:uid="{FBF8A288-796F-4447-A5CA-E44C641E5440}"/>
    <cellStyle name="Normal 2 30 21" xfId="25066" xr:uid="{A48B9236-35BC-4C6E-87B5-07A7ABA34F9B}"/>
    <cellStyle name="Normal 2 30 22" xfId="25067" xr:uid="{F3F784B5-561D-407B-8886-901C1633683A}"/>
    <cellStyle name="Normal 2 30 23" xfId="25068" xr:uid="{2333DD9E-14D3-4D34-AB3D-AF7494A19C23}"/>
    <cellStyle name="Normal 2 30 24" xfId="25069" xr:uid="{24687C04-1F9D-4EA6-B9E8-8AC93D5B36E5}"/>
    <cellStyle name="Normal 2 30 3" xfId="25070" xr:uid="{B444F2B5-DB25-4581-84CA-0C59D80C6A2B}"/>
    <cellStyle name="Normal 2 30 4" xfId="25071" xr:uid="{6707FF3B-BB95-45EC-835E-A60C40C3D0D1}"/>
    <cellStyle name="Normal 2 30 5" xfId="25072" xr:uid="{2C7225A4-352B-4FC7-A7A7-2DB27201FB52}"/>
    <cellStyle name="Normal 2 30 6" xfId="25073" xr:uid="{10E3B1D7-6251-4691-8FEE-DF76D1827BB1}"/>
    <cellStyle name="Normal 2 30 7" xfId="25074" xr:uid="{A7922301-AC63-46EA-B8B4-596E81630082}"/>
    <cellStyle name="Normal 2 30 8" xfId="25075" xr:uid="{4408F11A-5AA6-4DA2-9DCB-54FB86CFAB1A}"/>
    <cellStyle name="Normal 2 30 9" xfId="25076" xr:uid="{85A400AA-E693-414E-9069-C7E758BBA409}"/>
    <cellStyle name="Normal 2 31" xfId="25077" xr:uid="{76C82ACE-EAAB-4FC7-86B6-4E62C6E59C74}"/>
    <cellStyle name="Normal 2 31 10" xfId="25078" xr:uid="{565DABB4-0F00-44A4-9F03-AA3CB33008C6}"/>
    <cellStyle name="Normal 2 31 11" xfId="25079" xr:uid="{2F85F189-4F3B-4EC6-B5D1-0DEA2DE74447}"/>
    <cellStyle name="Normal 2 31 12" xfId="25080" xr:uid="{B6CDE0BF-689E-480D-92F8-355E8D589A09}"/>
    <cellStyle name="Normal 2 31 13" xfId="25081" xr:uid="{A0DCB863-E5CF-402D-966B-F3B0B192A2E2}"/>
    <cellStyle name="Normal 2 31 14" xfId="25082" xr:uid="{8934E47F-BE27-4CFC-BA48-A102C1FAE00F}"/>
    <cellStyle name="Normal 2 31 15" xfId="25083" xr:uid="{694A3487-D114-462A-96F5-24B7092219F3}"/>
    <cellStyle name="Normal 2 31 16" xfId="25084" xr:uid="{19A56E40-1EF4-4710-A45E-4BFFBF2C3139}"/>
    <cellStyle name="Normal 2 31 17" xfId="25085" xr:uid="{E4C63BA6-5C0E-40DF-BF31-C85AA38D7950}"/>
    <cellStyle name="Normal 2 31 18" xfId="25086" xr:uid="{171CB0AD-BDA8-49B1-82AB-420B359DC833}"/>
    <cellStyle name="Normal 2 31 19" xfId="25087" xr:uid="{EA84230D-E9D9-4C67-B3E0-1A46C00A318E}"/>
    <cellStyle name="Normal 2 31 2" xfId="25088" xr:uid="{90BADCC1-F26E-45F9-9EEC-7F9998FC0B85}"/>
    <cellStyle name="Normal 2 31 20" xfId="25089" xr:uid="{3F301D5C-7C1E-4A60-9495-A421B7546224}"/>
    <cellStyle name="Normal 2 31 21" xfId="25090" xr:uid="{29140639-E911-4329-BD5B-18B1202E610D}"/>
    <cellStyle name="Normal 2 31 22" xfId="25091" xr:uid="{CE8D7D9E-8412-4E96-916C-28C0BA2F4830}"/>
    <cellStyle name="Normal 2 31 23" xfId="25092" xr:uid="{F85473AD-E0DE-4B81-A605-7D4361035BC8}"/>
    <cellStyle name="Normal 2 31 24" xfId="25093" xr:uid="{7BE4F1B8-44FF-4E52-8840-D57737D0A304}"/>
    <cellStyle name="Normal 2 31 3" xfId="25094" xr:uid="{3A4ADC42-9BDE-4D32-88EE-D7B2A5C293AD}"/>
    <cellStyle name="Normal 2 31 4" xfId="25095" xr:uid="{76CF15FA-56A8-402B-BA8D-C9A900D130D1}"/>
    <cellStyle name="Normal 2 31 5" xfId="25096" xr:uid="{29275B42-81F8-4D64-9D2F-CE1E110366AC}"/>
    <cellStyle name="Normal 2 31 6" xfId="25097" xr:uid="{A15C22CE-23E1-46A0-A2CA-B171ADA2B7E6}"/>
    <cellStyle name="Normal 2 31 7" xfId="25098" xr:uid="{E84733DC-94B5-4C5C-97AC-DF24ACD7E765}"/>
    <cellStyle name="Normal 2 31 8" xfId="25099" xr:uid="{EF827A79-9DF1-4C55-98AD-774EC043ED6A}"/>
    <cellStyle name="Normal 2 31 9" xfId="25100" xr:uid="{F942CCAC-0C59-4F43-BB6C-A30ECCDF6A05}"/>
    <cellStyle name="Normal 2 32" xfId="25101" xr:uid="{2E3096B4-F92F-49A7-93A3-6DDE40D6C8FF}"/>
    <cellStyle name="Normal 2 32 10" xfId="25102" xr:uid="{262D0109-5378-4C53-B54C-3C506446975B}"/>
    <cellStyle name="Normal 2 32 11" xfId="25103" xr:uid="{4E3D3A1F-9150-4F39-8C4E-72926B0735F0}"/>
    <cellStyle name="Normal 2 32 12" xfId="25104" xr:uid="{A2C39DAB-55D4-49E0-B45C-98594ECCE9DC}"/>
    <cellStyle name="Normal 2 32 13" xfId="25105" xr:uid="{7E4F38DE-0C3B-4E06-890B-6FCB5CBCC715}"/>
    <cellStyle name="Normal 2 32 14" xfId="25106" xr:uid="{A627312E-7802-4FD9-86D7-F40B86D0BD30}"/>
    <cellStyle name="Normal 2 32 15" xfId="25107" xr:uid="{0BD53B8C-101A-4E45-A6A6-1A3A8F8B9790}"/>
    <cellStyle name="Normal 2 32 16" xfId="25108" xr:uid="{833A2F4C-7BFF-4898-9068-FBEFCDB5B0CA}"/>
    <cellStyle name="Normal 2 32 17" xfId="25109" xr:uid="{EB62B3D5-31AF-474C-AC64-9787447C3B1E}"/>
    <cellStyle name="Normal 2 32 18" xfId="25110" xr:uid="{2B689904-C652-47EC-8768-19E6ED19E370}"/>
    <cellStyle name="Normal 2 32 19" xfId="25111" xr:uid="{DE096B46-D5E1-4C51-BF9B-1667E568DBA4}"/>
    <cellStyle name="Normal 2 32 2" xfId="25112" xr:uid="{E8AE27C4-7609-45BD-81A1-83BD1DAD4843}"/>
    <cellStyle name="Normal 2 32 20" xfId="25113" xr:uid="{81DDAD32-F4B6-45F6-ADA2-5A0C9A9B499F}"/>
    <cellStyle name="Normal 2 32 21" xfId="25114" xr:uid="{1EA054AD-6A65-4339-ACF4-798A91DF8324}"/>
    <cellStyle name="Normal 2 32 22" xfId="25115" xr:uid="{8564E6B0-B710-4C0C-AD56-25F9C6C06DFD}"/>
    <cellStyle name="Normal 2 32 23" xfId="25116" xr:uid="{54BCB8ED-E6EA-4FC5-AB84-AD0A2524E1F1}"/>
    <cellStyle name="Normal 2 32 24" xfId="25117" xr:uid="{1DE89E4B-1A79-41D3-9010-3A936C4690E8}"/>
    <cellStyle name="Normal 2 32 3" xfId="25118" xr:uid="{1BE8A37F-58EE-443F-B283-C176C1CF3C77}"/>
    <cellStyle name="Normal 2 32 4" xfId="25119" xr:uid="{AA17A449-71CC-4FED-80AD-F4F704F97507}"/>
    <cellStyle name="Normal 2 32 5" xfId="25120" xr:uid="{430CE8B9-3F41-44CF-9F5A-BFC19C0A2ED9}"/>
    <cellStyle name="Normal 2 32 6" xfId="25121" xr:uid="{01A0C8CA-0EC5-4CA4-A023-A155FDC6F04D}"/>
    <cellStyle name="Normal 2 32 7" xfId="25122" xr:uid="{8961B7CC-EAF1-4458-BC32-29D39E93BA37}"/>
    <cellStyle name="Normal 2 32 8" xfId="25123" xr:uid="{06E2E3A7-8874-4116-A171-38BF70FAC08E}"/>
    <cellStyle name="Normal 2 32 9" xfId="25124" xr:uid="{41F847DC-4CCF-4DDB-977B-51825D9FDD69}"/>
    <cellStyle name="Normal 2 33" xfId="25125" xr:uid="{9A9E0AEC-8323-47D3-987F-13FF39C7A94F}"/>
    <cellStyle name="Normal 2 33 10" xfId="25126" xr:uid="{795E1F87-3ED1-4A3A-9693-FCFCAFA01062}"/>
    <cellStyle name="Normal 2 33 11" xfId="25127" xr:uid="{21D643B2-0C3D-4B00-9DE1-5D0A6E2B503A}"/>
    <cellStyle name="Normal 2 33 12" xfId="25128" xr:uid="{89642156-C1B5-40C9-A7F3-D9C2BD1A4C89}"/>
    <cellStyle name="Normal 2 33 13" xfId="25129" xr:uid="{9276F775-4157-4449-AABD-5491C506BB2D}"/>
    <cellStyle name="Normal 2 33 14" xfId="25130" xr:uid="{4A7792E4-1CE4-4504-B54F-7C63A0A77600}"/>
    <cellStyle name="Normal 2 33 15" xfId="25131" xr:uid="{C03499F7-F603-42F6-9082-A3490B571E03}"/>
    <cellStyle name="Normal 2 33 16" xfId="25132" xr:uid="{DB0A1F77-5786-4815-AE98-63D54146AEFD}"/>
    <cellStyle name="Normal 2 33 17" xfId="25133" xr:uid="{0ED6B855-81DD-43A4-BF1C-5171C7F2F510}"/>
    <cellStyle name="Normal 2 33 18" xfId="25134" xr:uid="{D17C8DB8-AFB6-4971-BEA7-0D08AB26E4BD}"/>
    <cellStyle name="Normal 2 33 19" xfId="25135" xr:uid="{E8881063-124E-48C6-8255-8F962E279444}"/>
    <cellStyle name="Normal 2 33 2" xfId="25136" xr:uid="{E33E67BF-1890-4346-BEFA-E06B80B97AA6}"/>
    <cellStyle name="Normal 2 33 20" xfId="25137" xr:uid="{84E63990-5A4F-4CF0-95FD-042C1B2F4680}"/>
    <cellStyle name="Normal 2 33 21" xfId="25138" xr:uid="{B7831671-273A-40EA-A7A2-5A5F11DA17F0}"/>
    <cellStyle name="Normal 2 33 22" xfId="25139" xr:uid="{A1AA8EDE-476C-426A-9B86-E3AFF0B0E4BA}"/>
    <cellStyle name="Normal 2 33 23" xfId="25140" xr:uid="{C03CE551-0D44-4083-871B-85011495D8AD}"/>
    <cellStyle name="Normal 2 33 24" xfId="25141" xr:uid="{5026391F-C144-414C-8245-DBBE8DF5358B}"/>
    <cellStyle name="Normal 2 33 3" xfId="25142" xr:uid="{E45EE766-72B9-4EEB-A18B-C2DDBA29E4D3}"/>
    <cellStyle name="Normal 2 33 4" xfId="25143" xr:uid="{C4EB9D59-B3A6-4E19-A03F-2BD5098B2933}"/>
    <cellStyle name="Normal 2 33 5" xfId="25144" xr:uid="{B170ACCF-D305-4B0E-9F9D-E485F82CF5E2}"/>
    <cellStyle name="Normal 2 33 6" xfId="25145" xr:uid="{BE7E27E4-9A4B-4B54-8130-A6F97592E1AA}"/>
    <cellStyle name="Normal 2 33 7" xfId="25146" xr:uid="{1F6CA7B2-2BC2-4692-A6D5-7893EFE06252}"/>
    <cellStyle name="Normal 2 33 8" xfId="25147" xr:uid="{0CACEABA-12D5-4807-96D2-A355EDC3D1FD}"/>
    <cellStyle name="Normal 2 33 9" xfId="25148" xr:uid="{BF0421FE-0E1B-4864-B353-E270D329AAE0}"/>
    <cellStyle name="Normal 2 34" xfId="25149" xr:uid="{B84115A0-52E5-4777-8895-475958151FB2}"/>
    <cellStyle name="Normal 2 34 10" xfId="25150" xr:uid="{61D06C3D-EA18-469B-8DC2-560EDA156BB5}"/>
    <cellStyle name="Normal 2 34 11" xfId="25151" xr:uid="{315E0A86-5301-457D-8A9A-11F16615F046}"/>
    <cellStyle name="Normal 2 34 12" xfId="25152" xr:uid="{4BE18E0D-C97C-45EF-B03D-03BA099A88A6}"/>
    <cellStyle name="Normal 2 34 13" xfId="25153" xr:uid="{2141ADF0-EF2C-426C-9567-B4B42CE71CD9}"/>
    <cellStyle name="Normal 2 34 14" xfId="25154" xr:uid="{1EA00996-2BDA-47FA-89E0-52D1329D86AF}"/>
    <cellStyle name="Normal 2 34 15" xfId="25155" xr:uid="{EDDDA15E-AE98-4C27-BBBF-8ECFE304C880}"/>
    <cellStyle name="Normal 2 34 16" xfId="25156" xr:uid="{31C6750F-E35B-49CA-BA60-2D867BB2D668}"/>
    <cellStyle name="Normal 2 34 17" xfId="25157" xr:uid="{70B4166A-E8F8-40B8-8F4F-40E2FB01668A}"/>
    <cellStyle name="Normal 2 34 18" xfId="25158" xr:uid="{E63A1EE3-7FC5-4DD3-A162-B4CC974E6B65}"/>
    <cellStyle name="Normal 2 34 19" xfId="25159" xr:uid="{71DB0753-F4CB-44FA-A97C-C83419F4B308}"/>
    <cellStyle name="Normal 2 34 2" xfId="25160" xr:uid="{4CB612EC-916D-4B32-ACCA-EC8F0C93B2AA}"/>
    <cellStyle name="Normal 2 34 20" xfId="25161" xr:uid="{282370D4-49FD-40F3-AAE4-EA6B6D644681}"/>
    <cellStyle name="Normal 2 34 21" xfId="25162" xr:uid="{CAE9F56A-1E9E-48AA-B56C-E6C3C638007A}"/>
    <cellStyle name="Normal 2 34 22" xfId="25163" xr:uid="{F1D95322-9A47-4E35-8998-A26B3743010C}"/>
    <cellStyle name="Normal 2 34 23" xfId="25164" xr:uid="{FB517E9C-8815-4BBD-BE12-45AFCDFB29EC}"/>
    <cellStyle name="Normal 2 34 24" xfId="25165" xr:uid="{EB035B70-874A-45A8-8C26-E59436C2A9E2}"/>
    <cellStyle name="Normal 2 34 3" xfId="25166" xr:uid="{7095CF82-0B26-45DA-A607-C4A1C866510C}"/>
    <cellStyle name="Normal 2 34 4" xfId="25167" xr:uid="{593F287B-E944-470C-91B8-7A11E97E69E6}"/>
    <cellStyle name="Normal 2 34 5" xfId="25168" xr:uid="{C1042487-75C0-49AE-9C24-AD163EC1BD0F}"/>
    <cellStyle name="Normal 2 34 6" xfId="25169" xr:uid="{BFC0F96C-CB5F-4BA6-9AFB-EDF2BEEF7C36}"/>
    <cellStyle name="Normal 2 34 7" xfId="25170" xr:uid="{F38ADDFD-8CB4-4B8C-A081-A178645E2747}"/>
    <cellStyle name="Normal 2 34 8" xfId="25171" xr:uid="{115F64CC-B94C-4098-8757-035F64BBB126}"/>
    <cellStyle name="Normal 2 34 9" xfId="25172" xr:uid="{50CA38AF-494E-49E5-B246-46507360AA30}"/>
    <cellStyle name="Normal 2 35" xfId="25173" xr:uid="{DB806618-7298-4578-8504-B710C8606CDF}"/>
    <cellStyle name="Normal 2 35 10" xfId="25174" xr:uid="{46E9B403-DD0B-4205-BBD2-E2BA6A2D3008}"/>
    <cellStyle name="Normal 2 35 11" xfId="25175" xr:uid="{63B93A99-9806-4A9D-82F5-C96DD3609555}"/>
    <cellStyle name="Normal 2 35 12" xfId="25176" xr:uid="{21FF8470-11DA-426D-AC91-395288D97706}"/>
    <cellStyle name="Normal 2 35 13" xfId="25177" xr:uid="{954FBC48-8F0B-4D3B-9189-AD13F940A8A3}"/>
    <cellStyle name="Normal 2 35 14" xfId="25178" xr:uid="{71E73568-D533-48B7-B634-D17BDACBAEB9}"/>
    <cellStyle name="Normal 2 35 15" xfId="25179" xr:uid="{F1E662FB-5C3B-46B0-B7EA-A39400FEDFFA}"/>
    <cellStyle name="Normal 2 35 16" xfId="25180" xr:uid="{8058DD30-C9A0-42BC-8087-261C476570BB}"/>
    <cellStyle name="Normal 2 35 17" xfId="25181" xr:uid="{7A40BEAF-6436-4097-AB88-FB4272661F10}"/>
    <cellStyle name="Normal 2 35 18" xfId="25182" xr:uid="{00A5308A-09EA-4B4F-89DF-C3567111A45D}"/>
    <cellStyle name="Normal 2 35 19" xfId="25183" xr:uid="{C673DB54-C1C1-4B68-AE8E-C842C1FE48CD}"/>
    <cellStyle name="Normal 2 35 2" xfId="25184" xr:uid="{540A9380-E79E-4D16-BA25-EF75CA09ADAD}"/>
    <cellStyle name="Normal 2 35 20" xfId="25185" xr:uid="{9E60B57B-D53D-4863-BE94-804BCA3E1228}"/>
    <cellStyle name="Normal 2 35 21" xfId="25186" xr:uid="{DF532368-A87E-4D36-9E21-EE8838CB4043}"/>
    <cellStyle name="Normal 2 35 22" xfId="25187" xr:uid="{50B0FA8E-2120-4DEE-8AE3-8AFDE663E457}"/>
    <cellStyle name="Normal 2 35 23" xfId="25188" xr:uid="{18688386-BB93-4FB6-975E-C84D4BBBCD7A}"/>
    <cellStyle name="Normal 2 35 24" xfId="25189" xr:uid="{17141A29-8D61-454E-A978-8D3863675E50}"/>
    <cellStyle name="Normal 2 35 3" xfId="25190" xr:uid="{C3798FCE-23DD-4F97-A4E8-8E89735BA7E8}"/>
    <cellStyle name="Normal 2 35 4" xfId="25191" xr:uid="{49669C88-AC7F-48D1-AF05-995CFB3A3984}"/>
    <cellStyle name="Normal 2 35 5" xfId="25192" xr:uid="{3501C364-F887-467A-8F80-DD3BFD7023E1}"/>
    <cellStyle name="Normal 2 35 6" xfId="25193" xr:uid="{C0DDC883-2D33-422D-B22E-A10010ACE6D5}"/>
    <cellStyle name="Normal 2 35 7" xfId="25194" xr:uid="{804B8713-45FA-46BE-8516-43BC13E741D6}"/>
    <cellStyle name="Normal 2 35 8" xfId="25195" xr:uid="{B429CC76-95C1-4E25-A24F-68E4AF441C95}"/>
    <cellStyle name="Normal 2 35 9" xfId="25196" xr:uid="{3A176D21-FE09-4D2A-83F7-3765FAFF04B6}"/>
    <cellStyle name="Normal 2 36" xfId="25197" xr:uid="{1F635233-70BD-4C2F-84F0-6B5E0E372835}"/>
    <cellStyle name="Normal 2 36 10" xfId="25198" xr:uid="{9FA03BAD-B7B4-4ECE-84D2-BA231BA9158E}"/>
    <cellStyle name="Normal 2 36 11" xfId="25199" xr:uid="{CAA39074-8B4E-4A2C-997E-F11879733008}"/>
    <cellStyle name="Normal 2 36 12" xfId="25200" xr:uid="{382F2655-F44A-4512-AC19-AD4F6EB424F4}"/>
    <cellStyle name="Normal 2 36 13" xfId="25201" xr:uid="{3E3F477F-5518-4DE2-A3A9-94D5E54BF5C8}"/>
    <cellStyle name="Normal 2 36 14" xfId="25202" xr:uid="{03D77D74-8C12-4A13-B2A0-8593FE4278DB}"/>
    <cellStyle name="Normal 2 36 15" xfId="25203" xr:uid="{C83B9907-21BF-47EF-94A9-1CA80978D1D6}"/>
    <cellStyle name="Normal 2 36 16" xfId="25204" xr:uid="{7BC9C230-6804-4E99-98A6-CB0104F46D06}"/>
    <cellStyle name="Normal 2 36 17" xfId="25205" xr:uid="{67B9B23B-7534-4B39-A13A-1C4F243D8B30}"/>
    <cellStyle name="Normal 2 36 18" xfId="25206" xr:uid="{43D64644-7459-4DE1-B295-7D7F74059064}"/>
    <cellStyle name="Normal 2 36 19" xfId="25207" xr:uid="{67227DD8-A72D-46E1-9EDD-388FFDF7167C}"/>
    <cellStyle name="Normal 2 36 2" xfId="25208" xr:uid="{FD97C03A-9D41-497B-AEBA-01AE172705F9}"/>
    <cellStyle name="Normal 2 36 20" xfId="25209" xr:uid="{3B8B7619-D464-4E7D-B67A-7F37F6462726}"/>
    <cellStyle name="Normal 2 36 21" xfId="25210" xr:uid="{AD88EEF6-2624-4EA7-B694-3B8E5CC4A14B}"/>
    <cellStyle name="Normal 2 36 22" xfId="25211" xr:uid="{216F1668-F23E-4473-8A14-19F8A2FABB50}"/>
    <cellStyle name="Normal 2 36 23" xfId="25212" xr:uid="{2D786699-DDDC-4F92-A38E-1D7E81A86BA6}"/>
    <cellStyle name="Normal 2 36 24" xfId="25213" xr:uid="{34520B4B-DCC0-465D-AC1E-F8DC4371C055}"/>
    <cellStyle name="Normal 2 36 3" xfId="25214" xr:uid="{C0233C8D-7F85-4052-B33D-BE61641FEF81}"/>
    <cellStyle name="Normal 2 36 4" xfId="25215" xr:uid="{7A7FBD26-A1AB-45EF-BE0F-A89D6DCE94CF}"/>
    <cellStyle name="Normal 2 36 5" xfId="25216" xr:uid="{A10859E8-D1A3-46E5-ABD1-5931675CD8A1}"/>
    <cellStyle name="Normal 2 36 6" xfId="25217" xr:uid="{E1E62BCB-1FF1-4FE3-A15E-3C9F4CFE7588}"/>
    <cellStyle name="Normal 2 36 7" xfId="25218" xr:uid="{582E0E67-E269-4D45-8B51-00C4DC107D45}"/>
    <cellStyle name="Normal 2 36 8" xfId="25219" xr:uid="{55C5D3E9-B70D-481D-A7E6-24193F74E858}"/>
    <cellStyle name="Normal 2 36 9" xfId="25220" xr:uid="{71E6AE50-68F8-4BE2-90D0-83C341225F81}"/>
    <cellStyle name="Normal 2 37" xfId="25221" xr:uid="{3C2609FD-E105-4059-BA3C-8CEDC9C48CFF}"/>
    <cellStyle name="Normal 2 37 10" xfId="25222" xr:uid="{B99B0B4B-1EE5-443A-B4C9-BD4FF7BD7BA4}"/>
    <cellStyle name="Normal 2 37 11" xfId="25223" xr:uid="{511BF9D2-5B03-4C65-B821-A256EED825F3}"/>
    <cellStyle name="Normal 2 37 12" xfId="25224" xr:uid="{587A143B-9D00-4C4F-BD4C-758405F33514}"/>
    <cellStyle name="Normal 2 37 13" xfId="25225" xr:uid="{69DD835A-8224-4AE2-BA5B-DC4E7A3D488F}"/>
    <cellStyle name="Normal 2 37 14" xfId="25226" xr:uid="{725BA83E-7A7A-476E-8286-73A117254668}"/>
    <cellStyle name="Normal 2 37 15" xfId="25227" xr:uid="{201B5F1B-35B6-4FAE-9EEF-9FFF6B8E7DBB}"/>
    <cellStyle name="Normal 2 37 16" xfId="25228" xr:uid="{9C3E03AB-E067-45B2-AA9C-EC4D6A536655}"/>
    <cellStyle name="Normal 2 37 17" xfId="25229" xr:uid="{3A074AF6-1513-4534-BF6F-0D63874EF8B2}"/>
    <cellStyle name="Normal 2 37 18" xfId="25230" xr:uid="{626ADB5A-3AB6-4781-97B9-0CC55F529B9F}"/>
    <cellStyle name="Normal 2 37 19" xfId="25231" xr:uid="{CFCD98AC-1A48-4956-90DC-8AEEF8AA007F}"/>
    <cellStyle name="Normal 2 37 2" xfId="25232" xr:uid="{BCB0F721-D1BB-4837-A8A8-3A43FC40B9E0}"/>
    <cellStyle name="Normal 2 37 20" xfId="25233" xr:uid="{ACCA5CDB-EAC4-4583-B560-8AFAC2316871}"/>
    <cellStyle name="Normal 2 37 21" xfId="25234" xr:uid="{95747A1E-5C79-4578-9DAF-342B4417A27A}"/>
    <cellStyle name="Normal 2 37 22" xfId="25235" xr:uid="{227E7355-8D62-467E-A098-7F09AB5D53E0}"/>
    <cellStyle name="Normal 2 37 23" xfId="25236" xr:uid="{92703ABC-9C5A-4487-82CB-6AF16251CBED}"/>
    <cellStyle name="Normal 2 37 24" xfId="25237" xr:uid="{B3A15EBC-5C1B-4D6F-8E0D-DB62C0562D3E}"/>
    <cellStyle name="Normal 2 37 3" xfId="25238" xr:uid="{8973CD06-09B6-42FD-BBC5-A9DB625B9877}"/>
    <cellStyle name="Normal 2 37 4" xfId="25239" xr:uid="{AAA1EBED-5BBF-44CA-9C85-FE42A9B09395}"/>
    <cellStyle name="Normal 2 37 5" xfId="25240" xr:uid="{F8999BE0-25EF-45E8-830B-C01434567BEF}"/>
    <cellStyle name="Normal 2 37 6" xfId="25241" xr:uid="{E51F6760-806C-4BF7-BAE7-36C1ACC20982}"/>
    <cellStyle name="Normal 2 37 7" xfId="25242" xr:uid="{7B86C4D3-55A0-424F-9C88-6A9588E773B9}"/>
    <cellStyle name="Normal 2 37 8" xfId="25243" xr:uid="{45701D78-84DD-4AB7-A7E5-9EC582852913}"/>
    <cellStyle name="Normal 2 37 9" xfId="25244" xr:uid="{02D8345D-8986-4D88-A834-1D00EED4EC68}"/>
    <cellStyle name="Normal 2 38" xfId="25245" xr:uid="{539EF2B6-1FC8-4325-84DD-3B67831D54E2}"/>
    <cellStyle name="Normal 2 38 10" xfId="25246" xr:uid="{53D1E9D8-AA5B-4F02-A72C-4B43E450B7DA}"/>
    <cellStyle name="Normal 2 38 11" xfId="25247" xr:uid="{67C6D61B-CDA1-4FE7-8111-B9F7AB6CC9F8}"/>
    <cellStyle name="Normal 2 38 12" xfId="25248" xr:uid="{7263480C-A460-46D3-9F53-71CD105ECE8F}"/>
    <cellStyle name="Normal 2 38 13" xfId="25249" xr:uid="{B371FA8C-9497-4E72-B92B-AF6C4AC57263}"/>
    <cellStyle name="Normal 2 38 14" xfId="25250" xr:uid="{57411C3E-4F3F-484C-82B2-4EA8CC095CBE}"/>
    <cellStyle name="Normal 2 38 15" xfId="25251" xr:uid="{4D8AF4E2-E320-43D0-A9AA-CF838775E3C1}"/>
    <cellStyle name="Normal 2 38 16" xfId="25252" xr:uid="{57510E89-623F-472C-A9C6-074781865A9C}"/>
    <cellStyle name="Normal 2 38 17" xfId="25253" xr:uid="{3873340C-670D-4955-849A-AD79E9DA3A78}"/>
    <cellStyle name="Normal 2 38 18" xfId="25254" xr:uid="{D8ACB174-FF6E-4510-B674-87BDA99380A4}"/>
    <cellStyle name="Normal 2 38 19" xfId="25255" xr:uid="{CBC34405-1E9F-4CF2-BF3B-C502501021A4}"/>
    <cellStyle name="Normal 2 38 2" xfId="25256" xr:uid="{6FFBA5C0-8275-4BE6-A56D-D555F25C474B}"/>
    <cellStyle name="Normal 2 38 20" xfId="25257" xr:uid="{9E8A82D1-2065-42F4-818C-0F7EAA68CCA4}"/>
    <cellStyle name="Normal 2 38 21" xfId="25258" xr:uid="{3E494EA1-6768-45D4-9B07-DE62E25A6908}"/>
    <cellStyle name="Normal 2 38 22" xfId="25259" xr:uid="{36D04C4C-8EC2-470A-89E5-808E6557B89B}"/>
    <cellStyle name="Normal 2 38 23" xfId="25260" xr:uid="{C2BDEFA4-0244-4621-B23D-F7CF0438C925}"/>
    <cellStyle name="Normal 2 38 24" xfId="25261" xr:uid="{03E59ECD-FDD7-41D2-AE8C-4DFEE406F555}"/>
    <cellStyle name="Normal 2 38 3" xfId="25262" xr:uid="{ED1114FA-4181-4FA9-844A-74A0045C4789}"/>
    <cellStyle name="Normal 2 38 4" xfId="25263" xr:uid="{F482C095-FEE6-4D4D-9ED6-D6EC43C8B002}"/>
    <cellStyle name="Normal 2 38 5" xfId="25264" xr:uid="{D286DBDF-F0DF-4BC1-A85B-3839B03900B7}"/>
    <cellStyle name="Normal 2 38 6" xfId="25265" xr:uid="{8727BFBA-0CDE-481E-9D8F-5C9E436A2570}"/>
    <cellStyle name="Normal 2 38 7" xfId="25266" xr:uid="{DBBE3927-E446-4B50-A9E6-16D83E1AB594}"/>
    <cellStyle name="Normal 2 38 8" xfId="25267" xr:uid="{5BFFDEE4-1C64-42FF-B631-D00C499D1AB8}"/>
    <cellStyle name="Normal 2 38 9" xfId="25268" xr:uid="{4B61E2FB-68E0-4629-9FDF-275879CFBEB5}"/>
    <cellStyle name="Normal 2 39" xfId="25269" xr:uid="{DB7C8978-32D2-44CF-9FFB-F132A89C39B5}"/>
    <cellStyle name="Normal 2 39 10" xfId="25270" xr:uid="{6F813AAB-507D-4D1F-A632-B05812F9E299}"/>
    <cellStyle name="Normal 2 39 11" xfId="25271" xr:uid="{75A1C66C-9F6F-4669-90A0-1E84070B2B0A}"/>
    <cellStyle name="Normal 2 39 12" xfId="25272" xr:uid="{DB08DB0B-12AF-45AA-89B2-9BA785115EF2}"/>
    <cellStyle name="Normal 2 39 13" xfId="25273" xr:uid="{DC5423A9-017D-44C4-A9E7-BDEC951B2199}"/>
    <cellStyle name="Normal 2 39 14" xfId="25274" xr:uid="{DD097420-2D95-4E1F-95FF-8A5CD7740051}"/>
    <cellStyle name="Normal 2 39 15" xfId="25275" xr:uid="{9704BC39-6CF4-40E4-A8C9-C1F9EDD1C941}"/>
    <cellStyle name="Normal 2 39 16" xfId="25276" xr:uid="{9583C32C-AD1F-40F8-A185-074FA5418659}"/>
    <cellStyle name="Normal 2 39 17" xfId="25277" xr:uid="{072C4C44-9271-4D3D-BDB1-609EE51CB05E}"/>
    <cellStyle name="Normal 2 39 18" xfId="25278" xr:uid="{3984B73B-569F-4BBF-B494-8F49D5BB880E}"/>
    <cellStyle name="Normal 2 39 19" xfId="25279" xr:uid="{5AE43DD5-5CB4-439A-95A5-9B65061E5ED5}"/>
    <cellStyle name="Normal 2 39 2" xfId="25280" xr:uid="{C827D325-B202-4200-8151-02E5A10B9F25}"/>
    <cellStyle name="Normal 2 39 20" xfId="25281" xr:uid="{61C6F978-BEDB-446C-A2AB-E9C51C04C708}"/>
    <cellStyle name="Normal 2 39 21" xfId="25282" xr:uid="{8EB90D44-B4EE-4E78-8484-ADCF8F160CD1}"/>
    <cellStyle name="Normal 2 39 22" xfId="25283" xr:uid="{85DA69E0-872B-4387-AB91-AFC25EFDDFE3}"/>
    <cellStyle name="Normal 2 39 23" xfId="25284" xr:uid="{33466222-B5F6-4DA9-9D82-A6453D8785E5}"/>
    <cellStyle name="Normal 2 39 24" xfId="25285" xr:uid="{D1F4F7D8-FB35-40C0-BCA2-30F314737F06}"/>
    <cellStyle name="Normal 2 39 3" xfId="25286" xr:uid="{32587051-84EC-438F-AD82-F0C0C1D36B1F}"/>
    <cellStyle name="Normal 2 39 4" xfId="25287" xr:uid="{D42E0769-59E2-42C4-A4C7-291C3854781D}"/>
    <cellStyle name="Normal 2 39 5" xfId="25288" xr:uid="{2DE12CC9-6806-4331-85A6-94359F25DB46}"/>
    <cellStyle name="Normal 2 39 6" xfId="25289" xr:uid="{4AA0E093-8C35-4553-B281-0C12E8872FEE}"/>
    <cellStyle name="Normal 2 39 7" xfId="25290" xr:uid="{AFADB046-32C8-47CF-9759-A7B3B52D36A7}"/>
    <cellStyle name="Normal 2 39 8" xfId="25291" xr:uid="{A2B3355C-CC84-4710-A301-57DC41FAF453}"/>
    <cellStyle name="Normal 2 39 9" xfId="25292" xr:uid="{E78DD1E6-EE7A-416A-AAC8-6E5446B75E04}"/>
    <cellStyle name="Normal 2 4" xfId="25293" xr:uid="{ECC6E392-71D8-4E15-B49F-A8ABAFB76230}"/>
    <cellStyle name="Normal 2 4 10" xfId="25294" xr:uid="{2C3F35BF-914D-4E1C-9AB4-DF37EC05BBF5}"/>
    <cellStyle name="Normal 2 4 11" xfId="25295" xr:uid="{F22AA00C-D7E9-47BE-8059-B8E4D7BA95C6}"/>
    <cellStyle name="Normal 2 4 12" xfId="25296" xr:uid="{FC4E075E-CD76-4D16-9CF3-B0B32EB4FB7E}"/>
    <cellStyle name="Normal 2 4 13" xfId="25297" xr:uid="{67CD28B3-3C63-43DD-B2B5-8FC2A12978D3}"/>
    <cellStyle name="Normal 2 4 14" xfId="25298" xr:uid="{9586CDF2-91D0-4899-9AB7-FDCB55DBCEF5}"/>
    <cellStyle name="Normal 2 4 15" xfId="25299" xr:uid="{3CC90817-E502-4281-BF74-1379E59A95B2}"/>
    <cellStyle name="Normal 2 4 16" xfId="25300" xr:uid="{79AAED72-D643-41DC-A4CE-485545AE8832}"/>
    <cellStyle name="Normal 2 4 17" xfId="25301" xr:uid="{3551F897-D959-46C6-A667-4CD781D33172}"/>
    <cellStyle name="Normal 2 4 18" xfId="25302" xr:uid="{AD2BC8C7-22D6-40DC-BC91-E65C0F902117}"/>
    <cellStyle name="Normal 2 4 19" xfId="25303" xr:uid="{BACEA218-3598-44A9-8ABD-3E61D8594713}"/>
    <cellStyle name="Normal 2 4 2" xfId="25304" xr:uid="{EA9C4383-BA50-43F3-988C-661F61CF8DE7}"/>
    <cellStyle name="Normal 2 4 2 2" xfId="25305" xr:uid="{60E42B8D-5627-4DD6-9826-E40A0ECB369A}"/>
    <cellStyle name="Normal 2 4 20" xfId="25306" xr:uid="{2897F814-03AA-452A-BF7E-319324F526ED}"/>
    <cellStyle name="Normal 2 4 21" xfId="25307" xr:uid="{B48613F8-D27F-4E85-9DA2-9CEBA7CDC23C}"/>
    <cellStyle name="Normal 2 4 22" xfId="25308" xr:uid="{FC039210-6730-408C-AB83-4C76B47C2A52}"/>
    <cellStyle name="Normal 2 4 23" xfId="25309" xr:uid="{95D44D58-C55D-4083-BE3A-36204F1715D5}"/>
    <cellStyle name="Normal 2 4 24" xfId="25310" xr:uid="{BFE67471-1861-4C51-8781-BB6634284057}"/>
    <cellStyle name="Normal 2 4 3" xfId="25311" xr:uid="{897C0102-3B44-45B3-8152-E2E6D8DC97C6}"/>
    <cellStyle name="Normal 2 4 3 2" xfId="25312" xr:uid="{DD50C54F-5B9A-425F-93AA-24A7C5452AE0}"/>
    <cellStyle name="Normal 2 4 3 3" xfId="25313" xr:uid="{BC669405-4283-40D3-B784-8CA2EDF4CAD6}"/>
    <cellStyle name="Normal 2 4 4" xfId="25314" xr:uid="{3A9FCAB2-6BAC-491F-94B5-61654252E49A}"/>
    <cellStyle name="Normal 2 4 5" xfId="25315" xr:uid="{D289DA4A-CA2D-43E3-8746-7C9B4A262C86}"/>
    <cellStyle name="Normal 2 4 6" xfId="25316" xr:uid="{8042BFB2-D3C1-4270-9E48-A62E2711A29B}"/>
    <cellStyle name="Normal 2 4 6 2" xfId="25317" xr:uid="{7D45E635-D128-41CC-B946-E34FC417DF4D}"/>
    <cellStyle name="Normal 2 4 6 3" xfId="25318" xr:uid="{2D8A1F3F-02FC-4651-9644-FFDEEB21BBB8}"/>
    <cellStyle name="Normal 2 4 7" xfId="25319" xr:uid="{D30B948C-99BC-41B3-996C-BB6879461F67}"/>
    <cellStyle name="Normal 2 4 7 2" xfId="25320" xr:uid="{A1095706-7827-442C-B08E-40D1434587EB}"/>
    <cellStyle name="Normal 2 4 7 3" xfId="25321" xr:uid="{F94D48C2-D66F-45F1-B185-695301AD74AB}"/>
    <cellStyle name="Normal 2 4 8" xfId="25322" xr:uid="{4EF9B1C6-628F-42F9-AD79-F5742E2E3011}"/>
    <cellStyle name="Normal 2 4 8 2" xfId="25323" xr:uid="{CB11C2C8-7084-4EAB-941F-14C25C9F5B94}"/>
    <cellStyle name="Normal 2 4 8 3" xfId="25324" xr:uid="{D4FEAC04-2B08-4EDA-9F22-6420C016A483}"/>
    <cellStyle name="Normal 2 4 9" xfId="25325" xr:uid="{EE2FCDA5-DCB2-4996-8FF1-5783361A83F9}"/>
    <cellStyle name="Normal 2 40" xfId="25326" xr:uid="{D7022D21-C133-4959-8A03-E5EA993DF524}"/>
    <cellStyle name="Normal 2 40 10" xfId="25327" xr:uid="{AE05D41F-05FA-430D-A43F-9F7A75C73CDA}"/>
    <cellStyle name="Normal 2 40 11" xfId="25328" xr:uid="{D498BD61-4C01-4E6B-BE10-EA0C9ED524BE}"/>
    <cellStyle name="Normal 2 40 12" xfId="25329" xr:uid="{B1E55E7D-C161-4936-9C0D-0121F3F59647}"/>
    <cellStyle name="Normal 2 40 13" xfId="25330" xr:uid="{3C32D772-B656-4C40-AAF5-F56F6E0EAF0C}"/>
    <cellStyle name="Normal 2 40 14" xfId="25331" xr:uid="{78C9C201-BFE6-4BA8-94E7-146A49A1C5B1}"/>
    <cellStyle name="Normal 2 40 15" xfId="25332" xr:uid="{FF3C397C-8F54-4682-846A-87058E481817}"/>
    <cellStyle name="Normal 2 40 16" xfId="25333" xr:uid="{76CF3534-06BD-478F-B230-6495B89DF35C}"/>
    <cellStyle name="Normal 2 40 17" xfId="25334" xr:uid="{6A1BD230-27CD-4880-A86D-D17DD897C7AB}"/>
    <cellStyle name="Normal 2 40 18" xfId="25335" xr:uid="{3ED6CF9B-CC9A-492C-A05F-0C431858CDC9}"/>
    <cellStyle name="Normal 2 40 19" xfId="25336" xr:uid="{AE50F2B2-27F5-48C1-88B8-C9C06DDEFAF7}"/>
    <cellStyle name="Normal 2 40 2" xfId="25337" xr:uid="{CE2B027C-A506-40AE-8E3B-6301A43CD144}"/>
    <cellStyle name="Normal 2 40 20" xfId="25338" xr:uid="{59E7BF36-7F93-426C-A70A-AFA508A57433}"/>
    <cellStyle name="Normal 2 40 21" xfId="25339" xr:uid="{70371445-CC8C-4155-BF99-0DE63EA44B99}"/>
    <cellStyle name="Normal 2 40 22" xfId="25340" xr:uid="{C2CFC426-56D4-4828-88E7-A7811BE60675}"/>
    <cellStyle name="Normal 2 40 23" xfId="25341" xr:uid="{4B53CCB6-8012-46EC-92F7-96DDBE6E5148}"/>
    <cellStyle name="Normal 2 40 24" xfId="25342" xr:uid="{6BBDC1CF-185E-418E-A2E6-63D183AB04E3}"/>
    <cellStyle name="Normal 2 40 3" xfId="25343" xr:uid="{8C51DDF6-2689-4D9B-ABAD-089CDBE3A90A}"/>
    <cellStyle name="Normal 2 40 4" xfId="25344" xr:uid="{2B48FD33-9951-4895-9F70-C0E7A814607E}"/>
    <cellStyle name="Normal 2 40 5" xfId="25345" xr:uid="{C9AE77C4-56D6-4B05-AC61-44A4955E9D6D}"/>
    <cellStyle name="Normal 2 40 6" xfId="25346" xr:uid="{F6CC306F-96A3-436A-9B36-F55AAA649FF3}"/>
    <cellStyle name="Normal 2 40 7" xfId="25347" xr:uid="{2563443D-815C-447B-928B-A05605276DD9}"/>
    <cellStyle name="Normal 2 40 8" xfId="25348" xr:uid="{0482835F-C116-4899-AAF6-67B773C3BCC5}"/>
    <cellStyle name="Normal 2 40 9" xfId="25349" xr:uid="{7778EEFF-2EFD-418E-AF5C-0E74D1C59DCE}"/>
    <cellStyle name="Normal 2 41" xfId="25350" xr:uid="{F073DD18-3220-457E-B6F9-2A16BF3E465D}"/>
    <cellStyle name="Normal 2 41 10" xfId="25351" xr:uid="{E8BCA6A4-3CCE-4C4D-B79D-5EA74CC82826}"/>
    <cellStyle name="Normal 2 41 11" xfId="25352" xr:uid="{F5F4335B-240F-4E0D-9FA5-FD776018041B}"/>
    <cellStyle name="Normal 2 41 12" xfId="25353" xr:uid="{5C162895-D1B1-4D78-B22A-9A309E3203AA}"/>
    <cellStyle name="Normal 2 41 13" xfId="25354" xr:uid="{A276ABAF-82A6-4EAD-9E05-832AAD447D2B}"/>
    <cellStyle name="Normal 2 41 14" xfId="25355" xr:uid="{F6C00837-B7B7-4AE7-9EAB-D89381E8DCD3}"/>
    <cellStyle name="Normal 2 41 15" xfId="25356" xr:uid="{774ABE2E-41EF-471C-BE9F-D0A2722CD3F0}"/>
    <cellStyle name="Normal 2 41 16" xfId="25357" xr:uid="{C8A9353B-4FFA-4A19-87D0-204BFC32D9B6}"/>
    <cellStyle name="Normal 2 41 17" xfId="25358" xr:uid="{F990B1E9-F190-4338-930E-C7ED667E7DCA}"/>
    <cellStyle name="Normal 2 41 18" xfId="25359" xr:uid="{EE3678C7-D61D-4645-AD9E-9EC92425C5EC}"/>
    <cellStyle name="Normal 2 41 19" xfId="25360" xr:uid="{FCC58CC7-BF6E-4F9C-B190-42A386C121D8}"/>
    <cellStyle name="Normal 2 41 2" xfId="25361" xr:uid="{E7544067-8A06-4109-B4AE-26AB2BE1B258}"/>
    <cellStyle name="Normal 2 41 2 10" xfId="25362" xr:uid="{754B5E52-EA52-4518-BEB4-5F8427747E9E}"/>
    <cellStyle name="Normal 2 41 2 11" xfId="25363" xr:uid="{1DD252A1-A156-458D-B0F1-412051143D45}"/>
    <cellStyle name="Normal 2 41 2 12" xfId="25364" xr:uid="{26E22B85-96F7-4868-AE8C-F25902EE8DD0}"/>
    <cellStyle name="Normal 2 41 2 13" xfId="25365" xr:uid="{1A6C940C-7DC0-41CE-887C-7D614BE02C45}"/>
    <cellStyle name="Normal 2 41 2 14" xfId="25366" xr:uid="{F9736F5F-E466-48D1-92F8-FF3602E1C114}"/>
    <cellStyle name="Normal 2 41 2 15" xfId="25367" xr:uid="{3F977898-CC46-4B49-97A6-212EDBBB2F98}"/>
    <cellStyle name="Normal 2 41 2 16" xfId="25368" xr:uid="{1E463A96-2E9A-40EB-AB01-A5AC3CD48F5A}"/>
    <cellStyle name="Normal 2 41 2 17" xfId="25369" xr:uid="{CB9EDD49-48E0-44CB-95E1-EE98F99C8A18}"/>
    <cellStyle name="Normal 2 41 2 18" xfId="25370" xr:uid="{B0203418-EB4F-4124-867B-AF0D170DE597}"/>
    <cellStyle name="Normal 2 41 2 19" xfId="25371" xr:uid="{5244AD67-DEE0-42C2-9BC0-ECE64F904A35}"/>
    <cellStyle name="Normal 2 41 2 2" xfId="25372" xr:uid="{19B8A728-E99A-4D92-8933-64B000BEE220}"/>
    <cellStyle name="Normal 2 41 2 20" xfId="25373" xr:uid="{521F9466-21D2-43A8-8C2A-BE422E893424}"/>
    <cellStyle name="Normal 2 41 2 21" xfId="25374" xr:uid="{FA9A3D5E-BE8E-4260-93F9-706BDCF4081F}"/>
    <cellStyle name="Normal 2 41 2 22" xfId="25375" xr:uid="{69E45992-4B4D-4C5A-A55A-8969D5F30C03}"/>
    <cellStyle name="Normal 2 41 2 23" xfId="25376" xr:uid="{0BC5BC4F-6A39-41CC-87C4-75902750ABD2}"/>
    <cellStyle name="Normal 2 41 2 24" xfId="25377" xr:uid="{A5649B51-1C41-475D-A250-9A72107EBEEB}"/>
    <cellStyle name="Normal 2 41 2 3" xfId="25378" xr:uid="{82B58364-95A5-4C3D-81E3-2FB4102AE28B}"/>
    <cellStyle name="Normal 2 41 2 4" xfId="25379" xr:uid="{05BDAFBD-543D-4188-B1AC-944EF7B39FB8}"/>
    <cellStyle name="Normal 2 41 2 5" xfId="25380" xr:uid="{41A772AA-B238-46E6-9711-4F9F70182445}"/>
    <cellStyle name="Normal 2 41 2 6" xfId="25381" xr:uid="{3F652754-9F3C-4E34-94D9-5DB88F44CBDD}"/>
    <cellStyle name="Normal 2 41 2 7" xfId="25382" xr:uid="{7EE9CAC5-F045-4E61-A87C-F37B7AE3ECC6}"/>
    <cellStyle name="Normal 2 41 2 8" xfId="25383" xr:uid="{0C41031B-AEB9-4A8A-B13A-98F742DC167C}"/>
    <cellStyle name="Normal 2 41 2 9" xfId="25384" xr:uid="{B55A3610-97A0-48E5-BB88-69597690FF1D}"/>
    <cellStyle name="Normal 2 41 20" xfId="25385" xr:uid="{D069A0C0-2A67-4FF0-978E-F4C6A140A370}"/>
    <cellStyle name="Normal 2 41 21" xfId="25386" xr:uid="{0A8A3A15-D0AC-482B-AB26-D2BEF89B6672}"/>
    <cellStyle name="Normal 2 41 22" xfId="25387" xr:uid="{178B35B4-A150-47FC-864C-26896B9543A2}"/>
    <cellStyle name="Normal 2 41 23" xfId="25388" xr:uid="{EBA5A9F5-917C-45D0-AE47-1FE95FA466F0}"/>
    <cellStyle name="Normal 2 41 24" xfId="25389" xr:uid="{29362CFE-6C44-4222-A4F3-8A0748A0B3D6}"/>
    <cellStyle name="Normal 2 41 25" xfId="25390" xr:uid="{F75E1DC8-4E1C-468F-84EB-B9DBC8D44E95}"/>
    <cellStyle name="Normal 2 41 3" xfId="25391" xr:uid="{15571F06-4316-458B-8AB2-D661F4D2B8ED}"/>
    <cellStyle name="Normal 2 41 4" xfId="25392" xr:uid="{3FFACEC2-0A44-4D02-9827-42D1E3FD4761}"/>
    <cellStyle name="Normal 2 41 5" xfId="25393" xr:uid="{52E717C1-0845-41F8-805B-F469F78977E8}"/>
    <cellStyle name="Normal 2 41 6" xfId="25394" xr:uid="{611C0C25-39E7-4518-B2BC-D9CEA5FD82FA}"/>
    <cellStyle name="Normal 2 41 7" xfId="25395" xr:uid="{9A1F8924-4413-49C0-B47E-AA432763E083}"/>
    <cellStyle name="Normal 2 41 8" xfId="25396" xr:uid="{7DF923EF-AD74-45BB-96AC-7ED3E642CA64}"/>
    <cellStyle name="Normal 2 41 9" xfId="25397" xr:uid="{D3A21571-C97F-4396-BFFD-ED9CB5990500}"/>
    <cellStyle name="Normal 2 42" xfId="25398" xr:uid="{F494164D-BA30-4621-8203-A7011B637812}"/>
    <cellStyle name="Normal 2 42 2" xfId="25399" xr:uid="{87D72420-E481-4953-B916-F6EF914CE329}"/>
    <cellStyle name="Normal 2 42 2 2" xfId="25400" xr:uid="{B9BCC518-DD7E-4FF6-B26E-8DDB4A79C34A}"/>
    <cellStyle name="Normal 2 42 2 2 2" xfId="25401" xr:uid="{86806502-64A6-45BB-BC7B-C10323C5246F}"/>
    <cellStyle name="Normal 2 42 2 3" xfId="25402" xr:uid="{549E11CC-206F-43DB-84A3-67C303C37D85}"/>
    <cellStyle name="Normal 2 42 3" xfId="25403" xr:uid="{4D71CE87-1BED-4C27-BB9E-E857AA24367D}"/>
    <cellStyle name="Normal 2 42 3 2" xfId="25404" xr:uid="{5386D623-6362-47E2-A323-62AA64371D83}"/>
    <cellStyle name="Normal 2 42 4" xfId="25405" xr:uid="{CA4A6C1C-6D0F-445D-A0FA-4F2E59FA1A76}"/>
    <cellStyle name="Normal 2 43" xfId="25406" xr:uid="{05E50A83-2C1D-487D-9D45-36F3CC076933}"/>
    <cellStyle name="Normal 2 43 2" xfId="25407" xr:uid="{001DFF2C-BBC3-46FB-9ED3-ED665B7446DD}"/>
    <cellStyle name="Normal 2 43 2 2" xfId="25408" xr:uid="{BA7792E6-7EE5-41B5-B853-6FCEDC2B2110}"/>
    <cellStyle name="Normal 2 43 2 2 2" xfId="25409" xr:uid="{CED45473-0DF6-46EB-B120-9CCEC522D77F}"/>
    <cellStyle name="Normal 2 43 2 3" xfId="25410" xr:uid="{31A28778-B046-4B02-84F9-C6E91F833AF9}"/>
    <cellStyle name="Normal 2 43 3" xfId="25411" xr:uid="{249BE78D-918A-46D1-8BD8-FABD3CD6F106}"/>
    <cellStyle name="Normal 2 43 3 2" xfId="25412" xr:uid="{D2429E3A-4C09-48C5-BBA2-12D0C668DA84}"/>
    <cellStyle name="Normal 2 43 4" xfId="25413" xr:uid="{857974AA-3931-489E-8122-8AD255E3C184}"/>
    <cellStyle name="Normal 2 44" xfId="25414" xr:uid="{C2B82732-9F71-4BC0-9D00-E4CAF7F9AB82}"/>
    <cellStyle name="Normal 2 44 2" xfId="25415" xr:uid="{50C7CADB-A8AD-4718-8248-580F750DBFCF}"/>
    <cellStyle name="Normal 2 44 2 2" xfId="25416" xr:uid="{B7E7F082-F1B3-4442-B2B6-F62555E82123}"/>
    <cellStyle name="Normal 2 44 2 2 2" xfId="25417" xr:uid="{A62CAE47-5AA0-4C43-9307-BF375A1A8B26}"/>
    <cellStyle name="Normal 2 44 2 3" xfId="25418" xr:uid="{952D2AF8-3B18-4488-9A11-6E03AEDD3ED9}"/>
    <cellStyle name="Normal 2 44 3" xfId="25419" xr:uid="{098FFDBC-B5B1-4C30-95A2-2A387BCF617E}"/>
    <cellStyle name="Normal 2 44 3 2" xfId="25420" xr:uid="{8D86D4F0-9434-4FDD-93AD-91E7F28233F2}"/>
    <cellStyle name="Normal 2 44 4" xfId="25421" xr:uid="{8152E8F7-9AA8-4414-B50E-1CB533995A89}"/>
    <cellStyle name="Normal 2 45" xfId="25422" xr:uid="{B3615F4D-D188-471F-B7AD-5A54B821E301}"/>
    <cellStyle name="Normal 2 45 10" xfId="25423" xr:uid="{1995D41F-C037-4D94-AE6E-BFFADFC6DF04}"/>
    <cellStyle name="Normal 2 45 11" xfId="25424" xr:uid="{57592E86-B80B-4BBF-BBB0-C3EB96B697C1}"/>
    <cellStyle name="Normal 2 45 12" xfId="25425" xr:uid="{7C30AEF3-F111-441A-8468-89EDF5C0D026}"/>
    <cellStyle name="Normal 2 45 13" xfId="25426" xr:uid="{B4D248C0-E1E9-4D51-90CB-76BB225C19D0}"/>
    <cellStyle name="Normal 2 45 14" xfId="25427" xr:uid="{C08F5EC7-50F6-4522-80B3-0C414A48BC76}"/>
    <cellStyle name="Normal 2 45 15" xfId="25428" xr:uid="{1ADFD110-5C63-4025-B349-3349DA503032}"/>
    <cellStyle name="Normal 2 45 16" xfId="25429" xr:uid="{0AC4867C-77B5-49C7-B6B9-64DB3F95877B}"/>
    <cellStyle name="Normal 2 45 17" xfId="25430" xr:uid="{11C5AA07-E3D7-497F-AF68-C9EF6A0519D3}"/>
    <cellStyle name="Normal 2 45 18" xfId="25431" xr:uid="{95487F77-EE87-487F-B810-9187BC91EAFA}"/>
    <cellStyle name="Normal 2 45 19" xfId="25432" xr:uid="{8D173DA9-E17C-42C8-B274-0C815A46B86D}"/>
    <cellStyle name="Normal 2 45 2" xfId="25433" xr:uid="{CB371E42-7855-4118-BC0D-5FE84D6B018B}"/>
    <cellStyle name="Normal 2 45 2 10" xfId="25434" xr:uid="{2CC3C354-5A3F-4F8A-82D6-C037DA1D9990}"/>
    <cellStyle name="Normal 2 45 2 11" xfId="25435" xr:uid="{B87A049B-6B9D-468A-A864-C7254E9E28B4}"/>
    <cellStyle name="Normal 2 45 2 12" xfId="25436" xr:uid="{11B8978C-FC40-41A4-B87E-31E067745164}"/>
    <cellStyle name="Normal 2 45 2 13" xfId="25437" xr:uid="{BD7E7C66-5A9E-4BFA-B6DE-0E6B6428AEF0}"/>
    <cellStyle name="Normal 2 45 2 14" xfId="25438" xr:uid="{F519307A-404F-4B04-829A-BF588F9C01F2}"/>
    <cellStyle name="Normal 2 45 2 15" xfId="25439" xr:uid="{91A57286-6318-4E28-9F25-133049287FBC}"/>
    <cellStyle name="Normal 2 45 2 16" xfId="25440" xr:uid="{19DF061B-6D60-4E4D-A064-AB31BC9E3461}"/>
    <cellStyle name="Normal 2 45 2 17" xfId="25441" xr:uid="{091BAC44-5EAB-459B-8D10-D1C92CC4360F}"/>
    <cellStyle name="Normal 2 45 2 18" xfId="25442" xr:uid="{D30CDDFE-0D18-4C2A-A8DE-1A78BCF205BE}"/>
    <cellStyle name="Normal 2 45 2 19" xfId="25443" xr:uid="{FCF1F5A8-6C02-4334-8E12-97F5DEC49C37}"/>
    <cellStyle name="Normal 2 45 2 2" xfId="25444" xr:uid="{AAD8D252-89A1-403C-B4DD-651FE2259E3A}"/>
    <cellStyle name="Normal 2 45 2 20" xfId="25445" xr:uid="{3C192536-0C4A-4AB0-A459-20F82E48C718}"/>
    <cellStyle name="Normal 2 45 2 21" xfId="25446" xr:uid="{64A82F8E-7D9F-47CE-8089-7FBCF8A70159}"/>
    <cellStyle name="Normal 2 45 2 22" xfId="25447" xr:uid="{A9F5193E-2D89-4F25-B86F-A96CEC702379}"/>
    <cellStyle name="Normal 2 45 2 23" xfId="25448" xr:uid="{58B54E43-C678-42C3-9333-4945AFF273CD}"/>
    <cellStyle name="Normal 2 45 2 24" xfId="25449" xr:uid="{03E263DB-AE15-44E9-9191-2041E32C07C2}"/>
    <cellStyle name="Normal 2 45 2 3" xfId="25450" xr:uid="{E76E1221-214E-4263-B105-80531C316424}"/>
    <cellStyle name="Normal 2 45 2 4" xfId="25451" xr:uid="{ED376349-944B-4250-AEBB-B0B9A2A5DEBD}"/>
    <cellStyle name="Normal 2 45 2 5" xfId="25452" xr:uid="{858EBB7F-69D3-4867-9BC8-78C9D007C3AC}"/>
    <cellStyle name="Normal 2 45 2 6" xfId="25453" xr:uid="{026B513F-F509-47DC-BDE0-E2F3D270062C}"/>
    <cellStyle name="Normal 2 45 2 7" xfId="25454" xr:uid="{056FC012-E161-4DA9-B7C1-A03D5249445A}"/>
    <cellStyle name="Normal 2 45 2 8" xfId="25455" xr:uid="{87D1B756-7623-4D37-836C-E62A74FAAF48}"/>
    <cellStyle name="Normal 2 45 2 9" xfId="25456" xr:uid="{A945A62E-EB1B-44D4-B5C7-6453A8C8180B}"/>
    <cellStyle name="Normal 2 45 20" xfId="25457" xr:uid="{ADF5F417-5995-4241-956C-38F839B10651}"/>
    <cellStyle name="Normal 2 45 21" xfId="25458" xr:uid="{1D3352C5-3D65-439A-8E76-C2E546B0C4DB}"/>
    <cellStyle name="Normal 2 45 22" xfId="25459" xr:uid="{2C598BB1-3A9F-4C79-A1E1-2B7F43F5EDDA}"/>
    <cellStyle name="Normal 2 45 23" xfId="25460" xr:uid="{C280307D-4C19-4CCC-9427-202E8934D16F}"/>
    <cellStyle name="Normal 2 45 24" xfId="25461" xr:uid="{BB6AA7BA-DDAB-4D2C-914B-D3247030B19B}"/>
    <cellStyle name="Normal 2 45 25" xfId="25462" xr:uid="{841FB71A-2ADD-4452-B5AE-71CE54DFB829}"/>
    <cellStyle name="Normal 2 45 3" xfId="25463" xr:uid="{72EA7898-560C-4100-888C-7FC95D9D3E4D}"/>
    <cellStyle name="Normal 2 45 4" xfId="25464" xr:uid="{6C0F5CD8-AE2D-4894-AAA5-55E5543CD11F}"/>
    <cellStyle name="Normal 2 45 5" xfId="25465" xr:uid="{952A944C-1C08-4583-9C0A-52641DA5FD3D}"/>
    <cellStyle name="Normal 2 45 6" xfId="25466" xr:uid="{4C710F00-774D-411E-B845-D5D0DCC1F45A}"/>
    <cellStyle name="Normal 2 45 7" xfId="25467" xr:uid="{66087A52-B94D-49FC-BC7C-BE99CB23CCB7}"/>
    <cellStyle name="Normal 2 45 8" xfId="25468" xr:uid="{ECE88B36-E63D-493A-9827-B035642AD361}"/>
    <cellStyle name="Normal 2 45 9" xfId="25469" xr:uid="{88A40331-1BD4-44A4-8E84-B5CBB66788F1}"/>
    <cellStyle name="Normal 2 46" xfId="25470" xr:uid="{69188BC3-D10C-44A8-BBCA-1ACC7C58FE33}"/>
    <cellStyle name="Normal 2 46 10" xfId="25471" xr:uid="{07E070CB-E8F3-4C78-97EE-6E773FF4B757}"/>
    <cellStyle name="Normal 2 46 11" xfId="25472" xr:uid="{CCB660B9-63A0-4879-AE4A-0C8282721193}"/>
    <cellStyle name="Normal 2 46 12" xfId="25473" xr:uid="{8CD5207E-9A33-41E2-8DD0-02CB955FAB03}"/>
    <cellStyle name="Normal 2 46 13" xfId="25474" xr:uid="{6B5D96C7-C94E-41E4-8A51-8660DD768408}"/>
    <cellStyle name="Normal 2 46 14" xfId="25475" xr:uid="{D0ACD15B-CFE2-4F3D-BEBC-ACDEE5E411F6}"/>
    <cellStyle name="Normal 2 46 15" xfId="25476" xr:uid="{80020255-869F-41AF-A986-A265DC46F7EB}"/>
    <cellStyle name="Normal 2 46 16" xfId="25477" xr:uid="{92B2834A-D099-4954-8628-A782D763777D}"/>
    <cellStyle name="Normal 2 46 17" xfId="25478" xr:uid="{C4021DE8-B811-4875-8AF4-40C4D4EF0741}"/>
    <cellStyle name="Normal 2 46 18" xfId="25479" xr:uid="{3996811C-C4B8-4F87-A7F4-CCB81A74488A}"/>
    <cellStyle name="Normal 2 46 19" xfId="25480" xr:uid="{628470D2-9D40-42D3-BA5F-9A6C9F080CA1}"/>
    <cellStyle name="Normal 2 46 2" xfId="25481" xr:uid="{9219B4FD-7E20-45A6-9944-A2724FB1AB75}"/>
    <cellStyle name="Normal 2 46 20" xfId="25482" xr:uid="{085E2E6B-3F2B-4FD6-9BCF-30733A764C87}"/>
    <cellStyle name="Normal 2 46 21" xfId="25483" xr:uid="{0F041D09-DA4F-4C08-8454-A3A012155291}"/>
    <cellStyle name="Normal 2 46 22" xfId="25484" xr:uid="{3FE6EE54-6A5C-45C5-91F5-2AB38E2001DD}"/>
    <cellStyle name="Normal 2 46 23" xfId="25485" xr:uid="{1C647DEE-4B16-483C-935C-EBA941521C8C}"/>
    <cellStyle name="Normal 2 46 24" xfId="25486" xr:uid="{4682B979-4DC6-4449-840B-4203DCE4392A}"/>
    <cellStyle name="Normal 2 46 3" xfId="25487" xr:uid="{FDE41F90-486A-4130-A07D-481755EE4FB4}"/>
    <cellStyle name="Normal 2 46 4" xfId="25488" xr:uid="{6C3DB6F7-C358-4C4B-87C6-E03481716C81}"/>
    <cellStyle name="Normal 2 46 5" xfId="25489" xr:uid="{88B2BD61-C372-4BBC-8C6B-8DB164CA1D20}"/>
    <cellStyle name="Normal 2 46 6" xfId="25490" xr:uid="{85189C15-B76A-4AE5-A130-E65A2305042E}"/>
    <cellStyle name="Normal 2 46 7" xfId="25491" xr:uid="{B8307563-841E-49EC-8F1B-46363BC710A9}"/>
    <cellStyle name="Normal 2 46 8" xfId="25492" xr:uid="{5A48B931-8372-4621-B4B8-EBEFA0247AA8}"/>
    <cellStyle name="Normal 2 46 9" xfId="25493" xr:uid="{998FD88F-0330-4D36-92E4-F9BA92F15F75}"/>
    <cellStyle name="Normal 2 47" xfId="25494" xr:uid="{914576C5-DFD3-4E00-AFB7-D6F3FAA42A6F}"/>
    <cellStyle name="Normal 2 47 10" xfId="25495" xr:uid="{8C53F626-5FD5-422D-871A-6F561C5656BE}"/>
    <cellStyle name="Normal 2 47 11" xfId="25496" xr:uid="{62389578-578F-46AE-A301-B930BFEE2428}"/>
    <cellStyle name="Normal 2 47 12" xfId="25497" xr:uid="{75CCB1AD-A722-4FED-88DB-479F04B9614C}"/>
    <cellStyle name="Normal 2 47 13" xfId="25498" xr:uid="{8B745A81-0941-45C5-B23D-7FEBE365EA02}"/>
    <cellStyle name="Normal 2 47 14" xfId="25499" xr:uid="{E82481ED-4637-4BFF-993F-DC0C685C70BB}"/>
    <cellStyle name="Normal 2 47 15" xfId="25500" xr:uid="{3B8C1597-6554-4C85-9866-C826A8173F8D}"/>
    <cellStyle name="Normal 2 47 16" xfId="25501" xr:uid="{BCCDF6DC-9336-45E4-997A-B44CC8A2FDD2}"/>
    <cellStyle name="Normal 2 47 17" xfId="25502" xr:uid="{92A9310F-5F4A-4890-816A-D63629ECDE49}"/>
    <cellStyle name="Normal 2 47 18" xfId="25503" xr:uid="{2E2698DD-E40E-4FAB-929B-2A1F2175D700}"/>
    <cellStyle name="Normal 2 47 19" xfId="25504" xr:uid="{7B71D297-5674-4B58-BDAE-91749943E420}"/>
    <cellStyle name="Normal 2 47 2" xfId="25505" xr:uid="{4548B17B-ED22-4B9B-91E0-80AE6B1F397C}"/>
    <cellStyle name="Normal 2 47 2 10" xfId="25506" xr:uid="{63E49FEE-9704-496E-AAFB-B30588718E4D}"/>
    <cellStyle name="Normal 2 47 2 11" xfId="25507" xr:uid="{C386DDF1-EEAF-4D5B-8E66-2A0E89AB79AF}"/>
    <cellStyle name="Normal 2 47 2 12" xfId="25508" xr:uid="{5D96CB54-DEB1-4D77-9E1D-735AA6349CAC}"/>
    <cellStyle name="Normal 2 47 2 13" xfId="25509" xr:uid="{A25A2E69-BDEB-4547-935D-002B933C94F2}"/>
    <cellStyle name="Normal 2 47 2 14" xfId="25510" xr:uid="{436419FA-299E-42A0-AAFC-34A77754D4A2}"/>
    <cellStyle name="Normal 2 47 2 15" xfId="25511" xr:uid="{38C63562-D3C9-4877-9F54-E74E7131F8A5}"/>
    <cellStyle name="Normal 2 47 2 16" xfId="25512" xr:uid="{00428B46-9A36-4A12-BAA1-E2153DA81FB3}"/>
    <cellStyle name="Normal 2 47 2 17" xfId="25513" xr:uid="{897F86CE-50E1-4A32-A376-89667F0E189F}"/>
    <cellStyle name="Normal 2 47 2 18" xfId="25514" xr:uid="{877970FB-F0E5-4008-9776-9B00193A70AB}"/>
    <cellStyle name="Normal 2 47 2 19" xfId="25515" xr:uid="{893F1D17-09A3-4868-8C8C-963F77A9B272}"/>
    <cellStyle name="Normal 2 47 2 2" xfId="25516" xr:uid="{2D58F4DA-105B-4B19-8009-D87787D3CBCA}"/>
    <cellStyle name="Normal 2 47 2 20" xfId="25517" xr:uid="{11041AC3-83AE-45CB-B158-C61F740E182C}"/>
    <cellStyle name="Normal 2 47 2 21" xfId="25518" xr:uid="{7D5DFCF9-3F03-47D1-8BF5-186B4E3947C6}"/>
    <cellStyle name="Normal 2 47 2 22" xfId="25519" xr:uid="{89977875-4A85-4BF3-942E-795934FCE707}"/>
    <cellStyle name="Normal 2 47 2 23" xfId="25520" xr:uid="{C4C06A83-F5E3-4EDE-B893-3E40F0E82C49}"/>
    <cellStyle name="Normal 2 47 2 24" xfId="25521" xr:uid="{D2F8CD33-FF64-4622-B622-767BE567455C}"/>
    <cellStyle name="Normal 2 47 2 3" xfId="25522" xr:uid="{C80436D5-C6C4-4B3D-BA20-9A8821FD3D9C}"/>
    <cellStyle name="Normal 2 47 2 4" xfId="25523" xr:uid="{3A15FF92-E88C-43E1-980F-86AF429AE0CB}"/>
    <cellStyle name="Normal 2 47 2 5" xfId="25524" xr:uid="{1F508220-378B-4F9A-81B1-D900F8598ECD}"/>
    <cellStyle name="Normal 2 47 2 6" xfId="25525" xr:uid="{82974C20-4BD7-474A-A567-502773ECF94C}"/>
    <cellStyle name="Normal 2 47 2 7" xfId="25526" xr:uid="{866D77EA-3B80-4622-995E-3D37372CCA78}"/>
    <cellStyle name="Normal 2 47 2 8" xfId="25527" xr:uid="{3596BA47-E061-460B-B87C-BDFE3E25D399}"/>
    <cellStyle name="Normal 2 47 2 9" xfId="25528" xr:uid="{4D332432-D112-40AE-A905-F33394CD46BA}"/>
    <cellStyle name="Normal 2 47 20" xfId="25529" xr:uid="{46BF0F1E-54C7-4CB3-A3EA-4CCCD1A3DD30}"/>
    <cellStyle name="Normal 2 47 21" xfId="25530" xr:uid="{9562BE3A-461A-4E1A-A92A-CAC4DFEC68DB}"/>
    <cellStyle name="Normal 2 47 22" xfId="25531" xr:uid="{F40E2296-4FE2-4EDE-95C7-2214E5E79DE5}"/>
    <cellStyle name="Normal 2 47 23" xfId="25532" xr:uid="{3174AEE3-7DDC-4796-9C99-C1E83A91F9C5}"/>
    <cellStyle name="Normal 2 47 24" xfId="25533" xr:uid="{E6FE7FB4-EE0B-441A-9B21-09437FF83FB7}"/>
    <cellStyle name="Normal 2 47 25" xfId="25534" xr:uid="{C2608867-E0FE-457C-B76C-A327EB7E24B5}"/>
    <cellStyle name="Normal 2 47 3" xfId="25535" xr:uid="{DEF69581-F97F-44DD-8EE2-2AF221F82F5C}"/>
    <cellStyle name="Normal 2 47 4" xfId="25536" xr:uid="{2ED944C1-E8DE-45DB-AFC8-B419061C0DBE}"/>
    <cellStyle name="Normal 2 47 5" xfId="25537" xr:uid="{7A86201A-8D0F-4651-A73E-5CF5820177C5}"/>
    <cellStyle name="Normal 2 47 6" xfId="25538" xr:uid="{24994B58-02AE-43FE-B9D0-B2694FD4565C}"/>
    <cellStyle name="Normal 2 47 7" xfId="25539" xr:uid="{62210173-6268-4728-96E8-9A09381EA4AE}"/>
    <cellStyle name="Normal 2 47 8" xfId="25540" xr:uid="{F828E6CB-988E-4A18-9CC6-E9802B7FF9FA}"/>
    <cellStyle name="Normal 2 47 9" xfId="25541" xr:uid="{612D0D91-0B1E-4EB9-89D1-D6DB7C675380}"/>
    <cellStyle name="Normal 2 48" xfId="25542" xr:uid="{51C17234-0B8D-4690-96FA-05F877490114}"/>
    <cellStyle name="Normal 2 48 10" xfId="25543" xr:uid="{96A18193-D00B-4F7D-912C-2BD4915C9692}"/>
    <cellStyle name="Normal 2 48 11" xfId="25544" xr:uid="{02DD590A-4804-44AE-B1D1-7AD053FEA303}"/>
    <cellStyle name="Normal 2 48 12" xfId="25545" xr:uid="{B3AF52E5-BAC2-459F-9E42-EEA876E131EA}"/>
    <cellStyle name="Normal 2 48 13" xfId="25546" xr:uid="{8D1C9D11-C53C-4C28-A1F2-D54E101D02EF}"/>
    <cellStyle name="Normal 2 48 14" xfId="25547" xr:uid="{1DE18B98-59B7-4C58-879E-37271C5156AB}"/>
    <cellStyle name="Normal 2 48 15" xfId="25548" xr:uid="{3D8B3B89-E8F3-49BC-981C-0B1FAB70704C}"/>
    <cellStyle name="Normal 2 48 16" xfId="25549" xr:uid="{21993C82-B885-4291-9292-49FF2848FE04}"/>
    <cellStyle name="Normal 2 48 17" xfId="25550" xr:uid="{5ACF1059-EDEF-45F1-B62F-87A37ABDA12C}"/>
    <cellStyle name="Normal 2 48 18" xfId="25551" xr:uid="{D65E424F-7450-4D17-8C54-182BCA0D651A}"/>
    <cellStyle name="Normal 2 48 19" xfId="25552" xr:uid="{EEF8B683-198A-4A01-B54F-E9CFDC0E1B29}"/>
    <cellStyle name="Normal 2 48 2" xfId="25553" xr:uid="{B962C8F5-480E-4D6F-A192-F09119CA2110}"/>
    <cellStyle name="Normal 2 48 2 10" xfId="25554" xr:uid="{7374EEF1-804F-4714-8232-BC4F23A3535F}"/>
    <cellStyle name="Normal 2 48 2 11" xfId="25555" xr:uid="{6154E53E-E135-4FA1-9932-FD6EBCDD8F1C}"/>
    <cellStyle name="Normal 2 48 2 12" xfId="25556" xr:uid="{C0B0E77D-5035-45C0-92D8-D96968F40BFC}"/>
    <cellStyle name="Normal 2 48 2 13" xfId="25557" xr:uid="{EECCB38C-6748-41C6-B2C4-06C80C3DA4D5}"/>
    <cellStyle name="Normal 2 48 2 14" xfId="25558" xr:uid="{3E20CAC1-F6D3-439F-A431-FBC05C81EBC0}"/>
    <cellStyle name="Normal 2 48 2 15" xfId="25559" xr:uid="{09867E8E-BC93-4347-863E-69AB6B1C00F7}"/>
    <cellStyle name="Normal 2 48 2 16" xfId="25560" xr:uid="{2A1A2F28-6C9A-4A35-9678-1B52DD6E9ED4}"/>
    <cellStyle name="Normal 2 48 2 17" xfId="25561" xr:uid="{9CB64B18-CBD5-4C49-B33F-A8092E7A2464}"/>
    <cellStyle name="Normal 2 48 2 18" xfId="25562" xr:uid="{5C5149CB-D612-4760-86DA-C7322EA94714}"/>
    <cellStyle name="Normal 2 48 2 19" xfId="25563" xr:uid="{07EF12A0-D7AE-4807-BF7A-43FF4BE89237}"/>
    <cellStyle name="Normal 2 48 2 2" xfId="25564" xr:uid="{2C3C73ED-21F7-4D67-BE90-6B4D9662CB9D}"/>
    <cellStyle name="Normal 2 48 2 20" xfId="25565" xr:uid="{685B0C3F-8615-4C7F-A2AC-793B7444A08E}"/>
    <cellStyle name="Normal 2 48 2 21" xfId="25566" xr:uid="{BC92A758-E71C-4D75-9C1D-2177A1FE2B38}"/>
    <cellStyle name="Normal 2 48 2 22" xfId="25567" xr:uid="{42986346-7641-4FBD-9019-1C2E76179AEE}"/>
    <cellStyle name="Normal 2 48 2 23" xfId="25568" xr:uid="{517C4D2B-9574-4B12-B71C-5B4DC0F3EE1B}"/>
    <cellStyle name="Normal 2 48 2 24" xfId="25569" xr:uid="{80C2E5E7-73F6-4B2F-A863-4505F46D3169}"/>
    <cellStyle name="Normal 2 48 2 3" xfId="25570" xr:uid="{BA26F656-CD74-40CC-91E0-45D9CA1FCFE0}"/>
    <cellStyle name="Normal 2 48 2 4" xfId="25571" xr:uid="{B8F93353-180B-4D28-9186-1012F2460790}"/>
    <cellStyle name="Normal 2 48 2 5" xfId="25572" xr:uid="{F0FBCE38-9401-4690-AF0E-76D981C7019D}"/>
    <cellStyle name="Normal 2 48 2 6" xfId="25573" xr:uid="{9ED00376-1D86-4089-8D4C-B4A0A60B85AB}"/>
    <cellStyle name="Normal 2 48 2 7" xfId="25574" xr:uid="{C33D70F8-A8CC-4BE3-8CEB-C6AB18217EB4}"/>
    <cellStyle name="Normal 2 48 2 8" xfId="25575" xr:uid="{00F2E8C4-F409-42D1-A008-324363953541}"/>
    <cellStyle name="Normal 2 48 2 9" xfId="25576" xr:uid="{2782D52E-45FD-46F7-9CCA-B3E291A87E43}"/>
    <cellStyle name="Normal 2 48 20" xfId="25577" xr:uid="{BE9E594E-C93B-4087-BB04-A3A563AA11DC}"/>
    <cellStyle name="Normal 2 48 21" xfId="25578" xr:uid="{49D034E3-8B20-4194-8934-0D0B63978036}"/>
    <cellStyle name="Normal 2 48 22" xfId="25579" xr:uid="{FF6B83B7-F49D-418A-AF33-3C65D2F9B904}"/>
    <cellStyle name="Normal 2 48 23" xfId="25580" xr:uid="{193CF0EC-4AB3-4808-B43C-1C91DCF9A943}"/>
    <cellStyle name="Normal 2 48 24" xfId="25581" xr:uid="{F4AA86D3-FC07-47D4-B4BE-984B694793CC}"/>
    <cellStyle name="Normal 2 48 25" xfId="25582" xr:uid="{FB4D1300-E4B8-4B7F-A781-E9E577F69668}"/>
    <cellStyle name="Normal 2 48 3" xfId="25583" xr:uid="{5F9C76A3-157E-4996-8931-6EA7FD7EA9AA}"/>
    <cellStyle name="Normal 2 48 4" xfId="25584" xr:uid="{0751AE5C-38BF-4984-BB1A-C3FD46EEA045}"/>
    <cellStyle name="Normal 2 48 5" xfId="25585" xr:uid="{4FAB51AB-A5A9-4948-8FA2-0C5A2435761B}"/>
    <cellStyle name="Normal 2 48 6" xfId="25586" xr:uid="{314F85FC-00BB-4F6D-95C0-0D9DAE5475BE}"/>
    <cellStyle name="Normal 2 48 7" xfId="25587" xr:uid="{B3A2CF07-94FF-40F7-B6BF-66A0F29B5240}"/>
    <cellStyle name="Normal 2 48 8" xfId="25588" xr:uid="{BEB1A29E-9F5A-4C70-BA74-6A3EAC1236A9}"/>
    <cellStyle name="Normal 2 48 9" xfId="25589" xr:uid="{7BA8A4D1-48CD-4CDE-A417-9059581B70CC}"/>
    <cellStyle name="Normal 2 49" xfId="25590" xr:uid="{67619449-80EF-435E-B18D-1819611AB8E7}"/>
    <cellStyle name="Normal 2 49 10" xfId="25591" xr:uid="{63A00B17-078F-4369-B384-D91D1EC34EEF}"/>
    <cellStyle name="Normal 2 49 11" xfId="25592" xr:uid="{078E9A81-AF22-4416-B0BD-4FE36E014F24}"/>
    <cellStyle name="Normal 2 49 12" xfId="25593" xr:uid="{CA10B9BC-DAE9-4E10-82B9-0F2E934B4010}"/>
    <cellStyle name="Normal 2 49 13" xfId="25594" xr:uid="{CEB0B646-6F30-4C51-A599-37A71FE9A7C1}"/>
    <cellStyle name="Normal 2 49 14" xfId="25595" xr:uid="{9D8C7A70-8374-47DF-B545-18EB29610B1B}"/>
    <cellStyle name="Normal 2 49 15" xfId="25596" xr:uid="{B4C8CFC1-DA73-4811-9173-559CF41C8E6D}"/>
    <cellStyle name="Normal 2 49 16" xfId="25597" xr:uid="{1686B54D-4369-42AF-BA32-4C6F7FEA9EC8}"/>
    <cellStyle name="Normal 2 49 17" xfId="25598" xr:uid="{DA463596-A83D-44B0-99CF-CD8980866076}"/>
    <cellStyle name="Normal 2 49 18" xfId="25599" xr:uid="{B29ED26A-6BA3-47D8-8AB8-FBE22C333CEB}"/>
    <cellStyle name="Normal 2 49 19" xfId="25600" xr:uid="{C65C956D-6D99-4F8B-A2EF-F077FAE3E2C7}"/>
    <cellStyle name="Normal 2 49 2" xfId="25601" xr:uid="{AAD73E25-F7AD-4034-8F79-AB7238CAC2A6}"/>
    <cellStyle name="Normal 2 49 2 10" xfId="25602" xr:uid="{3B73E743-3EE7-4DF9-8A39-5E44CFF0DFB6}"/>
    <cellStyle name="Normal 2 49 2 11" xfId="25603" xr:uid="{0DD806A5-CD0B-4B04-8494-B511B7A12BFD}"/>
    <cellStyle name="Normal 2 49 2 12" xfId="25604" xr:uid="{C5B2BC28-75F3-462B-A593-43DDF17F13A3}"/>
    <cellStyle name="Normal 2 49 2 13" xfId="25605" xr:uid="{96633CB5-C7B7-4988-9B05-D83B300769C7}"/>
    <cellStyle name="Normal 2 49 2 14" xfId="25606" xr:uid="{C3CA9E6E-B66B-428A-A613-E77FB0AC9A8C}"/>
    <cellStyle name="Normal 2 49 2 15" xfId="25607" xr:uid="{4F287062-F020-4D43-9E45-FEF614A63A65}"/>
    <cellStyle name="Normal 2 49 2 16" xfId="25608" xr:uid="{AAEBB946-E92D-48DB-99E7-6B233690ED27}"/>
    <cellStyle name="Normal 2 49 2 17" xfId="25609" xr:uid="{9E4625FC-D015-4F17-9DDF-F168684EB224}"/>
    <cellStyle name="Normal 2 49 2 18" xfId="25610" xr:uid="{B39E01A1-538F-4FD1-BCA0-ADFCA4B2C377}"/>
    <cellStyle name="Normal 2 49 2 19" xfId="25611" xr:uid="{D0FEB25A-6629-4801-96C5-F9D04FCC4FC8}"/>
    <cellStyle name="Normal 2 49 2 2" xfId="25612" xr:uid="{5E8AFD0D-3031-423D-96B5-2338BFAF3F89}"/>
    <cellStyle name="Normal 2 49 2 20" xfId="25613" xr:uid="{BDC3196C-C2AC-4E84-9122-524D95F6E2D8}"/>
    <cellStyle name="Normal 2 49 2 21" xfId="25614" xr:uid="{A8EB6507-1F1C-48AE-8EEC-D26F15B4901A}"/>
    <cellStyle name="Normal 2 49 2 22" xfId="25615" xr:uid="{BBEC6A04-27D4-4EC5-8B95-603FA074C75F}"/>
    <cellStyle name="Normal 2 49 2 23" xfId="25616" xr:uid="{9DFEEA9F-9B9C-45CD-A50E-5B96242E01B4}"/>
    <cellStyle name="Normal 2 49 2 24" xfId="25617" xr:uid="{F2FB2E64-2935-47A7-B511-76436E4FB99B}"/>
    <cellStyle name="Normal 2 49 2 3" xfId="25618" xr:uid="{4E9958E1-C99A-4924-9D42-BFF305606C06}"/>
    <cellStyle name="Normal 2 49 2 4" xfId="25619" xr:uid="{5493D4AC-5DEC-4994-87F5-0D661F4D184C}"/>
    <cellStyle name="Normal 2 49 2 5" xfId="25620" xr:uid="{A91AE03E-14C5-4EA9-8585-A5DAA5BD63B5}"/>
    <cellStyle name="Normal 2 49 2 6" xfId="25621" xr:uid="{C7F7A6FF-E79D-4F5E-AF72-BC3E45623077}"/>
    <cellStyle name="Normal 2 49 2 7" xfId="25622" xr:uid="{D96C505F-F959-4B34-B93D-45627496EDBC}"/>
    <cellStyle name="Normal 2 49 2 8" xfId="25623" xr:uid="{E5505C77-5A27-45A1-A16E-F8EBF85430F8}"/>
    <cellStyle name="Normal 2 49 2 9" xfId="25624" xr:uid="{76D24A29-7E25-4AC2-88B3-72EF0F52AD97}"/>
    <cellStyle name="Normal 2 49 20" xfId="25625" xr:uid="{82502CD5-F91D-4622-B8D3-59273FFAFBD1}"/>
    <cellStyle name="Normal 2 49 21" xfId="25626" xr:uid="{507E56AE-6B4F-4DA3-8AB3-D4441BD6BC50}"/>
    <cellStyle name="Normal 2 49 22" xfId="25627" xr:uid="{893BB41E-BE7E-464D-AAEA-EC67F663913C}"/>
    <cellStyle name="Normal 2 49 23" xfId="25628" xr:uid="{8DC6913F-CEDD-4DE4-AAEA-8F59E7445792}"/>
    <cellStyle name="Normal 2 49 24" xfId="25629" xr:uid="{7E6837E2-02CD-4D69-B56A-C68AFD03C2BE}"/>
    <cellStyle name="Normal 2 49 25" xfId="25630" xr:uid="{A1C5DF5B-4617-44F6-9CE6-0BD9DB73D80D}"/>
    <cellStyle name="Normal 2 49 3" xfId="25631" xr:uid="{1CC25158-B013-45CE-82DE-BC2FB5AAD3D9}"/>
    <cellStyle name="Normal 2 49 4" xfId="25632" xr:uid="{4DF5D0AE-7CBE-450D-AF54-8BD0A2C8F11C}"/>
    <cellStyle name="Normal 2 49 5" xfId="25633" xr:uid="{CEA0FACE-B131-41A7-88DC-2F3538CE014B}"/>
    <cellStyle name="Normal 2 49 6" xfId="25634" xr:uid="{512AECFF-3407-4EEC-AB5A-EF971C5099D7}"/>
    <cellStyle name="Normal 2 49 7" xfId="25635" xr:uid="{71537140-60DE-4171-8D06-BFDFAF4B9DEB}"/>
    <cellStyle name="Normal 2 49 8" xfId="25636" xr:uid="{1E2970FF-261F-4D43-A32D-A762720946F3}"/>
    <cellStyle name="Normal 2 49 9" xfId="25637" xr:uid="{1CC768D6-8C3A-4688-BFBB-C327736817A5}"/>
    <cellStyle name="Normal 2 5" xfId="25638" xr:uid="{999BF51E-138E-4C6A-9AD0-25C2CABF0527}"/>
    <cellStyle name="Normal 2 5 10" xfId="25639" xr:uid="{0638E210-2C59-4CBA-B859-AA344D1AC348}"/>
    <cellStyle name="Normal 2 5 11" xfId="25640" xr:uid="{89E2CF12-853D-4941-9781-1E8AC4631548}"/>
    <cellStyle name="Normal 2 5 12" xfId="25641" xr:uid="{376218A2-2E9E-4F60-A73C-A93EAB5BD2CC}"/>
    <cellStyle name="Normal 2 5 13" xfId="25642" xr:uid="{7ABF9C36-401D-4B90-AC04-2365C6F7A867}"/>
    <cellStyle name="Normal 2 5 14" xfId="25643" xr:uid="{8F64A09E-1E7A-4FD0-8115-F7E56B6D196D}"/>
    <cellStyle name="Normal 2 5 15" xfId="25644" xr:uid="{69740596-8EB9-4276-8601-715E2C611A9D}"/>
    <cellStyle name="Normal 2 5 16" xfId="25645" xr:uid="{9CF01F74-5FBD-4A21-833A-2130DDFDF02E}"/>
    <cellStyle name="Normal 2 5 17" xfId="25646" xr:uid="{C904BE8B-2118-4AF5-994F-FFFA57526DD4}"/>
    <cellStyle name="Normal 2 5 18" xfId="25647" xr:uid="{C81C80F2-3ED7-4100-87A5-8EC583122356}"/>
    <cellStyle name="Normal 2 5 19" xfId="25648" xr:uid="{6291C659-9E93-489B-B34F-FBE9B2F5C841}"/>
    <cellStyle name="Normal 2 5 2" xfId="25649" xr:uid="{A7EB6145-461A-4FB7-9708-161800C45EF4}"/>
    <cellStyle name="Normal 2 5 2 2" xfId="25650" xr:uid="{BC0ACCC8-4596-4DFE-9C0C-2E05B3EFFA68}"/>
    <cellStyle name="Normal 2 5 20" xfId="25651" xr:uid="{2630E0F9-F9F9-4C9C-9D03-9F6E0263CFC7}"/>
    <cellStyle name="Normal 2 5 21" xfId="25652" xr:uid="{755EA429-9F00-4262-A90B-AEBF7338B3B4}"/>
    <cellStyle name="Normal 2 5 22" xfId="25653" xr:uid="{03DEA475-F396-49B5-A0BA-EB094D2B95B4}"/>
    <cellStyle name="Normal 2 5 23" xfId="25654" xr:uid="{1704A2F3-3FED-4CE2-8F2A-53B121F85711}"/>
    <cellStyle name="Normal 2 5 24" xfId="25655" xr:uid="{1DEBB6F9-771C-4F05-8374-C8764958E63C}"/>
    <cellStyle name="Normal 2 5 3" xfId="25656" xr:uid="{865B7A6D-1491-48CC-8981-5F6A677837C4}"/>
    <cellStyle name="Normal 2 5 3 2" xfId="25657" xr:uid="{E57C85EE-0483-4472-9209-7EEA0F86121B}"/>
    <cellStyle name="Normal 2 5 3 3" xfId="25658" xr:uid="{E7598846-6FC9-4D7C-BB77-765AC520A349}"/>
    <cellStyle name="Normal 2 5 4" xfId="25659" xr:uid="{04FC192E-B765-4356-9062-059B3AD10C95}"/>
    <cellStyle name="Normal 2 5 5" xfId="25660" xr:uid="{ADA55A5B-4DDA-4E9C-9813-05B001AD4FF8}"/>
    <cellStyle name="Normal 2 5 6" xfId="25661" xr:uid="{F933F284-B763-4361-8425-9722F053539D}"/>
    <cellStyle name="Normal 2 5 6 2" xfId="25662" xr:uid="{C152CD65-6A43-43A1-AFD3-10BFA57BAEF6}"/>
    <cellStyle name="Normal 2 5 6 3" xfId="25663" xr:uid="{1F3F83A9-128C-481F-BA2D-C6D1AE714BEA}"/>
    <cellStyle name="Normal 2 5 7" xfId="25664" xr:uid="{0BEA27A3-8E4C-4817-A6E3-5EEDCCED09F3}"/>
    <cellStyle name="Normal 2 5 7 2" xfId="25665" xr:uid="{9A64E676-9F9E-4F24-A2C9-638CFC96C290}"/>
    <cellStyle name="Normal 2 5 7 3" xfId="25666" xr:uid="{DE5E9261-5CB0-4FEC-95D5-8B236A2941B9}"/>
    <cellStyle name="Normal 2 5 8" xfId="25667" xr:uid="{DFBD4323-B98B-45C6-B785-31A9E355FF4D}"/>
    <cellStyle name="Normal 2 5 9" xfId="25668" xr:uid="{FD87F8D3-832C-4DCD-8A9E-99E08AB189B2}"/>
    <cellStyle name="Normal 2 50" xfId="25669" xr:uid="{32378BCA-A8DE-46E0-B6FE-60B59C8847ED}"/>
    <cellStyle name="Normal 2 50 10" xfId="25670" xr:uid="{6F59D4E1-33C5-4DDD-8023-1BC168208A07}"/>
    <cellStyle name="Normal 2 50 11" xfId="25671" xr:uid="{87D66CE0-C075-4BD6-B351-741188EE2311}"/>
    <cellStyle name="Normal 2 50 12" xfId="25672" xr:uid="{4D35D657-F260-454E-A8B6-F0A8E586C7F2}"/>
    <cellStyle name="Normal 2 50 13" xfId="25673" xr:uid="{6599AD35-7DD7-49DC-B8D5-CB9782861CD2}"/>
    <cellStyle name="Normal 2 50 14" xfId="25674" xr:uid="{AC53E932-2DE3-41F6-80D4-1D9183D0A51E}"/>
    <cellStyle name="Normal 2 50 15" xfId="25675" xr:uid="{16834208-4AD5-4FFC-A105-32731B765719}"/>
    <cellStyle name="Normal 2 50 16" xfId="25676" xr:uid="{78039327-829F-403C-A9D4-2E2C915594D6}"/>
    <cellStyle name="Normal 2 50 17" xfId="25677" xr:uid="{EBDA9DCF-1F6B-4973-9628-6288D0EA7730}"/>
    <cellStyle name="Normal 2 50 18" xfId="25678" xr:uid="{3D49CBA6-C15D-429D-99FB-A685ABA281BE}"/>
    <cellStyle name="Normal 2 50 19" xfId="25679" xr:uid="{B27E28BF-150A-4002-8157-CAFA52A717AE}"/>
    <cellStyle name="Normal 2 50 2" xfId="25680" xr:uid="{18CEF85F-235E-42E7-A727-3E6D64C5E155}"/>
    <cellStyle name="Normal 2 50 2 10" xfId="25681" xr:uid="{97AD47D4-AF11-4B8E-9270-15708228A4A3}"/>
    <cellStyle name="Normal 2 50 2 11" xfId="25682" xr:uid="{3082A78D-865A-42E3-9112-C9434F132C67}"/>
    <cellStyle name="Normal 2 50 2 12" xfId="25683" xr:uid="{D6ADF421-B946-4E05-B229-4544AF48BCA9}"/>
    <cellStyle name="Normal 2 50 2 13" xfId="25684" xr:uid="{E2F66C97-615F-4C1B-AC38-20BE135C549D}"/>
    <cellStyle name="Normal 2 50 2 14" xfId="25685" xr:uid="{BA3B28EC-578E-4B70-8EFB-8CCEAB6FAC29}"/>
    <cellStyle name="Normal 2 50 2 15" xfId="25686" xr:uid="{56999186-26B1-4072-8A4D-46238CD8D17A}"/>
    <cellStyle name="Normal 2 50 2 16" xfId="25687" xr:uid="{68751759-ADBC-4992-A731-72320DCC975A}"/>
    <cellStyle name="Normal 2 50 2 17" xfId="25688" xr:uid="{7535CF0D-2AB7-4D1A-ACE7-A2EEC2F0D46E}"/>
    <cellStyle name="Normal 2 50 2 18" xfId="25689" xr:uid="{07D83090-795A-4C03-9313-BD32EFC0C4CB}"/>
    <cellStyle name="Normal 2 50 2 19" xfId="25690" xr:uid="{9970E866-EB56-41E6-8897-1F613AABE4B8}"/>
    <cellStyle name="Normal 2 50 2 2" xfId="25691" xr:uid="{40590742-4439-4936-9976-42A682BE1129}"/>
    <cellStyle name="Normal 2 50 2 20" xfId="25692" xr:uid="{198693C3-0C57-43C1-9571-3F7877E415FD}"/>
    <cellStyle name="Normal 2 50 2 21" xfId="25693" xr:uid="{D350FFE9-1919-4ECF-942F-197DAD86499B}"/>
    <cellStyle name="Normal 2 50 2 22" xfId="25694" xr:uid="{B8333844-3294-423D-AF47-BB6F4CA6A606}"/>
    <cellStyle name="Normal 2 50 2 23" xfId="25695" xr:uid="{7E63C981-3CB0-4A8E-A8BC-0CCAB9307EF5}"/>
    <cellStyle name="Normal 2 50 2 24" xfId="25696" xr:uid="{4BC652AF-5FA5-49AA-85A3-CA827C135C1A}"/>
    <cellStyle name="Normal 2 50 2 3" xfId="25697" xr:uid="{FDA64799-AFED-46A5-9DDB-AB01282121E0}"/>
    <cellStyle name="Normal 2 50 2 4" xfId="25698" xr:uid="{91FC8D10-E741-4E20-BE9D-986AD813D897}"/>
    <cellStyle name="Normal 2 50 2 5" xfId="25699" xr:uid="{A6C7FD48-B399-46E6-970C-894027237D21}"/>
    <cellStyle name="Normal 2 50 2 6" xfId="25700" xr:uid="{C70A7EF5-C154-4C59-AD09-EBA34FE2D320}"/>
    <cellStyle name="Normal 2 50 2 7" xfId="25701" xr:uid="{5559D2A6-9B42-4263-A5B2-A6CE189667AF}"/>
    <cellStyle name="Normal 2 50 2 8" xfId="25702" xr:uid="{D7BED45D-4210-4402-AFB2-CA18BF4F5E43}"/>
    <cellStyle name="Normal 2 50 2 9" xfId="25703" xr:uid="{576A9DE2-4B89-4C6D-ACE9-E953019ADBAC}"/>
    <cellStyle name="Normal 2 50 20" xfId="25704" xr:uid="{021AB90F-DB71-47ED-8FFF-B11BE99094CE}"/>
    <cellStyle name="Normal 2 50 21" xfId="25705" xr:uid="{076EA62B-0DD9-4675-A59F-849813EA0444}"/>
    <cellStyle name="Normal 2 50 22" xfId="25706" xr:uid="{1CE9C6E0-241A-4C41-9DD0-9FBA65925C6A}"/>
    <cellStyle name="Normal 2 50 23" xfId="25707" xr:uid="{F277BC17-2522-4F20-AAAE-726E017D24BB}"/>
    <cellStyle name="Normal 2 50 24" xfId="25708" xr:uid="{CCAAE44D-D958-4F67-8DCE-C5F07FFCC22B}"/>
    <cellStyle name="Normal 2 50 25" xfId="25709" xr:uid="{63672C11-9BBD-4246-8B19-A04091D1CEF4}"/>
    <cellStyle name="Normal 2 50 3" xfId="25710" xr:uid="{F331BFCB-B387-499D-BF34-8CA17AF4C192}"/>
    <cellStyle name="Normal 2 50 4" xfId="25711" xr:uid="{F7E657C2-7856-40E7-8D01-39800DA80922}"/>
    <cellStyle name="Normal 2 50 5" xfId="25712" xr:uid="{3B5E0573-9CDB-4CD5-B0C4-15E8860C4456}"/>
    <cellStyle name="Normal 2 50 6" xfId="25713" xr:uid="{51FCFBD5-867D-494D-BC58-E352096BB81B}"/>
    <cellStyle name="Normal 2 50 7" xfId="25714" xr:uid="{2626A698-21E6-443E-9CBC-A0EBD3D490E1}"/>
    <cellStyle name="Normal 2 50 8" xfId="25715" xr:uid="{0209F58B-0066-44D5-B783-AC4EA361EF5E}"/>
    <cellStyle name="Normal 2 50 9" xfId="25716" xr:uid="{714FA821-E595-40F0-A04D-3CD3371CC2AD}"/>
    <cellStyle name="Normal 2 51" xfId="25717" xr:uid="{9D74BB50-E068-47E5-805C-454F6D57221F}"/>
    <cellStyle name="Normal 2 51 10" xfId="25718" xr:uid="{A8F79D5F-4436-45D9-AE79-7FFA67F9BD89}"/>
    <cellStyle name="Normal 2 51 11" xfId="25719" xr:uid="{C1EC9A4E-F927-4BF5-BB62-A06FB85A2F8E}"/>
    <cellStyle name="Normal 2 51 12" xfId="25720" xr:uid="{77E49B6A-3231-47A9-B1C4-1F836288539F}"/>
    <cellStyle name="Normal 2 51 13" xfId="25721" xr:uid="{144CCC07-B12B-4F71-8B8C-006E89F92D40}"/>
    <cellStyle name="Normal 2 51 14" xfId="25722" xr:uid="{0CCAAE1E-DF63-4DC6-992A-09DC922730EA}"/>
    <cellStyle name="Normal 2 51 15" xfId="25723" xr:uid="{D3B41B63-D5FE-4B68-900B-396C43C1D026}"/>
    <cellStyle name="Normal 2 51 16" xfId="25724" xr:uid="{6E5925BD-44C3-405D-B030-DDF604E13359}"/>
    <cellStyle name="Normal 2 51 17" xfId="25725" xr:uid="{A6C766C7-5A66-48E5-8A52-9A2E6E7C724C}"/>
    <cellStyle name="Normal 2 51 18" xfId="25726" xr:uid="{65339D9D-BA01-45E9-8EF3-9432A3D89A61}"/>
    <cellStyle name="Normal 2 51 19" xfId="25727" xr:uid="{79A4933F-AEF8-4428-818F-8F6858D5DA1B}"/>
    <cellStyle name="Normal 2 51 2" xfId="25728" xr:uid="{88691B3B-9C23-4F0F-BFC6-ED02A1421710}"/>
    <cellStyle name="Normal 2 51 2 10" xfId="25729" xr:uid="{F3AF1AEB-A035-4653-B647-8DF6B3990F0C}"/>
    <cellStyle name="Normal 2 51 2 11" xfId="25730" xr:uid="{10C9C36B-BDDD-4C55-8934-4C9C66886A12}"/>
    <cellStyle name="Normal 2 51 2 12" xfId="25731" xr:uid="{0680A13D-C81C-4C96-9B25-3812C3676A27}"/>
    <cellStyle name="Normal 2 51 2 13" xfId="25732" xr:uid="{5BA0C9C8-3D02-4F3A-B5AD-307F43E0AAE3}"/>
    <cellStyle name="Normal 2 51 2 14" xfId="25733" xr:uid="{58DA37C0-700A-45C8-A4F1-A9A5CBD76CF2}"/>
    <cellStyle name="Normal 2 51 2 15" xfId="25734" xr:uid="{67B261C2-2C4F-41C9-A918-B547790D10F0}"/>
    <cellStyle name="Normal 2 51 2 16" xfId="25735" xr:uid="{3D7B7283-418E-479B-92C0-83A042EF1C98}"/>
    <cellStyle name="Normal 2 51 2 17" xfId="25736" xr:uid="{175A7E16-DF45-4ED3-B386-0D6D0BF22480}"/>
    <cellStyle name="Normal 2 51 2 18" xfId="25737" xr:uid="{8F28CDDA-D2F6-44D4-899A-380BE8677A45}"/>
    <cellStyle name="Normal 2 51 2 19" xfId="25738" xr:uid="{F7D48894-2A52-4D9C-8D9D-3A8D9870816F}"/>
    <cellStyle name="Normal 2 51 2 2" xfId="25739" xr:uid="{0780D3D4-6081-44A5-8658-7E80E8A36CB8}"/>
    <cellStyle name="Normal 2 51 2 20" xfId="25740" xr:uid="{5FB3BB1F-C320-4AE0-9BB8-DE01AC7B4AF0}"/>
    <cellStyle name="Normal 2 51 2 21" xfId="25741" xr:uid="{E346E15A-55FE-4A42-B4CB-3E1071541811}"/>
    <cellStyle name="Normal 2 51 2 22" xfId="25742" xr:uid="{3B19ADCA-BE32-4371-AD2B-D57E97F02E38}"/>
    <cellStyle name="Normal 2 51 2 23" xfId="25743" xr:uid="{1544A087-C78D-4A8C-90EB-3D7D46D9DCDF}"/>
    <cellStyle name="Normal 2 51 2 24" xfId="25744" xr:uid="{B0810EFD-07C9-4136-8180-F5D49178B25E}"/>
    <cellStyle name="Normal 2 51 2 3" xfId="25745" xr:uid="{E8EEC491-D8B4-41FA-834D-8BB4DFB92658}"/>
    <cellStyle name="Normal 2 51 2 4" xfId="25746" xr:uid="{A6AFCFCC-B57A-4793-9C3F-F39BF7F504E6}"/>
    <cellStyle name="Normal 2 51 2 5" xfId="25747" xr:uid="{8CEE6E99-9580-4DB8-A6F5-8589E88F8C55}"/>
    <cellStyle name="Normal 2 51 2 6" xfId="25748" xr:uid="{084CD857-8833-42DB-8B82-57F4AE635D6E}"/>
    <cellStyle name="Normal 2 51 2 7" xfId="25749" xr:uid="{5DFED950-058C-42BD-9192-89AFC7F0FD1B}"/>
    <cellStyle name="Normal 2 51 2 8" xfId="25750" xr:uid="{85D1A713-CD27-45ED-BEE7-5E373E5C3186}"/>
    <cellStyle name="Normal 2 51 2 9" xfId="25751" xr:uid="{77B26954-DDD8-4FD4-AFDE-4FF7ED6372CD}"/>
    <cellStyle name="Normal 2 51 20" xfId="25752" xr:uid="{16711D48-4B11-4ACE-BFAD-0F6825CEE2B6}"/>
    <cellStyle name="Normal 2 51 21" xfId="25753" xr:uid="{CE9F737A-16D9-4960-A6A5-F85AFF3BEDC8}"/>
    <cellStyle name="Normal 2 51 22" xfId="25754" xr:uid="{24DED7E5-A8E1-470A-9FA4-18913DDF77BF}"/>
    <cellStyle name="Normal 2 51 23" xfId="25755" xr:uid="{3FDA1DC4-AD73-493F-A3B3-3A2D42FFA826}"/>
    <cellStyle name="Normal 2 51 24" xfId="25756" xr:uid="{A958DC2E-3BC2-47CE-A33A-2D3910BB1B05}"/>
    <cellStyle name="Normal 2 51 25" xfId="25757" xr:uid="{ADDDC616-5D19-4D2D-AAC7-1A6F9332D4E6}"/>
    <cellStyle name="Normal 2 51 3" xfId="25758" xr:uid="{DC97C1E5-CED4-432B-8E99-D29F4E41FC01}"/>
    <cellStyle name="Normal 2 51 4" xfId="25759" xr:uid="{AC9985DE-FA16-4079-9F83-0548B6AABA71}"/>
    <cellStyle name="Normal 2 51 5" xfId="25760" xr:uid="{499FF59A-4840-47AB-839C-AB171C90BB80}"/>
    <cellStyle name="Normal 2 51 6" xfId="25761" xr:uid="{75F1B275-B116-417C-A8D0-8CB71B43F2EF}"/>
    <cellStyle name="Normal 2 51 7" xfId="25762" xr:uid="{F9476B39-8FB8-4D9D-860D-6CCCAE04BAC3}"/>
    <cellStyle name="Normal 2 51 8" xfId="25763" xr:uid="{8A772658-B7BD-404A-BBC3-D0B57F26015A}"/>
    <cellStyle name="Normal 2 51 9" xfId="25764" xr:uid="{49DC1F88-CDDF-40D2-B186-5B97AF92769E}"/>
    <cellStyle name="Normal 2 52" xfId="25765" xr:uid="{E0931F85-A8BF-42D4-9EDE-216D7C56541D}"/>
    <cellStyle name="Normal 2 52 10" xfId="25766" xr:uid="{20ADF400-8ABC-4907-91F8-BA46AF5854F3}"/>
    <cellStyle name="Normal 2 52 11" xfId="25767" xr:uid="{8B4718BD-13F2-4A1D-B8A5-0FD9B547AA3E}"/>
    <cellStyle name="Normal 2 52 12" xfId="25768" xr:uid="{0448D68F-FBE5-4F0B-B373-ABA8EDB35C77}"/>
    <cellStyle name="Normal 2 52 13" xfId="25769" xr:uid="{0777E9EC-2069-46E4-BD9B-0F842C91B36B}"/>
    <cellStyle name="Normal 2 52 14" xfId="25770" xr:uid="{FE95FEFD-2EF3-436A-9225-CF6A2A87ED6C}"/>
    <cellStyle name="Normal 2 52 15" xfId="25771" xr:uid="{1D58CAC9-9C57-409E-90EB-BFC653FE3DEC}"/>
    <cellStyle name="Normal 2 52 16" xfId="25772" xr:uid="{E7C468E0-D584-4372-AF99-9B533CE1AC70}"/>
    <cellStyle name="Normal 2 52 17" xfId="25773" xr:uid="{EE0A6EA1-C651-4721-B453-2D8D94AF9A0E}"/>
    <cellStyle name="Normal 2 52 18" xfId="25774" xr:uid="{C029B907-AB14-4255-88E6-F90E97821E19}"/>
    <cellStyle name="Normal 2 52 19" xfId="25775" xr:uid="{3F381E2C-F0D8-420D-A92F-52CA7F8AE9E4}"/>
    <cellStyle name="Normal 2 52 2" xfId="25776" xr:uid="{01895F2D-6CB5-44D3-A21C-173794B87D55}"/>
    <cellStyle name="Normal 2 52 2 10" xfId="25777" xr:uid="{23D38312-8482-41AC-B302-9541FDCF758A}"/>
    <cellStyle name="Normal 2 52 2 11" xfId="25778" xr:uid="{BA4A138A-83BA-4B2B-9100-2D23F8ACC532}"/>
    <cellStyle name="Normal 2 52 2 12" xfId="25779" xr:uid="{AF509BB8-B528-4D5E-8AC9-1E9A88925D38}"/>
    <cellStyle name="Normal 2 52 2 13" xfId="25780" xr:uid="{2CBCA6C0-D7B6-4ECE-A003-8BDA2D707FDE}"/>
    <cellStyle name="Normal 2 52 2 14" xfId="25781" xr:uid="{55449847-2D0A-4153-B18A-556A9AA5607E}"/>
    <cellStyle name="Normal 2 52 2 15" xfId="25782" xr:uid="{AC8F83C0-D41C-4056-84B7-95D0C5AD4FEB}"/>
    <cellStyle name="Normal 2 52 2 16" xfId="25783" xr:uid="{224369CD-3D14-4181-AFF5-6A80B08EBF20}"/>
    <cellStyle name="Normal 2 52 2 17" xfId="25784" xr:uid="{249C9F44-5D93-4238-A406-1E936C9CE9F1}"/>
    <cellStyle name="Normal 2 52 2 18" xfId="25785" xr:uid="{F58C8F59-D070-40D3-8B59-51928BCC7B99}"/>
    <cellStyle name="Normal 2 52 2 19" xfId="25786" xr:uid="{B2393B07-9957-4CBA-8635-1F20D3B78591}"/>
    <cellStyle name="Normal 2 52 2 2" xfId="25787" xr:uid="{DC9FB8C3-8C04-429E-8EBF-5243F3346F4F}"/>
    <cellStyle name="Normal 2 52 2 20" xfId="25788" xr:uid="{CAED37BB-5D84-4F04-B58E-B9042C633EEF}"/>
    <cellStyle name="Normal 2 52 2 21" xfId="25789" xr:uid="{5D1242B2-21FA-49A0-B5EA-A91B7C2E4697}"/>
    <cellStyle name="Normal 2 52 2 22" xfId="25790" xr:uid="{AF5797CD-9A83-46C0-A3B7-18EBC9C99AF0}"/>
    <cellStyle name="Normal 2 52 2 23" xfId="25791" xr:uid="{355B2AE4-E2A2-4443-8773-B46A880DA593}"/>
    <cellStyle name="Normal 2 52 2 24" xfId="25792" xr:uid="{35493E19-F55B-4F33-9E02-C5343FF38E72}"/>
    <cellStyle name="Normal 2 52 2 3" xfId="25793" xr:uid="{E7D18DB7-36DA-4832-BE78-896DCB24C057}"/>
    <cellStyle name="Normal 2 52 2 4" xfId="25794" xr:uid="{7803E415-4CF8-417B-8D63-46489A9573F4}"/>
    <cellStyle name="Normal 2 52 2 5" xfId="25795" xr:uid="{A5873022-66B7-4808-804A-D0D324A56D51}"/>
    <cellStyle name="Normal 2 52 2 6" xfId="25796" xr:uid="{E58D955A-A6D9-4DEF-91F7-5CACA9FDB260}"/>
    <cellStyle name="Normal 2 52 2 7" xfId="25797" xr:uid="{050F715C-8880-4BA8-8A71-F7EC6074404B}"/>
    <cellStyle name="Normal 2 52 2 8" xfId="25798" xr:uid="{E3D79F4D-F6C7-47B9-AE28-ADDE7A6039E9}"/>
    <cellStyle name="Normal 2 52 2 9" xfId="25799" xr:uid="{F06918A7-3AE0-4E88-888C-253591B9E8C7}"/>
    <cellStyle name="Normal 2 52 20" xfId="25800" xr:uid="{1E901B76-0908-49ED-B3E2-5914CE6EFEB8}"/>
    <cellStyle name="Normal 2 52 21" xfId="25801" xr:uid="{D68F7A44-0906-49B3-85D0-B52B40E7319B}"/>
    <cellStyle name="Normal 2 52 22" xfId="25802" xr:uid="{751C29DC-1E8C-4EB7-A350-26DB86989567}"/>
    <cellStyle name="Normal 2 52 23" xfId="25803" xr:uid="{28752749-876B-4B3B-9091-E6DD96D106E9}"/>
    <cellStyle name="Normal 2 52 24" xfId="25804" xr:uid="{866E739F-3B58-4D64-B593-20094AE1B813}"/>
    <cellStyle name="Normal 2 52 25" xfId="25805" xr:uid="{9C2B5F40-485D-41D5-AB36-A682756115FF}"/>
    <cellStyle name="Normal 2 52 3" xfId="25806" xr:uid="{3E33E9F4-6DAF-4358-8214-4F9CDBEC0845}"/>
    <cellStyle name="Normal 2 52 4" xfId="25807" xr:uid="{A4AEA5BC-EE38-4581-9C95-FDF854AB9FBD}"/>
    <cellStyle name="Normal 2 52 5" xfId="25808" xr:uid="{33E72A9F-B7AE-4BDC-A55E-108E80A05B21}"/>
    <cellStyle name="Normal 2 52 6" xfId="25809" xr:uid="{E6993E00-F8D3-4B45-983E-2EF9B594FD3D}"/>
    <cellStyle name="Normal 2 52 7" xfId="25810" xr:uid="{45318E7C-963A-438D-B2FA-3C0EF4C59FB6}"/>
    <cellStyle name="Normal 2 52 8" xfId="25811" xr:uid="{6D83750A-694C-41A7-B422-82CED3A422D3}"/>
    <cellStyle name="Normal 2 52 9" xfId="25812" xr:uid="{C8B47B90-ACC3-4F77-AD94-96001FB95C78}"/>
    <cellStyle name="Normal 2 53" xfId="25813" xr:uid="{3D3CD21D-58B5-47DA-AFBF-6FF620697F3A}"/>
    <cellStyle name="Normal 2 53 10" xfId="25814" xr:uid="{BCB28E9A-E023-4B96-81BE-37E081556638}"/>
    <cellStyle name="Normal 2 53 11" xfId="25815" xr:uid="{A3B2588A-CEE9-4AB0-B804-262EA32526C6}"/>
    <cellStyle name="Normal 2 53 12" xfId="25816" xr:uid="{227CEC8F-DD28-4828-B84C-76D73E2A06BF}"/>
    <cellStyle name="Normal 2 53 13" xfId="25817" xr:uid="{8D810145-92A3-4C09-9BC2-7F34410995A1}"/>
    <cellStyle name="Normal 2 53 14" xfId="25818" xr:uid="{4BCA2CBA-77CF-45C9-A0F6-BB626100126A}"/>
    <cellStyle name="Normal 2 53 15" xfId="25819" xr:uid="{8582E23B-2928-4AA7-B9BB-9A5FC74432D0}"/>
    <cellStyle name="Normal 2 53 16" xfId="25820" xr:uid="{052E30B3-BCAB-4177-8DC7-63E30D15E235}"/>
    <cellStyle name="Normal 2 53 17" xfId="25821" xr:uid="{95F84C33-CF06-4B5F-88AF-D7002A0A0A4E}"/>
    <cellStyle name="Normal 2 53 18" xfId="25822" xr:uid="{8F7043DE-948E-4672-AEEB-42BEBB24CD78}"/>
    <cellStyle name="Normal 2 53 19" xfId="25823" xr:uid="{ADBF0C72-6BF5-4926-876F-E91A42834AC9}"/>
    <cellStyle name="Normal 2 53 2" xfId="25824" xr:uid="{7F8898E7-B9E8-4707-8D19-59A20C306EC1}"/>
    <cellStyle name="Normal 2 53 2 10" xfId="25825" xr:uid="{984A86A7-560E-4E2B-B687-47DE60B6690E}"/>
    <cellStyle name="Normal 2 53 2 11" xfId="25826" xr:uid="{93F07651-E5D4-41BA-A67A-F4507363EB11}"/>
    <cellStyle name="Normal 2 53 2 12" xfId="25827" xr:uid="{9423DF73-CCFA-45A4-A8CD-1F47480CC143}"/>
    <cellStyle name="Normal 2 53 2 13" xfId="25828" xr:uid="{70C8CB6F-E478-4577-9AC5-057A0DBD8DEB}"/>
    <cellStyle name="Normal 2 53 2 14" xfId="25829" xr:uid="{B4E8EE88-EBCD-4AC7-8506-B077E5F90495}"/>
    <cellStyle name="Normal 2 53 2 15" xfId="25830" xr:uid="{C7E750B2-0B52-4E9C-BAE1-2E2D8D287E6F}"/>
    <cellStyle name="Normal 2 53 2 16" xfId="25831" xr:uid="{7DFC4EC6-B781-40E9-A275-CDD45C4F5300}"/>
    <cellStyle name="Normal 2 53 2 17" xfId="25832" xr:uid="{81C8BDBF-412E-4DB2-A833-199E03385E9A}"/>
    <cellStyle name="Normal 2 53 2 18" xfId="25833" xr:uid="{3D697C36-18AD-4FD4-B365-5868ED4A4853}"/>
    <cellStyle name="Normal 2 53 2 19" xfId="25834" xr:uid="{1F7270B3-F5CA-4D5E-8AC0-915E0DDDC393}"/>
    <cellStyle name="Normal 2 53 2 2" xfId="25835" xr:uid="{5BA59D09-A314-4080-A65A-E9B7DD5D3190}"/>
    <cellStyle name="Normal 2 53 2 20" xfId="25836" xr:uid="{E059983E-5E69-4642-B964-E16EF02C9FD6}"/>
    <cellStyle name="Normal 2 53 2 21" xfId="25837" xr:uid="{B0F7AD7B-8D4B-4E27-9F9A-2C5FA8912A9C}"/>
    <cellStyle name="Normal 2 53 2 22" xfId="25838" xr:uid="{3DBE808D-CE58-4AB4-916D-21A1362083F5}"/>
    <cellStyle name="Normal 2 53 2 23" xfId="25839" xr:uid="{DBB01D06-6601-4E4D-B00E-0ECAE1A3FA42}"/>
    <cellStyle name="Normal 2 53 2 24" xfId="25840" xr:uid="{2784A916-5971-4149-8808-28F45DF689AA}"/>
    <cellStyle name="Normal 2 53 2 3" xfId="25841" xr:uid="{0F897566-B2B1-4155-BBC6-0824FB634417}"/>
    <cellStyle name="Normal 2 53 2 4" xfId="25842" xr:uid="{8DE8EC8A-9376-4B15-A412-E706ED7FAEAD}"/>
    <cellStyle name="Normal 2 53 2 5" xfId="25843" xr:uid="{3E30D402-BB7A-4A02-A738-47D4022B7F33}"/>
    <cellStyle name="Normal 2 53 2 6" xfId="25844" xr:uid="{B2D22CD7-CC25-4B7B-A83F-EDEC67785B6B}"/>
    <cellStyle name="Normal 2 53 2 7" xfId="25845" xr:uid="{B1641B20-D3AD-44EA-B568-A18B0A8551C4}"/>
    <cellStyle name="Normal 2 53 2 8" xfId="25846" xr:uid="{32D2AD80-1878-4D78-84D8-A113E948A925}"/>
    <cellStyle name="Normal 2 53 2 9" xfId="25847" xr:uid="{09060750-081D-4085-B58C-CCEEC9EB39B1}"/>
    <cellStyle name="Normal 2 53 20" xfId="25848" xr:uid="{E5E7B2D4-61FD-4A3E-A965-23BE7F2BAB6E}"/>
    <cellStyle name="Normal 2 53 21" xfId="25849" xr:uid="{718EA9BE-283E-4950-AC01-599E3C3D7AD3}"/>
    <cellStyle name="Normal 2 53 22" xfId="25850" xr:uid="{91E56CC6-66F4-46CB-BEFD-2E75B030AD1B}"/>
    <cellStyle name="Normal 2 53 23" xfId="25851" xr:uid="{837A1671-73A0-4A40-9353-7D3928D506F1}"/>
    <cellStyle name="Normal 2 53 24" xfId="25852" xr:uid="{E19D0558-5613-409E-A948-8F1F03267FCC}"/>
    <cellStyle name="Normal 2 53 25" xfId="25853" xr:uid="{3FB28CB8-0847-4DC2-964B-C1AE52944267}"/>
    <cellStyle name="Normal 2 53 3" xfId="25854" xr:uid="{FC347C85-CB68-4CA1-BD69-633824503BCD}"/>
    <cellStyle name="Normal 2 53 4" xfId="25855" xr:uid="{6782AECD-3E60-45C0-A8C7-240846CDE981}"/>
    <cellStyle name="Normal 2 53 5" xfId="25856" xr:uid="{29A673C7-B620-48CD-AFD9-881A7430B0D7}"/>
    <cellStyle name="Normal 2 53 6" xfId="25857" xr:uid="{CF074C68-EF20-46CD-9D9F-24C2937265BE}"/>
    <cellStyle name="Normal 2 53 7" xfId="25858" xr:uid="{9F79971B-753C-494E-B6D1-A4EC49EAB0D2}"/>
    <cellStyle name="Normal 2 53 8" xfId="25859" xr:uid="{FA94F74E-2111-407F-9718-4725C87CE06A}"/>
    <cellStyle name="Normal 2 53 9" xfId="25860" xr:uid="{26B64527-7820-4E49-8430-A08BBCDC10B8}"/>
    <cellStyle name="Normal 2 54" xfId="25861" xr:uid="{628D86B1-3EE4-4673-9B28-D158C78E8FF9}"/>
    <cellStyle name="Normal 2 54 10" xfId="25862" xr:uid="{A3152DDA-C821-4DDC-B9B7-FE9AA76479A5}"/>
    <cellStyle name="Normal 2 54 11" xfId="25863" xr:uid="{8AC09DFC-11EB-4AA5-A6F3-606BB0C43E1C}"/>
    <cellStyle name="Normal 2 54 12" xfId="25864" xr:uid="{CA49073F-D671-45E9-AC78-0F80AE958EB4}"/>
    <cellStyle name="Normal 2 54 13" xfId="25865" xr:uid="{1CE934DF-70CC-4546-B9AD-D89A2C105473}"/>
    <cellStyle name="Normal 2 54 14" xfId="25866" xr:uid="{C38AE8E3-8CE6-4498-910F-CF2439754B3F}"/>
    <cellStyle name="Normal 2 54 15" xfId="25867" xr:uid="{50F27B56-AE81-4FAE-A4F6-C75EAA798785}"/>
    <cellStyle name="Normal 2 54 16" xfId="25868" xr:uid="{7CA8FDA1-5E1F-49C6-AB89-4A5CD3EDE7DA}"/>
    <cellStyle name="Normal 2 54 17" xfId="25869" xr:uid="{6F59161D-EE4F-4C66-90AF-DCD9DFA38010}"/>
    <cellStyle name="Normal 2 54 18" xfId="25870" xr:uid="{6F04D791-75F8-4B7C-A6E8-8660196C8E88}"/>
    <cellStyle name="Normal 2 54 19" xfId="25871" xr:uid="{9559335B-9604-4C4E-9A92-839FD62AC6DF}"/>
    <cellStyle name="Normal 2 54 2" xfId="25872" xr:uid="{A8F9BDFA-EEC9-4B1A-8463-6EADD0E01983}"/>
    <cellStyle name="Normal 2 54 2 10" xfId="25873" xr:uid="{14C6931D-F6C2-41CD-8300-BF42A574EBB2}"/>
    <cellStyle name="Normal 2 54 2 11" xfId="25874" xr:uid="{24FD5A06-80CF-464B-BF63-432DBE3D45A9}"/>
    <cellStyle name="Normal 2 54 2 12" xfId="25875" xr:uid="{F92526C4-C942-4F19-BBF3-5C3379B9E0EC}"/>
    <cellStyle name="Normal 2 54 2 13" xfId="25876" xr:uid="{4EE3D60D-8B59-4984-887F-312A1E6794DB}"/>
    <cellStyle name="Normal 2 54 2 14" xfId="25877" xr:uid="{2D31E993-DEBB-45C4-882B-0A10B1D006EE}"/>
    <cellStyle name="Normal 2 54 2 15" xfId="25878" xr:uid="{C1B2AA4B-66B7-4AFB-9774-DBAC9AC941D7}"/>
    <cellStyle name="Normal 2 54 2 16" xfId="25879" xr:uid="{D7304E07-1347-4F36-A5F7-D5C9CAEB50B3}"/>
    <cellStyle name="Normal 2 54 2 17" xfId="25880" xr:uid="{CB194888-F245-4154-AC9A-DFE48A78408E}"/>
    <cellStyle name="Normal 2 54 2 18" xfId="25881" xr:uid="{BBA037B0-ACB7-4E77-A284-7DFDFA9AF272}"/>
    <cellStyle name="Normal 2 54 2 19" xfId="25882" xr:uid="{EBB40FAC-CE79-4D2E-9E3C-7564EF2F3611}"/>
    <cellStyle name="Normal 2 54 2 2" xfId="25883" xr:uid="{F84DB890-FE7E-4EB7-BEE1-F9D853F5E75A}"/>
    <cellStyle name="Normal 2 54 2 20" xfId="25884" xr:uid="{5A73529E-FF9F-4E3E-BCC9-A8D8A00EB652}"/>
    <cellStyle name="Normal 2 54 2 21" xfId="25885" xr:uid="{619DF0B9-F6F1-4114-A64A-B3973ED19741}"/>
    <cellStyle name="Normal 2 54 2 22" xfId="25886" xr:uid="{86CFDCE8-5A8D-4536-B3B2-C0CE10894808}"/>
    <cellStyle name="Normal 2 54 2 23" xfId="25887" xr:uid="{CE96CC5A-753C-44E6-AABA-14D4FE3EB524}"/>
    <cellStyle name="Normal 2 54 2 24" xfId="25888" xr:uid="{E6A369FE-B6F0-465D-A21C-5FCF8ABC9868}"/>
    <cellStyle name="Normal 2 54 2 3" xfId="25889" xr:uid="{D889A8F2-03E9-443F-9FDD-D0CD08A24E2A}"/>
    <cellStyle name="Normal 2 54 2 4" xfId="25890" xr:uid="{1BA62205-9FF4-4AF4-B931-7F36940C2C04}"/>
    <cellStyle name="Normal 2 54 2 5" xfId="25891" xr:uid="{B344D87B-7BC9-4CC7-B38A-665BCB4F1BE9}"/>
    <cellStyle name="Normal 2 54 2 6" xfId="25892" xr:uid="{1F6712BE-8FF0-4EFE-BCFD-AC361F9F8A8A}"/>
    <cellStyle name="Normal 2 54 2 7" xfId="25893" xr:uid="{230F916A-2F72-4B5D-9B12-6C8B3814D55D}"/>
    <cellStyle name="Normal 2 54 2 8" xfId="25894" xr:uid="{0BE04F1B-DE73-4B76-BA48-AD4F0F8EE22F}"/>
    <cellStyle name="Normal 2 54 2 9" xfId="25895" xr:uid="{C3847D55-FFC1-4B19-BE00-BC15327C167B}"/>
    <cellStyle name="Normal 2 54 20" xfId="25896" xr:uid="{9F593042-62F6-4BFB-BAB0-06E6DE1B4B38}"/>
    <cellStyle name="Normal 2 54 21" xfId="25897" xr:uid="{EC0E65D6-45D6-421A-B2B4-531EC9568791}"/>
    <cellStyle name="Normal 2 54 22" xfId="25898" xr:uid="{8E8AFA82-4D4F-43AD-B135-36D3B4246876}"/>
    <cellStyle name="Normal 2 54 23" xfId="25899" xr:uid="{15A441F6-85A4-4C5D-9D56-DDA87408D6B6}"/>
    <cellStyle name="Normal 2 54 24" xfId="25900" xr:uid="{5EE5B505-964E-49B3-8135-059E009427F8}"/>
    <cellStyle name="Normal 2 54 25" xfId="25901" xr:uid="{5881598C-E789-45FC-ADC2-00EC624BF1C4}"/>
    <cellStyle name="Normal 2 54 3" xfId="25902" xr:uid="{341CBCB9-0FCE-4999-A036-4398963A07E4}"/>
    <cellStyle name="Normal 2 54 4" xfId="25903" xr:uid="{4E4BBEE3-77D5-487B-A4B0-C4358C2C4ECE}"/>
    <cellStyle name="Normal 2 54 5" xfId="25904" xr:uid="{73E2913E-6697-4849-B5B4-C4276BFA4B10}"/>
    <cellStyle name="Normal 2 54 6" xfId="25905" xr:uid="{0E1B46C4-828E-4CD7-AEE1-9A1F665E1036}"/>
    <cellStyle name="Normal 2 54 7" xfId="25906" xr:uid="{1EF31860-B380-4091-B19A-293AAE2965EF}"/>
    <cellStyle name="Normal 2 54 8" xfId="25907" xr:uid="{9C29EDE3-111B-4CCD-AF74-86319BF77926}"/>
    <cellStyle name="Normal 2 54 9" xfId="25908" xr:uid="{E4C85A24-342F-41F9-8FFA-DA337FA91267}"/>
    <cellStyle name="Normal 2 55" xfId="25909" xr:uid="{3369F0CC-E3B0-4C0F-A4B0-16C5CD5790B1}"/>
    <cellStyle name="Normal 2 55 10" xfId="25910" xr:uid="{46D8C6A0-BF64-4D06-AF6D-0556115DC884}"/>
    <cellStyle name="Normal 2 55 11" xfId="25911" xr:uid="{D6CDB926-16EB-4C34-8306-2325E1C397C3}"/>
    <cellStyle name="Normal 2 55 12" xfId="25912" xr:uid="{1C3930D9-5C53-469E-BEE5-388823093D7E}"/>
    <cellStyle name="Normal 2 55 13" xfId="25913" xr:uid="{78FB36BA-43BD-47C9-8882-20D2AE598577}"/>
    <cellStyle name="Normal 2 55 14" xfId="25914" xr:uid="{70744481-B460-4FAD-97AC-A0D1F798278B}"/>
    <cellStyle name="Normal 2 55 15" xfId="25915" xr:uid="{A0DA8894-3C6D-4B10-81AB-B2827D00ED83}"/>
    <cellStyle name="Normal 2 55 16" xfId="25916" xr:uid="{1850972F-D7A9-496E-9AB1-53CADD4F2778}"/>
    <cellStyle name="Normal 2 55 17" xfId="25917" xr:uid="{6DF52801-60BE-41A0-9C18-C69B932D05BD}"/>
    <cellStyle name="Normal 2 55 18" xfId="25918" xr:uid="{E5A9DDFA-EA3B-4FD8-BD31-943134487C51}"/>
    <cellStyle name="Normal 2 55 19" xfId="25919" xr:uid="{518CA398-C6AB-4D82-863C-DAB3438E2AD4}"/>
    <cellStyle name="Normal 2 55 2" xfId="25920" xr:uid="{2C6A3B1D-2845-446B-A22B-DEB1679BD250}"/>
    <cellStyle name="Normal 2 55 2 10" xfId="25921" xr:uid="{6C4EFF36-8A53-4045-A9C3-22C0773D4E4C}"/>
    <cellStyle name="Normal 2 55 2 11" xfId="25922" xr:uid="{0BF67EAB-20DC-4BDD-8E86-0D73CC3F05C1}"/>
    <cellStyle name="Normal 2 55 2 12" xfId="25923" xr:uid="{E9705618-894B-4E3C-AD3A-E9488F698BDA}"/>
    <cellStyle name="Normal 2 55 2 13" xfId="25924" xr:uid="{DEDFC6AD-D1CE-4FFF-86EB-0D2A02535C9B}"/>
    <cellStyle name="Normal 2 55 2 14" xfId="25925" xr:uid="{0A0DC137-8D2A-4373-B5B7-3F09AB2E9C06}"/>
    <cellStyle name="Normal 2 55 2 15" xfId="25926" xr:uid="{5E6DCF75-AB1B-4428-90F5-DADA12130479}"/>
    <cellStyle name="Normal 2 55 2 16" xfId="25927" xr:uid="{C7D9836C-6F70-4A50-8047-74D79F0AF38E}"/>
    <cellStyle name="Normal 2 55 2 17" xfId="25928" xr:uid="{114DE90B-1564-46EB-A440-058E6D72236C}"/>
    <cellStyle name="Normal 2 55 2 18" xfId="25929" xr:uid="{B6B7C795-93CE-4111-B06B-6EBC96BB8C4B}"/>
    <cellStyle name="Normal 2 55 2 19" xfId="25930" xr:uid="{BFED748D-1967-478A-A47B-A0B1FD93178F}"/>
    <cellStyle name="Normal 2 55 2 2" xfId="25931" xr:uid="{11610C6D-05DC-4929-975F-4A71D5E31453}"/>
    <cellStyle name="Normal 2 55 2 20" xfId="25932" xr:uid="{C75B6FCA-13BF-4DF6-AA2A-DC05ED4FC8E7}"/>
    <cellStyle name="Normal 2 55 2 21" xfId="25933" xr:uid="{AF015724-A5BD-456A-A477-9CEFDE581735}"/>
    <cellStyle name="Normal 2 55 2 22" xfId="25934" xr:uid="{9887161F-4C26-45D6-A307-D5D8A26B1A7C}"/>
    <cellStyle name="Normal 2 55 2 23" xfId="25935" xr:uid="{4E7BB7DD-456D-405F-90C2-1745B4627C75}"/>
    <cellStyle name="Normal 2 55 2 24" xfId="25936" xr:uid="{C5FDB336-7201-40C2-A37C-AB0CB70C0626}"/>
    <cellStyle name="Normal 2 55 2 3" xfId="25937" xr:uid="{F0F3DC48-E515-433D-967E-7873AACCCF7E}"/>
    <cellStyle name="Normal 2 55 2 4" xfId="25938" xr:uid="{A1782DE0-BE48-4682-88CC-7B7B978BAA25}"/>
    <cellStyle name="Normal 2 55 2 5" xfId="25939" xr:uid="{CBEF3651-588F-48D9-87A3-D08A9071D4CE}"/>
    <cellStyle name="Normal 2 55 2 6" xfId="25940" xr:uid="{309C927F-4A20-4C9C-819E-F7D4852E942E}"/>
    <cellStyle name="Normal 2 55 2 7" xfId="25941" xr:uid="{E4FFCA03-9FB3-486B-B558-ED2CFAEA2F17}"/>
    <cellStyle name="Normal 2 55 2 8" xfId="25942" xr:uid="{9954F162-00F7-4C2D-9587-31891E1362C6}"/>
    <cellStyle name="Normal 2 55 2 9" xfId="25943" xr:uid="{23405446-3B1F-4304-AA8D-BE9EF3EA4419}"/>
    <cellStyle name="Normal 2 55 20" xfId="25944" xr:uid="{8BAB8732-B942-40C1-AE31-1F3DFC6AF880}"/>
    <cellStyle name="Normal 2 55 21" xfId="25945" xr:uid="{C6EE8371-3272-42A0-AF8E-2BB045E0302F}"/>
    <cellStyle name="Normal 2 55 22" xfId="25946" xr:uid="{E0A61E65-544F-4F8A-B24A-A57670675D0B}"/>
    <cellStyle name="Normal 2 55 23" xfId="25947" xr:uid="{0E1D8111-A4A1-4968-8D7A-6A5DE96D9562}"/>
    <cellStyle name="Normal 2 55 24" xfId="25948" xr:uid="{E209DC5E-C5EA-4161-8E76-CC713BA65446}"/>
    <cellStyle name="Normal 2 55 25" xfId="25949" xr:uid="{74770327-1FD1-42CE-9846-0C106896E607}"/>
    <cellStyle name="Normal 2 55 3" xfId="25950" xr:uid="{039B534A-34E9-4992-B694-0635658952E7}"/>
    <cellStyle name="Normal 2 55 4" xfId="25951" xr:uid="{ABA9EC68-60CD-4E5A-9BFF-CDCED1E2057F}"/>
    <cellStyle name="Normal 2 55 5" xfId="25952" xr:uid="{CE44E625-802C-4D37-A5A8-7BAB868859D5}"/>
    <cellStyle name="Normal 2 55 6" xfId="25953" xr:uid="{BBA23300-5B5A-4FE0-A9D3-ACCFB14CA6A0}"/>
    <cellStyle name="Normal 2 55 7" xfId="25954" xr:uid="{FAF3AB53-3A00-4D0D-8009-412E5727E1C1}"/>
    <cellStyle name="Normal 2 55 8" xfId="25955" xr:uid="{CBF6E3FB-C55F-4BD6-A2F0-FD2D98D6702A}"/>
    <cellStyle name="Normal 2 55 9" xfId="25956" xr:uid="{58DD0886-0A8F-4C7C-92AF-586A35BCA8C7}"/>
    <cellStyle name="Normal 2 56" xfId="25957" xr:uid="{F3E2BD40-83E7-4B19-81F4-BB3E79B4634F}"/>
    <cellStyle name="Normal 2 56 10" xfId="25958" xr:uid="{BEBE7352-09B7-411F-8628-C0019B840884}"/>
    <cellStyle name="Normal 2 56 11" xfId="25959" xr:uid="{BB227215-2BF9-4A3A-A08E-4BE210F050CE}"/>
    <cellStyle name="Normal 2 56 12" xfId="25960" xr:uid="{C89F229F-6088-415D-A885-61C2A1CDCD05}"/>
    <cellStyle name="Normal 2 56 13" xfId="25961" xr:uid="{9D3DB067-DBC2-493D-90D8-C67AA7BF1C09}"/>
    <cellStyle name="Normal 2 56 14" xfId="25962" xr:uid="{B7709869-E80B-4A6C-912D-6FEE5B753476}"/>
    <cellStyle name="Normal 2 56 15" xfId="25963" xr:uid="{83B2DDA0-8ABF-47C4-9E2D-E4801693D7D0}"/>
    <cellStyle name="Normal 2 56 16" xfId="25964" xr:uid="{C2CE2233-E03E-49F6-A1F8-937335ADB51B}"/>
    <cellStyle name="Normal 2 56 17" xfId="25965" xr:uid="{A0F2EA58-5732-48C7-9741-AA7478056AD8}"/>
    <cellStyle name="Normal 2 56 18" xfId="25966" xr:uid="{269628E6-3436-4E06-8FD8-B5C09ABBFD68}"/>
    <cellStyle name="Normal 2 56 19" xfId="25967" xr:uid="{B272C08B-029A-4C02-9B63-0F6698DE1464}"/>
    <cellStyle name="Normal 2 56 2" xfId="25968" xr:uid="{4F27A1C7-910E-4DCB-B050-4C2527481506}"/>
    <cellStyle name="Normal 2 56 2 10" xfId="25969" xr:uid="{DD84AF91-6A1A-418B-94B0-F64ACF6189AD}"/>
    <cellStyle name="Normal 2 56 2 11" xfId="25970" xr:uid="{BE05A505-918D-4830-AAC9-1B832BD9AAB3}"/>
    <cellStyle name="Normal 2 56 2 12" xfId="25971" xr:uid="{B6F57CF5-60CF-40E0-9EF9-A3761A70A3DB}"/>
    <cellStyle name="Normal 2 56 2 13" xfId="25972" xr:uid="{9C50431D-F514-44E4-B1D8-97CF23C34040}"/>
    <cellStyle name="Normal 2 56 2 14" xfId="25973" xr:uid="{47F9EA9F-2ABF-4E49-8E42-55337150FF54}"/>
    <cellStyle name="Normal 2 56 2 15" xfId="25974" xr:uid="{BFE4E15B-9575-498C-93C3-76D07709DB14}"/>
    <cellStyle name="Normal 2 56 2 16" xfId="25975" xr:uid="{D7E22819-253D-4941-9E1D-40C8AAA087E0}"/>
    <cellStyle name="Normal 2 56 2 17" xfId="25976" xr:uid="{F303FFB1-CB22-4E08-A12F-1CD8EEAA74B5}"/>
    <cellStyle name="Normal 2 56 2 18" xfId="25977" xr:uid="{EDA0D1DE-F194-4DDD-83E7-C80003BA0AD9}"/>
    <cellStyle name="Normal 2 56 2 19" xfId="25978" xr:uid="{014AE1A9-4AB8-417F-A740-8358381D30B2}"/>
    <cellStyle name="Normal 2 56 2 2" xfId="25979" xr:uid="{5344A359-DDB9-4C2F-B8A3-93346314BB64}"/>
    <cellStyle name="Normal 2 56 2 20" xfId="25980" xr:uid="{7D0F162A-C553-413C-993D-E6F4D5D3FDFF}"/>
    <cellStyle name="Normal 2 56 2 21" xfId="25981" xr:uid="{077AC7F5-E9FF-4280-9098-C43A7CB6995A}"/>
    <cellStyle name="Normal 2 56 2 22" xfId="25982" xr:uid="{3FB14E88-DCE0-443A-9C85-60321D82720A}"/>
    <cellStyle name="Normal 2 56 2 23" xfId="25983" xr:uid="{5636E715-7F22-44F0-AC27-09F737B9FF59}"/>
    <cellStyle name="Normal 2 56 2 24" xfId="25984" xr:uid="{48030CAF-E4A0-41D4-8F07-E246CEDACE12}"/>
    <cellStyle name="Normal 2 56 2 3" xfId="25985" xr:uid="{1B81F2DC-C137-42A4-8CC6-7B520A59157B}"/>
    <cellStyle name="Normal 2 56 2 4" xfId="25986" xr:uid="{DB5C9522-93D0-46D0-945F-774FDF57D1D4}"/>
    <cellStyle name="Normal 2 56 2 5" xfId="25987" xr:uid="{9FA1958C-8A68-4E8D-B04E-9A4E85828B11}"/>
    <cellStyle name="Normal 2 56 2 6" xfId="25988" xr:uid="{89408E07-6BB9-4C55-BE3E-17416E8DD101}"/>
    <cellStyle name="Normal 2 56 2 7" xfId="25989" xr:uid="{3F2787EC-3FCE-4368-B955-90C6F087835E}"/>
    <cellStyle name="Normal 2 56 2 8" xfId="25990" xr:uid="{784EC964-CCBD-4F12-9924-37B18D241701}"/>
    <cellStyle name="Normal 2 56 2 9" xfId="25991" xr:uid="{0E421846-0B8C-41B6-98DA-D1066B12C95D}"/>
    <cellStyle name="Normal 2 56 20" xfId="25992" xr:uid="{F31E7E62-091B-4D60-A044-E410840065F9}"/>
    <cellStyle name="Normal 2 56 21" xfId="25993" xr:uid="{CCDC3065-8BCE-4346-8F47-193BA0AB2230}"/>
    <cellStyle name="Normal 2 56 22" xfId="25994" xr:uid="{4537ACEB-DF79-4115-844E-5A1A94A88930}"/>
    <cellStyle name="Normal 2 56 23" xfId="25995" xr:uid="{A1958FF0-10FC-4D0E-9581-13CA0AC1FE3B}"/>
    <cellStyle name="Normal 2 56 24" xfId="25996" xr:uid="{BADFC829-5332-421C-8056-D289D7A83E82}"/>
    <cellStyle name="Normal 2 56 25" xfId="25997" xr:uid="{F94D2582-E8FE-47F1-8543-9A2D63AEFE60}"/>
    <cellStyle name="Normal 2 56 3" xfId="25998" xr:uid="{56AA7ADE-0237-4202-B11B-B32042C38C3D}"/>
    <cellStyle name="Normal 2 56 4" xfId="25999" xr:uid="{BC595782-87E4-42B8-AC99-62C8ED5D4D29}"/>
    <cellStyle name="Normal 2 56 5" xfId="26000" xr:uid="{6D35919B-727E-4D98-8B1D-8FF6957908B9}"/>
    <cellStyle name="Normal 2 56 6" xfId="26001" xr:uid="{AD0177AB-1254-42C8-987B-50A465A2365E}"/>
    <cellStyle name="Normal 2 56 7" xfId="26002" xr:uid="{3C0D9F26-4F46-4B14-9549-3AE562AC7DE3}"/>
    <cellStyle name="Normal 2 56 8" xfId="26003" xr:uid="{0F5DFFE6-C48B-4C7B-A8A0-30CE9AF6A942}"/>
    <cellStyle name="Normal 2 56 9" xfId="26004" xr:uid="{950E7CEA-0820-4B06-ABDC-4C2227ACE14E}"/>
    <cellStyle name="Normal 2 57" xfId="26005" xr:uid="{EBCC02D1-A5A0-496E-9272-8A408EE4357C}"/>
    <cellStyle name="Normal 2 57 10" xfId="26006" xr:uid="{1E702122-BB15-4864-A7B0-AC8F777BD55D}"/>
    <cellStyle name="Normal 2 57 11" xfId="26007" xr:uid="{3D5B472E-1FC0-4761-B3B0-9DB02A03C913}"/>
    <cellStyle name="Normal 2 57 12" xfId="26008" xr:uid="{2C6B8560-6579-434E-951A-7E48582381C2}"/>
    <cellStyle name="Normal 2 57 13" xfId="26009" xr:uid="{D2950CFB-42E3-41E6-855C-163CD31BDD15}"/>
    <cellStyle name="Normal 2 57 14" xfId="26010" xr:uid="{349ED094-86DC-4E9A-9C41-5EDA9091BFA5}"/>
    <cellStyle name="Normal 2 57 15" xfId="26011" xr:uid="{0F6B6EA7-31BD-4783-B033-87FC0C82A456}"/>
    <cellStyle name="Normal 2 57 16" xfId="26012" xr:uid="{AA2298C9-C699-4B7C-9BA6-20703FF85265}"/>
    <cellStyle name="Normal 2 57 17" xfId="26013" xr:uid="{743940F6-7CD4-4955-A5CE-53952B1D2391}"/>
    <cellStyle name="Normal 2 57 18" xfId="26014" xr:uid="{231A1E24-D6DB-47D2-A5DE-3756AA54C46A}"/>
    <cellStyle name="Normal 2 57 19" xfId="26015" xr:uid="{773C6A48-268F-45C2-A7E7-18F073BE5E8F}"/>
    <cellStyle name="Normal 2 57 2" xfId="26016" xr:uid="{5899C352-C1A5-45EC-92E3-DE2B973C4E1F}"/>
    <cellStyle name="Normal 2 57 2 10" xfId="26017" xr:uid="{86B95946-FF7B-4698-A9DA-DABCDB860B6D}"/>
    <cellStyle name="Normal 2 57 2 11" xfId="26018" xr:uid="{5E7D96B9-CDD7-4636-B6C6-5E96FE277601}"/>
    <cellStyle name="Normal 2 57 2 12" xfId="26019" xr:uid="{08F05648-55A4-4048-A33B-EFE87010956C}"/>
    <cellStyle name="Normal 2 57 2 13" xfId="26020" xr:uid="{F81196A3-D501-4000-9AC2-1AD2D7A7CCB8}"/>
    <cellStyle name="Normal 2 57 2 14" xfId="26021" xr:uid="{35938374-4346-44C0-B08F-D0A569E5E4B7}"/>
    <cellStyle name="Normal 2 57 2 15" xfId="26022" xr:uid="{7AA6A6BF-43F8-4D70-8512-829F4AACB23D}"/>
    <cellStyle name="Normal 2 57 2 16" xfId="26023" xr:uid="{2ADC57D1-2488-4D77-8355-D540D7A73B2C}"/>
    <cellStyle name="Normal 2 57 2 17" xfId="26024" xr:uid="{C208D281-0FE7-4237-9C6C-7EE09E416590}"/>
    <cellStyle name="Normal 2 57 2 18" xfId="26025" xr:uid="{CBC8C235-A4D2-4366-AE7F-B257C668C2E7}"/>
    <cellStyle name="Normal 2 57 2 19" xfId="26026" xr:uid="{0FDA78AD-D642-40C2-B190-BAA3F543EF81}"/>
    <cellStyle name="Normal 2 57 2 2" xfId="26027" xr:uid="{D0889C7D-F761-4410-85C9-4F4A50E0320E}"/>
    <cellStyle name="Normal 2 57 2 20" xfId="26028" xr:uid="{E4EA503B-5FE7-4A70-B3D3-F4D79CC31550}"/>
    <cellStyle name="Normal 2 57 2 21" xfId="26029" xr:uid="{0EBC5A19-9D93-4B22-9DB1-AC0B4DF4BDE3}"/>
    <cellStyle name="Normal 2 57 2 22" xfId="26030" xr:uid="{DDC097FB-5A97-463B-8E0C-99EAFDE95406}"/>
    <cellStyle name="Normal 2 57 2 23" xfId="26031" xr:uid="{76A1EAA6-D238-489F-BDC0-581B50747867}"/>
    <cellStyle name="Normal 2 57 2 24" xfId="26032" xr:uid="{EC4F7288-E81E-4132-8576-1D3396B73D1F}"/>
    <cellStyle name="Normal 2 57 2 3" xfId="26033" xr:uid="{C47F45E7-92F6-420B-B55F-45585BE3C9B3}"/>
    <cellStyle name="Normal 2 57 2 4" xfId="26034" xr:uid="{BD310CB3-9B0D-46E6-B3B7-B919079B9BD5}"/>
    <cellStyle name="Normal 2 57 2 5" xfId="26035" xr:uid="{DBAEE9AD-3012-4D1C-9CF2-0125C83F4E9C}"/>
    <cellStyle name="Normal 2 57 2 6" xfId="26036" xr:uid="{37928EAB-9026-4132-87E1-5BD6C41B9BA4}"/>
    <cellStyle name="Normal 2 57 2 7" xfId="26037" xr:uid="{B323E6E7-10E0-4837-A71E-EF084798A3CD}"/>
    <cellStyle name="Normal 2 57 2 8" xfId="26038" xr:uid="{FE7F7079-75BD-4E79-8585-017A3F0D162F}"/>
    <cellStyle name="Normal 2 57 2 9" xfId="26039" xr:uid="{A43FDBD9-7494-4603-A68D-5A6DE9A4F2FD}"/>
    <cellStyle name="Normal 2 57 20" xfId="26040" xr:uid="{A1D791AB-9A80-4E8F-8B1A-51F4CC8025BB}"/>
    <cellStyle name="Normal 2 57 21" xfId="26041" xr:uid="{6155E828-249E-40BF-A80B-633C91B243F7}"/>
    <cellStyle name="Normal 2 57 22" xfId="26042" xr:uid="{E3189F72-0167-4765-BA0B-103A336BAF64}"/>
    <cellStyle name="Normal 2 57 23" xfId="26043" xr:uid="{F2425930-4584-4FF9-B37B-25CB0C0A3CE4}"/>
    <cellStyle name="Normal 2 57 24" xfId="26044" xr:uid="{575C375B-BDA5-407E-99BB-379D0C4AE0F0}"/>
    <cellStyle name="Normal 2 57 25" xfId="26045" xr:uid="{07B0D95D-18DC-4AD5-8FE2-87EE547BF5A8}"/>
    <cellStyle name="Normal 2 57 3" xfId="26046" xr:uid="{1B5009C5-F27B-4B31-B53A-E9F57512A5FD}"/>
    <cellStyle name="Normal 2 57 4" xfId="26047" xr:uid="{E6043BD5-FA6E-4CC1-BEAF-32CE4F44C64B}"/>
    <cellStyle name="Normal 2 57 5" xfId="26048" xr:uid="{A0B263E4-6063-434C-A3D6-33F9927F91CB}"/>
    <cellStyle name="Normal 2 57 6" xfId="26049" xr:uid="{2EA07A8C-1E20-4CDD-90B6-DA6557646789}"/>
    <cellStyle name="Normal 2 57 7" xfId="26050" xr:uid="{F5E73829-61C2-46DF-81A3-C4747FBC8042}"/>
    <cellStyle name="Normal 2 57 8" xfId="26051" xr:uid="{2F435EF0-3D5E-47B2-9F49-6D61464D7250}"/>
    <cellStyle name="Normal 2 57 9" xfId="26052" xr:uid="{F533ACB4-4A59-4396-AB27-E0575D137B4F}"/>
    <cellStyle name="Normal 2 58" xfId="26053" xr:uid="{D2BECDB9-00DB-4A59-8624-DD488EA8D387}"/>
    <cellStyle name="Normal 2 58 10" xfId="26054" xr:uid="{F9C43AA1-C04A-48BC-942F-DECE99E8BCC5}"/>
    <cellStyle name="Normal 2 58 11" xfId="26055" xr:uid="{CDFBB8A8-B9A3-4315-BFF2-3138BF9AB53F}"/>
    <cellStyle name="Normal 2 58 12" xfId="26056" xr:uid="{97D08FAB-B360-4F47-B9BE-46C7B228FC18}"/>
    <cellStyle name="Normal 2 58 13" xfId="26057" xr:uid="{2886F07B-371B-4C7B-9315-523A5120C68F}"/>
    <cellStyle name="Normal 2 58 14" xfId="26058" xr:uid="{46997D77-D601-40CE-83CF-C8294F776CBB}"/>
    <cellStyle name="Normal 2 58 15" xfId="26059" xr:uid="{2F4C40A0-D168-492E-AB71-C3A2EF165EF3}"/>
    <cellStyle name="Normal 2 58 16" xfId="26060" xr:uid="{3B1B6D27-A85D-4C8E-9A99-E1E729E8AFB5}"/>
    <cellStyle name="Normal 2 58 17" xfId="26061" xr:uid="{9853E0DF-371E-4A66-A337-B08634FC5BE4}"/>
    <cellStyle name="Normal 2 58 18" xfId="26062" xr:uid="{74EA9604-E58C-4DC3-9B30-79E7C9FB0793}"/>
    <cellStyle name="Normal 2 58 19" xfId="26063" xr:uid="{A607D78E-8B0F-477C-858B-D199C57224DA}"/>
    <cellStyle name="Normal 2 58 2" xfId="26064" xr:uid="{3173BE3E-92AB-4DAB-81F9-DCEC012EAB16}"/>
    <cellStyle name="Normal 2 58 2 10" xfId="26065" xr:uid="{86B53B30-E645-414B-A7DA-2B4CCFF2F9D5}"/>
    <cellStyle name="Normal 2 58 2 11" xfId="26066" xr:uid="{884552F0-277F-48AE-B1ED-75EE6D9E5B41}"/>
    <cellStyle name="Normal 2 58 2 12" xfId="26067" xr:uid="{318A3A87-A66E-426F-8F4B-BEC8EA5AC65F}"/>
    <cellStyle name="Normal 2 58 2 13" xfId="26068" xr:uid="{BCFA3887-DDA2-47E6-82BD-CE71327BB5CD}"/>
    <cellStyle name="Normal 2 58 2 14" xfId="26069" xr:uid="{1773ABE2-A81F-4392-B43E-EF74228E1226}"/>
    <cellStyle name="Normal 2 58 2 15" xfId="26070" xr:uid="{97E2C3DD-C417-44A2-989E-E2E1FC201440}"/>
    <cellStyle name="Normal 2 58 2 16" xfId="26071" xr:uid="{11874CAB-42F3-4724-AB79-3F42B21A07BF}"/>
    <cellStyle name="Normal 2 58 2 17" xfId="26072" xr:uid="{B291524F-6288-4AF0-A498-D26150FB4A35}"/>
    <cellStyle name="Normal 2 58 2 18" xfId="26073" xr:uid="{0474568A-FF01-4272-BE07-1A52EF98C5AF}"/>
    <cellStyle name="Normal 2 58 2 19" xfId="26074" xr:uid="{3ED63100-84A6-485B-BA92-5A47FD3830F4}"/>
    <cellStyle name="Normal 2 58 2 2" xfId="26075" xr:uid="{908DBF98-67EB-42E8-B01B-A10DBFF96851}"/>
    <cellStyle name="Normal 2 58 2 20" xfId="26076" xr:uid="{1EB2EDC2-6CA9-4E14-AE32-C34F201C85B4}"/>
    <cellStyle name="Normal 2 58 2 21" xfId="26077" xr:uid="{81BDC49D-D290-454A-AF86-86ED534BC75A}"/>
    <cellStyle name="Normal 2 58 2 22" xfId="26078" xr:uid="{5A0F3E32-236A-486C-965D-128E82BBD5B1}"/>
    <cellStyle name="Normal 2 58 2 23" xfId="26079" xr:uid="{39E61BA8-0647-49EC-BEB0-BB9A74273C0F}"/>
    <cellStyle name="Normal 2 58 2 24" xfId="26080" xr:uid="{25A40B5E-15C7-4DCA-B92B-022362581D15}"/>
    <cellStyle name="Normal 2 58 2 3" xfId="26081" xr:uid="{F9263E7A-4554-4C8E-950B-59C9ACC488C8}"/>
    <cellStyle name="Normal 2 58 2 4" xfId="26082" xr:uid="{E4959009-B075-4559-A80E-C880A8FAD099}"/>
    <cellStyle name="Normal 2 58 2 5" xfId="26083" xr:uid="{F4C7C0F2-85D3-4067-A185-8A27BA4D5E1E}"/>
    <cellStyle name="Normal 2 58 2 6" xfId="26084" xr:uid="{2C4B0C57-0B44-4B49-8632-92733AC2F04E}"/>
    <cellStyle name="Normal 2 58 2 7" xfId="26085" xr:uid="{C3AFDC86-CE7E-44CD-8620-E046359FA00D}"/>
    <cellStyle name="Normal 2 58 2 8" xfId="26086" xr:uid="{0A660F57-FA41-4EAA-8728-2D0518C047D0}"/>
    <cellStyle name="Normal 2 58 2 9" xfId="26087" xr:uid="{1776EEC2-2E1D-467F-AEA0-C40253E12DD7}"/>
    <cellStyle name="Normal 2 58 20" xfId="26088" xr:uid="{F420D746-AA09-42C8-8EF9-CFBBBB1D842A}"/>
    <cellStyle name="Normal 2 58 21" xfId="26089" xr:uid="{C0AA2EC4-5988-46C2-9C5A-2FC20E793FF5}"/>
    <cellStyle name="Normal 2 58 22" xfId="26090" xr:uid="{DCB94EC2-4D57-4EE5-ADE1-79FF93384C9F}"/>
    <cellStyle name="Normal 2 58 23" xfId="26091" xr:uid="{078FF2E1-07F8-4F38-87AC-3A7993C78184}"/>
    <cellStyle name="Normal 2 58 24" xfId="26092" xr:uid="{33CC1529-DC1A-4AE2-B3A8-68BB9825F8A3}"/>
    <cellStyle name="Normal 2 58 25" xfId="26093" xr:uid="{3B991895-8123-4DF5-9810-8269C74AA89C}"/>
    <cellStyle name="Normal 2 58 3" xfId="26094" xr:uid="{F4824DA1-5AA7-43A9-A976-8B14CCFE2391}"/>
    <cellStyle name="Normal 2 58 4" xfId="26095" xr:uid="{A01252ED-B384-468A-BD39-56851ED86718}"/>
    <cellStyle name="Normal 2 58 5" xfId="26096" xr:uid="{AAE02F58-91A9-4291-8316-D650FC32A4ED}"/>
    <cellStyle name="Normal 2 58 6" xfId="26097" xr:uid="{162D661D-5155-4B8D-A6C3-C9A30C9CCFBD}"/>
    <cellStyle name="Normal 2 58 7" xfId="26098" xr:uid="{F9B07E4C-BF0E-4DB3-BAB7-C28A7AFAE26B}"/>
    <cellStyle name="Normal 2 58 8" xfId="26099" xr:uid="{FC2EEF58-4A02-4640-AC06-675F7933D597}"/>
    <cellStyle name="Normal 2 58 9" xfId="26100" xr:uid="{695827AF-6F40-4D71-8BD7-06F3C595AF56}"/>
    <cellStyle name="Normal 2 59" xfId="26101" xr:uid="{2D13787A-BBB7-4D7A-98B2-E7E9189FAB9C}"/>
    <cellStyle name="Normal 2 59 10" xfId="26102" xr:uid="{20DE6808-B649-43A2-9C5C-43E34809DE11}"/>
    <cellStyle name="Normal 2 59 11" xfId="26103" xr:uid="{1998C07D-0593-4775-ACF2-35EC1D926AFB}"/>
    <cellStyle name="Normal 2 59 12" xfId="26104" xr:uid="{A2256E84-788D-41BC-B5D3-40C8C48408FE}"/>
    <cellStyle name="Normal 2 59 13" xfId="26105" xr:uid="{7E0FF634-5927-485C-A679-F6805D0331FA}"/>
    <cellStyle name="Normal 2 59 14" xfId="26106" xr:uid="{D55E0F1B-CAEE-4261-8398-4AE752FB2474}"/>
    <cellStyle name="Normal 2 59 15" xfId="26107" xr:uid="{62E5C968-9670-4390-876A-BFFA70114BEC}"/>
    <cellStyle name="Normal 2 59 16" xfId="26108" xr:uid="{12686081-6265-4058-A5F4-33C6D378C4CA}"/>
    <cellStyle name="Normal 2 59 17" xfId="26109" xr:uid="{F5D5AE80-F702-42B4-8F63-5FAF6BAABDD1}"/>
    <cellStyle name="Normal 2 59 18" xfId="26110" xr:uid="{46F58E0C-AE60-47C0-B48B-E768757DFAC5}"/>
    <cellStyle name="Normal 2 59 19" xfId="26111" xr:uid="{2D58B0C7-F243-4163-9AA0-CDB27925510F}"/>
    <cellStyle name="Normal 2 59 2" xfId="26112" xr:uid="{4CE97736-2E04-4FB8-BEC2-585A8B52D81D}"/>
    <cellStyle name="Normal 2 59 2 10" xfId="26113" xr:uid="{2093F582-4523-4889-BF2A-301CD302055F}"/>
    <cellStyle name="Normal 2 59 2 11" xfId="26114" xr:uid="{2CAE651E-BD1B-4290-A1C5-0E1A09081A25}"/>
    <cellStyle name="Normal 2 59 2 12" xfId="26115" xr:uid="{07F80D29-02F7-45F9-9E85-25214EF02918}"/>
    <cellStyle name="Normal 2 59 2 13" xfId="26116" xr:uid="{26877714-3923-4621-AF66-4820E9068EA2}"/>
    <cellStyle name="Normal 2 59 2 14" xfId="26117" xr:uid="{AB257EC3-4DF2-436E-BA2D-AB013B07BB39}"/>
    <cellStyle name="Normal 2 59 2 15" xfId="26118" xr:uid="{EC5ECAE3-9B7C-4829-B5A4-73361BBEFD48}"/>
    <cellStyle name="Normal 2 59 2 16" xfId="26119" xr:uid="{38249BAC-8997-4F4B-8B6A-EB4486BC850F}"/>
    <cellStyle name="Normal 2 59 2 17" xfId="26120" xr:uid="{672978AC-C9A0-4D63-B210-30E5E103FAF3}"/>
    <cellStyle name="Normal 2 59 2 18" xfId="26121" xr:uid="{B5256223-3CE7-4B35-A09D-0E43BA3C18FF}"/>
    <cellStyle name="Normal 2 59 2 19" xfId="26122" xr:uid="{78410879-0F62-4A85-83E6-63437983F126}"/>
    <cellStyle name="Normal 2 59 2 2" xfId="26123" xr:uid="{E0482F2E-A426-479E-A161-70AA709999CB}"/>
    <cellStyle name="Normal 2 59 2 20" xfId="26124" xr:uid="{57AACF70-71AB-4218-8A07-CE7CB858B238}"/>
    <cellStyle name="Normal 2 59 2 21" xfId="26125" xr:uid="{741833CC-234B-4D01-9E2F-0D0043A875A4}"/>
    <cellStyle name="Normal 2 59 2 22" xfId="26126" xr:uid="{5D040670-AA22-43E1-B49B-FE6E9D0B1A72}"/>
    <cellStyle name="Normal 2 59 2 23" xfId="26127" xr:uid="{46897F26-DC2D-450D-BE4C-D0F7DC444F37}"/>
    <cellStyle name="Normal 2 59 2 24" xfId="26128" xr:uid="{9AE6EE4D-8F21-4152-8153-15DC37476B3B}"/>
    <cellStyle name="Normal 2 59 2 3" xfId="26129" xr:uid="{9228493C-06BC-4CCE-AFD8-939DB168D5FC}"/>
    <cellStyle name="Normal 2 59 2 4" xfId="26130" xr:uid="{4C9D13CB-7008-4F8E-A18B-C03107E1F185}"/>
    <cellStyle name="Normal 2 59 2 5" xfId="26131" xr:uid="{11CBBABD-992B-4287-BDAB-FCC441404BD5}"/>
    <cellStyle name="Normal 2 59 2 6" xfId="26132" xr:uid="{8107094A-F260-4C17-98FC-453FD4B3C4D3}"/>
    <cellStyle name="Normal 2 59 2 7" xfId="26133" xr:uid="{FC5D0A49-DD9E-4ED1-BD37-CE17F3C1F41E}"/>
    <cellStyle name="Normal 2 59 2 8" xfId="26134" xr:uid="{25BDBAA3-7BD3-48C5-8CE4-C41224F64717}"/>
    <cellStyle name="Normal 2 59 2 9" xfId="26135" xr:uid="{F1DD1ACC-B16A-4AEB-80C1-ACF551D79A59}"/>
    <cellStyle name="Normal 2 59 20" xfId="26136" xr:uid="{9688E022-34D4-4506-822C-38030F8F39E1}"/>
    <cellStyle name="Normal 2 59 21" xfId="26137" xr:uid="{526CA70E-AE99-42A3-923B-EAC067513C19}"/>
    <cellStyle name="Normal 2 59 22" xfId="26138" xr:uid="{69CA124D-206E-494A-B791-F9BD88B601BC}"/>
    <cellStyle name="Normal 2 59 23" xfId="26139" xr:uid="{BB9C945F-9D95-46E0-A6BD-F9DC4063F534}"/>
    <cellStyle name="Normal 2 59 24" xfId="26140" xr:uid="{B73B2F07-012D-4729-9B41-CFB3756F7BA9}"/>
    <cellStyle name="Normal 2 59 25" xfId="26141" xr:uid="{B51E586B-9EDF-47AE-BF00-A62107B61855}"/>
    <cellStyle name="Normal 2 59 3" xfId="26142" xr:uid="{3FBADD03-B78B-4AC9-A846-2CDF50B7B190}"/>
    <cellStyle name="Normal 2 59 4" xfId="26143" xr:uid="{AA3693FD-042B-42D4-883B-BCE07A97F64F}"/>
    <cellStyle name="Normal 2 59 5" xfId="26144" xr:uid="{5C3D161A-4535-4B0B-A217-2B937E731556}"/>
    <cellStyle name="Normal 2 59 6" xfId="26145" xr:uid="{5A84AA13-C0D9-47ED-9432-EA5F24EB93E0}"/>
    <cellStyle name="Normal 2 59 7" xfId="26146" xr:uid="{C927FBA2-CE0B-486D-97D3-07E4BAB1F1DF}"/>
    <cellStyle name="Normal 2 59 8" xfId="26147" xr:uid="{D684F78B-27D0-439D-85EA-89F64630F241}"/>
    <cellStyle name="Normal 2 59 9" xfId="26148" xr:uid="{D053E16C-2645-48AA-909F-5472EAE9DA28}"/>
    <cellStyle name="Normal 2 6" xfId="26149" xr:uid="{CEB16139-350B-4E82-8424-D0D560AD6129}"/>
    <cellStyle name="Normal 2 6 10" xfId="26150" xr:uid="{00BDC5B2-E2CF-4A19-BD2F-7DE9558089B2}"/>
    <cellStyle name="Normal 2 6 11" xfId="26151" xr:uid="{1B6430FF-64E5-4722-93C2-0866B91E49B8}"/>
    <cellStyle name="Normal 2 6 12" xfId="26152" xr:uid="{629D9EDB-D45B-488C-8D8E-020E56F059A5}"/>
    <cellStyle name="Normal 2 6 13" xfId="26153" xr:uid="{0349A6CE-2756-4189-8D84-8AA9779A5E07}"/>
    <cellStyle name="Normal 2 6 14" xfId="26154" xr:uid="{C7F2FE13-AF58-4857-BB35-EA57055EA5D3}"/>
    <cellStyle name="Normal 2 6 15" xfId="26155" xr:uid="{7B5630B2-5251-44C6-AAA2-B72FDB916257}"/>
    <cellStyle name="Normal 2 6 16" xfId="26156" xr:uid="{D5E69D7D-B1A1-42A8-9477-DF8FB74C9110}"/>
    <cellStyle name="Normal 2 6 17" xfId="26157" xr:uid="{40A217F8-0769-470C-9A8E-4A8EEF3D59F1}"/>
    <cellStyle name="Normal 2 6 18" xfId="26158" xr:uid="{45DCE8CD-E1E5-4624-876D-245B23CDAD0D}"/>
    <cellStyle name="Normal 2 6 19" xfId="26159" xr:uid="{0BE0567F-D20B-4B8C-B815-17781A29A774}"/>
    <cellStyle name="Normal 2 6 2" xfId="26160" xr:uid="{952F64B3-0661-4A6E-B778-651BAF7FB065}"/>
    <cellStyle name="Normal 2 6 20" xfId="26161" xr:uid="{145BC4FD-2287-4E2D-A06E-B2F1F80A2352}"/>
    <cellStyle name="Normal 2 6 21" xfId="26162" xr:uid="{0B62E089-4C5E-4149-9C7B-0B5E68FCDDF8}"/>
    <cellStyle name="Normal 2 6 22" xfId="26163" xr:uid="{47969D9E-B813-4FFB-8022-DA5FA1966FC5}"/>
    <cellStyle name="Normal 2 6 23" xfId="26164" xr:uid="{E0C78DD6-572E-4B61-BCC7-C3AF6B3DC331}"/>
    <cellStyle name="Normal 2 6 24" xfId="26165" xr:uid="{088AFBE1-6089-47FB-957A-36DD39370F38}"/>
    <cellStyle name="Normal 2 6 3" xfId="26166" xr:uid="{B639B9D0-7D2A-4248-90F0-F3C3F3F402FA}"/>
    <cellStyle name="Normal 2 6 4" xfId="26167" xr:uid="{993327F7-7595-418E-A3AC-3F5CAE16DC00}"/>
    <cellStyle name="Normal 2 6 5" xfId="26168" xr:uid="{6B7DB66C-862F-4CEF-9C7C-B41C69B60AF9}"/>
    <cellStyle name="Normal 2 6 5 2" xfId="26169" xr:uid="{F084D9D3-C8A2-496F-A9B0-982D6E0112EC}"/>
    <cellStyle name="Normal 2 6 5 3" xfId="26170" xr:uid="{5FFBEB95-F587-421C-8B88-A453BFCB69C9}"/>
    <cellStyle name="Normal 2 6 6" xfId="26171" xr:uid="{25CDDD69-9B45-4E01-A21D-0BF77EDC0B34}"/>
    <cellStyle name="Normal 2 6 7" xfId="26172" xr:uid="{130B7B1A-AD88-48FB-9416-2B87570F4EA1}"/>
    <cellStyle name="Normal 2 6 8" xfId="26173" xr:uid="{7A15DA14-9E63-4AB1-A780-20F8758F2984}"/>
    <cellStyle name="Normal 2 6 9" xfId="26174" xr:uid="{E9700A1C-D8F9-4D01-9F9E-6B71E97C1BB6}"/>
    <cellStyle name="Normal 2 60" xfId="26175" xr:uid="{28E9B93F-598C-4E77-83CC-1B3FCF3CCDDC}"/>
    <cellStyle name="Normal 2 60 10" xfId="26176" xr:uid="{AD226FC4-6AED-4227-81D7-2D8B867F5B21}"/>
    <cellStyle name="Normal 2 60 11" xfId="26177" xr:uid="{D6A801FD-5988-4AED-A942-D14EE23F7325}"/>
    <cellStyle name="Normal 2 60 12" xfId="26178" xr:uid="{E3AD5E5A-CD57-495D-889E-59D0EF17E1B6}"/>
    <cellStyle name="Normal 2 60 13" xfId="26179" xr:uid="{D6B97BC4-F14F-4629-A780-A96E913133DC}"/>
    <cellStyle name="Normal 2 60 14" xfId="26180" xr:uid="{1393CAFC-AE3E-4944-8C3F-8E701742159C}"/>
    <cellStyle name="Normal 2 60 15" xfId="26181" xr:uid="{96A7A51B-3449-43F3-8F6E-D27F7BE6728B}"/>
    <cellStyle name="Normal 2 60 16" xfId="26182" xr:uid="{BB750B19-1EFD-45A0-9008-E6D61B5FBE90}"/>
    <cellStyle name="Normal 2 60 17" xfId="26183" xr:uid="{67EB5D58-A774-4DF4-B91B-97DA29EAC2DA}"/>
    <cellStyle name="Normal 2 60 18" xfId="26184" xr:uid="{B37F731C-2E65-495C-A5B2-490BB3089779}"/>
    <cellStyle name="Normal 2 60 19" xfId="26185" xr:uid="{8EFCEFE8-2DCA-4E8E-8B9B-9EB78D3AE454}"/>
    <cellStyle name="Normal 2 60 2" xfId="26186" xr:uid="{24C3AB71-2ECF-4DF0-9CDB-785A44CC71F3}"/>
    <cellStyle name="Normal 2 60 2 10" xfId="26187" xr:uid="{C34475C2-DC83-4D7A-AB39-A6B415A319FA}"/>
    <cellStyle name="Normal 2 60 2 11" xfId="26188" xr:uid="{B502D981-93F2-4E2E-96C0-58147AFCD61D}"/>
    <cellStyle name="Normal 2 60 2 12" xfId="26189" xr:uid="{FFCD7256-8316-441D-8070-FD4AF1A7AE5A}"/>
    <cellStyle name="Normal 2 60 2 13" xfId="26190" xr:uid="{DDA266ED-F485-4D3C-A97D-4B337EE0E654}"/>
    <cellStyle name="Normal 2 60 2 14" xfId="26191" xr:uid="{35CF8D6C-DAB7-49B7-9B3F-5FAC03F963FF}"/>
    <cellStyle name="Normal 2 60 2 15" xfId="26192" xr:uid="{12CC7780-2604-4CD6-9711-D674E172F185}"/>
    <cellStyle name="Normal 2 60 2 16" xfId="26193" xr:uid="{72D6E68A-1D3A-42AA-A8EE-81DC7D1CE58C}"/>
    <cellStyle name="Normal 2 60 2 17" xfId="26194" xr:uid="{E9911E5C-17E7-49B0-860D-96D4AE026223}"/>
    <cellStyle name="Normal 2 60 2 18" xfId="26195" xr:uid="{8BBB6909-ECF8-4599-9579-DF316880736D}"/>
    <cellStyle name="Normal 2 60 2 19" xfId="26196" xr:uid="{8C019EF3-6782-4B30-B39B-59BC7E873413}"/>
    <cellStyle name="Normal 2 60 2 2" xfId="26197" xr:uid="{3AB11E67-3089-4956-815B-5CB6C4503EE4}"/>
    <cellStyle name="Normal 2 60 2 20" xfId="26198" xr:uid="{09D59B0E-8033-4F5C-B0F1-BCCFF05A1AFE}"/>
    <cellStyle name="Normal 2 60 2 21" xfId="26199" xr:uid="{DFB99FF7-86F9-48B4-B266-B6FEC7E178D5}"/>
    <cellStyle name="Normal 2 60 2 22" xfId="26200" xr:uid="{FEE1159C-8EFC-487D-8100-F7B006EFD177}"/>
    <cellStyle name="Normal 2 60 2 23" xfId="26201" xr:uid="{1ADF76E6-8C04-4039-85B8-9BA6537A95BD}"/>
    <cellStyle name="Normal 2 60 2 24" xfId="26202" xr:uid="{1181CE1B-CDB3-4A0D-9D46-05BE9E7D5422}"/>
    <cellStyle name="Normal 2 60 2 3" xfId="26203" xr:uid="{65965E6F-B141-4554-9938-5AF5F068C639}"/>
    <cellStyle name="Normal 2 60 2 4" xfId="26204" xr:uid="{11BB6848-9469-4BA5-8AE2-6231433A3D9C}"/>
    <cellStyle name="Normal 2 60 2 5" xfId="26205" xr:uid="{317F06D0-8BB0-4986-BA9D-D4520713521A}"/>
    <cellStyle name="Normal 2 60 2 6" xfId="26206" xr:uid="{4E7E4069-7B9A-4B3C-8EF6-5B68B3244FCB}"/>
    <cellStyle name="Normal 2 60 2 7" xfId="26207" xr:uid="{40D858F1-45E1-4509-83DD-D871F253D8C9}"/>
    <cellStyle name="Normal 2 60 2 8" xfId="26208" xr:uid="{FDC4A11A-8BBB-4F47-BB11-B45518FD60B1}"/>
    <cellStyle name="Normal 2 60 2 9" xfId="26209" xr:uid="{696301BC-E347-41B3-B44D-97D396AF1A69}"/>
    <cellStyle name="Normal 2 60 20" xfId="26210" xr:uid="{978BB754-1860-40DD-B31D-DBC06B99E9E4}"/>
    <cellStyle name="Normal 2 60 21" xfId="26211" xr:uid="{44973B36-D838-4EB0-8128-BC45FF1DBFD0}"/>
    <cellStyle name="Normal 2 60 22" xfId="26212" xr:uid="{442701B1-E1CE-4036-A61A-567CA3E9D4A5}"/>
    <cellStyle name="Normal 2 60 23" xfId="26213" xr:uid="{E9A29B4C-892B-4281-BF23-9B76488AE6CA}"/>
    <cellStyle name="Normal 2 60 24" xfId="26214" xr:uid="{6DC6BD99-6E11-4F9F-BC9B-9C21E469A53E}"/>
    <cellStyle name="Normal 2 60 25" xfId="26215" xr:uid="{50174BBA-464F-4D36-9014-7BEA6AD41D45}"/>
    <cellStyle name="Normal 2 60 3" xfId="26216" xr:uid="{F297FBF9-9EF9-48B4-A13F-20D3380B2A67}"/>
    <cellStyle name="Normal 2 60 4" xfId="26217" xr:uid="{76FE3B0E-CC81-4FF6-872C-7C182AE46615}"/>
    <cellStyle name="Normal 2 60 5" xfId="26218" xr:uid="{A158F66D-006B-4562-A61D-7BA614B7B691}"/>
    <cellStyle name="Normal 2 60 6" xfId="26219" xr:uid="{744AC380-BF91-4A0F-9F97-4F559438AFC6}"/>
    <cellStyle name="Normal 2 60 7" xfId="26220" xr:uid="{CE4AA664-227E-4BB2-B9CD-6BB0F53EA39D}"/>
    <cellStyle name="Normal 2 60 8" xfId="26221" xr:uid="{78621ECA-D11E-44D6-B555-B4D304516575}"/>
    <cellStyle name="Normal 2 60 9" xfId="26222" xr:uid="{4396EBF3-8D7D-49BD-947D-8EDB13CDDBA0}"/>
    <cellStyle name="Normal 2 61" xfId="26223" xr:uid="{81205DBF-D8AF-421F-92AD-93A53BEF9A43}"/>
    <cellStyle name="Normal 2 61 10" xfId="26224" xr:uid="{1969BC4A-22A7-4F44-B12F-F8B346E71B99}"/>
    <cellStyle name="Normal 2 61 11" xfId="26225" xr:uid="{796219A9-4B75-4FBB-812E-8697F69B5D4F}"/>
    <cellStyle name="Normal 2 61 12" xfId="26226" xr:uid="{1F30688F-E731-4AE0-BBC0-1377EA440316}"/>
    <cellStyle name="Normal 2 61 13" xfId="26227" xr:uid="{3A79AAA3-E04E-42B1-9E6C-5EF2A3810E1C}"/>
    <cellStyle name="Normal 2 61 14" xfId="26228" xr:uid="{946FF002-3107-41CF-B0DB-B5E046B7DE75}"/>
    <cellStyle name="Normal 2 61 15" xfId="26229" xr:uid="{F2047569-61F5-4A0A-9EF7-88BAA7259F47}"/>
    <cellStyle name="Normal 2 61 16" xfId="26230" xr:uid="{99B23354-025D-4BAC-8803-BA95CF3D59AF}"/>
    <cellStyle name="Normal 2 61 17" xfId="26231" xr:uid="{5A46796D-6244-4B7B-A36D-67F2473F5681}"/>
    <cellStyle name="Normal 2 61 18" xfId="26232" xr:uid="{E926C2D2-601B-45AD-BF9D-B36385E691DF}"/>
    <cellStyle name="Normal 2 61 19" xfId="26233" xr:uid="{A1F659A1-9086-4F53-9EB6-7A761843AD69}"/>
    <cellStyle name="Normal 2 61 2" xfId="26234" xr:uid="{E25824ED-AEF4-4343-9CA9-ADE97E4751F9}"/>
    <cellStyle name="Normal 2 61 2 10" xfId="26235" xr:uid="{0E417777-B998-42A0-AAE9-E046BBFB4A62}"/>
    <cellStyle name="Normal 2 61 2 11" xfId="26236" xr:uid="{CA4B1905-7CA3-482A-A616-85B50D63DBDD}"/>
    <cellStyle name="Normal 2 61 2 12" xfId="26237" xr:uid="{E1DFE5D4-CDC0-48D0-AB05-F33056DE1012}"/>
    <cellStyle name="Normal 2 61 2 13" xfId="26238" xr:uid="{CA605588-0A19-433E-B486-CA1BBD45BF85}"/>
    <cellStyle name="Normal 2 61 2 14" xfId="26239" xr:uid="{076D124F-59FA-4936-88D2-5B9B854BBAB7}"/>
    <cellStyle name="Normal 2 61 2 15" xfId="26240" xr:uid="{5EA6D208-B217-44C5-B979-F57C67D105A0}"/>
    <cellStyle name="Normal 2 61 2 16" xfId="26241" xr:uid="{3B48258D-C324-4C77-AB23-8D8DA0AE2B92}"/>
    <cellStyle name="Normal 2 61 2 17" xfId="26242" xr:uid="{C9339861-94F0-4A6E-9B5C-513E8EFFFAE8}"/>
    <cellStyle name="Normal 2 61 2 18" xfId="26243" xr:uid="{52A7B83A-A388-45C3-9FCC-C52B4EF5074A}"/>
    <cellStyle name="Normal 2 61 2 19" xfId="26244" xr:uid="{0D7BAA10-3A45-46E2-9C23-B47C49470F65}"/>
    <cellStyle name="Normal 2 61 2 2" xfId="26245" xr:uid="{53D4CDD9-7D08-40C3-A3EC-A33C51A95C08}"/>
    <cellStyle name="Normal 2 61 2 20" xfId="26246" xr:uid="{A034F91E-3E59-4012-9439-8C9647CD1F49}"/>
    <cellStyle name="Normal 2 61 2 21" xfId="26247" xr:uid="{C461E357-E2EB-4C9F-8F56-B435A159283A}"/>
    <cellStyle name="Normal 2 61 2 22" xfId="26248" xr:uid="{DF307F4C-55ED-4E17-940D-F5DBEFFAC6BC}"/>
    <cellStyle name="Normal 2 61 2 23" xfId="26249" xr:uid="{FDDF2BBB-F68F-4AAD-84C7-F06BB5EF7FED}"/>
    <cellStyle name="Normal 2 61 2 24" xfId="26250" xr:uid="{968948CF-CC6B-413D-8CD2-91989A11B0EA}"/>
    <cellStyle name="Normal 2 61 2 3" xfId="26251" xr:uid="{15DE0F59-053D-4D3E-9E6E-988F20D35098}"/>
    <cellStyle name="Normal 2 61 2 4" xfId="26252" xr:uid="{5D9F9F74-BAB9-49FD-8C24-CA45862B7390}"/>
    <cellStyle name="Normal 2 61 2 5" xfId="26253" xr:uid="{0527442D-FF01-49DF-90EC-CDA3FB08747D}"/>
    <cellStyle name="Normal 2 61 2 6" xfId="26254" xr:uid="{0487D0C6-8EF6-408D-AD01-63285D6E10C9}"/>
    <cellStyle name="Normal 2 61 2 7" xfId="26255" xr:uid="{FA8044CA-1F76-4CE6-AAEF-383C09A31297}"/>
    <cellStyle name="Normal 2 61 2 8" xfId="26256" xr:uid="{0CFC624E-C837-452F-820C-5872CE7635C8}"/>
    <cellStyle name="Normal 2 61 2 9" xfId="26257" xr:uid="{53ABE1AB-4B30-4BEF-A880-5A31305D6884}"/>
    <cellStyle name="Normal 2 61 20" xfId="26258" xr:uid="{C32E05F5-E76B-4079-A87C-36F9E1D0E7B6}"/>
    <cellStyle name="Normal 2 61 21" xfId="26259" xr:uid="{2DC2D9A9-4F92-4911-848F-9FF8C5B057D7}"/>
    <cellStyle name="Normal 2 61 22" xfId="26260" xr:uid="{A0D807D3-705C-412F-BB79-A68421B563F8}"/>
    <cellStyle name="Normal 2 61 23" xfId="26261" xr:uid="{790EACB3-4ABB-4B46-A719-7D52A5C33DD6}"/>
    <cellStyle name="Normal 2 61 24" xfId="26262" xr:uid="{966E02CC-C86C-4CD1-8951-05D68BA6B6E2}"/>
    <cellStyle name="Normal 2 61 25" xfId="26263" xr:uid="{B5B50967-ADDD-4B29-8581-3219A2F82685}"/>
    <cellStyle name="Normal 2 61 3" xfId="26264" xr:uid="{332E3D6C-2FFD-4423-8624-52121FEEF652}"/>
    <cellStyle name="Normal 2 61 4" xfId="26265" xr:uid="{85D3A7A6-88AC-4F7C-8372-B9B94FBCCA9D}"/>
    <cellStyle name="Normal 2 61 5" xfId="26266" xr:uid="{DACF8F50-A0D8-4325-A408-CA85AB1C1377}"/>
    <cellStyle name="Normal 2 61 6" xfId="26267" xr:uid="{10C799C7-8BAE-4A04-8DE3-06E091502089}"/>
    <cellStyle name="Normal 2 61 7" xfId="26268" xr:uid="{B463AF62-B9C0-4CAB-A116-26B572C614E2}"/>
    <cellStyle name="Normal 2 61 8" xfId="26269" xr:uid="{2EC0845E-3793-44E5-99C5-DBA4259CDB42}"/>
    <cellStyle name="Normal 2 61 9" xfId="26270" xr:uid="{6778F03D-BFC7-443F-90BA-1E406161F1E1}"/>
    <cellStyle name="Normal 2 62" xfId="26271" xr:uid="{A32ED3EE-731D-4DAC-B08B-F5C5FE4CC26A}"/>
    <cellStyle name="Normal 2 62 10" xfId="26272" xr:uid="{73A6027A-04F8-4233-87C6-76C033986DD5}"/>
    <cellStyle name="Normal 2 62 11" xfId="26273" xr:uid="{E07E9E72-B225-4FB0-A3B4-D3F1E84A4262}"/>
    <cellStyle name="Normal 2 62 12" xfId="26274" xr:uid="{261CF275-BEF3-4E18-AD86-0866C3A6116A}"/>
    <cellStyle name="Normal 2 62 13" xfId="26275" xr:uid="{0A810B52-A846-401D-A1B9-C614079B5149}"/>
    <cellStyle name="Normal 2 62 14" xfId="26276" xr:uid="{E4D333AE-9DB5-41F3-8325-50D369BB9355}"/>
    <cellStyle name="Normal 2 62 15" xfId="26277" xr:uid="{98BC1DFA-F67A-4C3E-A64C-C86D2F8FC78D}"/>
    <cellStyle name="Normal 2 62 16" xfId="26278" xr:uid="{41BCBAFF-76AB-4947-914F-0B109D99309F}"/>
    <cellStyle name="Normal 2 62 17" xfId="26279" xr:uid="{E313B631-D6C4-4C0F-AE72-5145F8675AFF}"/>
    <cellStyle name="Normal 2 62 18" xfId="26280" xr:uid="{17B65C28-FA42-45D6-9A69-A4351F67600A}"/>
    <cellStyle name="Normal 2 62 19" xfId="26281" xr:uid="{967D1BE6-A47F-48CB-AEAD-F742E7C7A6D1}"/>
    <cellStyle name="Normal 2 62 2" xfId="26282" xr:uid="{569E11B2-3091-4714-9D8B-6FE528EB3FB4}"/>
    <cellStyle name="Normal 2 62 2 10" xfId="26283" xr:uid="{FD5AD64C-ED09-4227-A9CA-4AA1EC84DEBE}"/>
    <cellStyle name="Normal 2 62 2 11" xfId="26284" xr:uid="{F816AB2C-64F8-4C2A-BC32-4596DB808977}"/>
    <cellStyle name="Normal 2 62 2 12" xfId="26285" xr:uid="{75480D08-7A7D-48AE-A4AC-51C995D86B6D}"/>
    <cellStyle name="Normal 2 62 2 13" xfId="26286" xr:uid="{18C3BA9A-069B-4A5A-BFC9-2C1AA8304039}"/>
    <cellStyle name="Normal 2 62 2 14" xfId="26287" xr:uid="{B1CAC70E-51BF-44A3-86ED-EAD5D67822B4}"/>
    <cellStyle name="Normal 2 62 2 15" xfId="26288" xr:uid="{6A564259-9E03-4EDE-8249-C11DBF529853}"/>
    <cellStyle name="Normal 2 62 2 16" xfId="26289" xr:uid="{9EAD3A9E-31F7-41C7-B763-F5760E78C0E4}"/>
    <cellStyle name="Normal 2 62 2 17" xfId="26290" xr:uid="{E1F06C02-D288-45C3-BD82-243A818670D3}"/>
    <cellStyle name="Normal 2 62 2 18" xfId="26291" xr:uid="{5244DEF9-C97E-4639-9644-B6BD42783CF6}"/>
    <cellStyle name="Normal 2 62 2 19" xfId="26292" xr:uid="{6586CAFD-DFE8-4B9E-AFC4-8DBE8BACE199}"/>
    <cellStyle name="Normal 2 62 2 2" xfId="26293" xr:uid="{07525ADF-E2D2-4899-86FF-5D995C640B97}"/>
    <cellStyle name="Normal 2 62 2 20" xfId="26294" xr:uid="{B7C0FA89-17CF-454E-BF66-57D07BF0BB10}"/>
    <cellStyle name="Normal 2 62 2 21" xfId="26295" xr:uid="{EFCAB72E-2C7E-4A81-B874-5814D8909484}"/>
    <cellStyle name="Normal 2 62 2 22" xfId="26296" xr:uid="{16D4096E-B5B5-428A-A97E-95DE8955FD56}"/>
    <cellStyle name="Normal 2 62 2 23" xfId="26297" xr:uid="{06A97B25-2E06-4491-AEDD-C88E63DF7593}"/>
    <cellStyle name="Normal 2 62 2 24" xfId="26298" xr:uid="{A50CBF93-A381-4E8B-AE3A-73E21E3CC896}"/>
    <cellStyle name="Normal 2 62 2 3" xfId="26299" xr:uid="{EF6CBDBD-057E-4FD1-80A3-389225F15768}"/>
    <cellStyle name="Normal 2 62 2 4" xfId="26300" xr:uid="{0A224809-4113-437C-9F13-E80D6B192E06}"/>
    <cellStyle name="Normal 2 62 2 5" xfId="26301" xr:uid="{626ECE2C-9CD8-4562-A2F2-30E66DD9ED90}"/>
    <cellStyle name="Normal 2 62 2 6" xfId="26302" xr:uid="{07DF1343-1E5B-4464-B5B7-C4D91E55535F}"/>
    <cellStyle name="Normal 2 62 2 7" xfId="26303" xr:uid="{27EBE456-406C-45FE-BAE8-9E58231D14EB}"/>
    <cellStyle name="Normal 2 62 2 8" xfId="26304" xr:uid="{D0BD9D06-2F59-47DE-B0B2-421B72C696DC}"/>
    <cellStyle name="Normal 2 62 2 9" xfId="26305" xr:uid="{FF3C918C-58C2-465A-AE19-2B4F0C8DD3C7}"/>
    <cellStyle name="Normal 2 62 20" xfId="26306" xr:uid="{279C26EE-5A2A-4CA4-BA8A-90BC5F63059A}"/>
    <cellStyle name="Normal 2 62 21" xfId="26307" xr:uid="{575D4E95-0BAD-4813-9FFC-EA57C7C1A501}"/>
    <cellStyle name="Normal 2 62 22" xfId="26308" xr:uid="{78E9E6ED-BBD0-468F-831F-634DF82D915D}"/>
    <cellStyle name="Normal 2 62 23" xfId="26309" xr:uid="{43C9993B-9E39-40CD-8168-16ACBA6F666C}"/>
    <cellStyle name="Normal 2 62 24" xfId="26310" xr:uid="{322CE3D0-A32E-4F6E-8992-0C8706A2B69B}"/>
    <cellStyle name="Normal 2 62 25" xfId="26311" xr:uid="{1E80523E-CFDF-486D-85CD-3517659B784B}"/>
    <cellStyle name="Normal 2 62 3" xfId="26312" xr:uid="{9382E8B4-BC13-4654-B6D4-F635672FB7DE}"/>
    <cellStyle name="Normal 2 62 4" xfId="26313" xr:uid="{66B9A3D2-0667-4D99-80FB-F83B002048F0}"/>
    <cellStyle name="Normal 2 62 5" xfId="26314" xr:uid="{EC6C3F54-9314-49EB-8F4F-17E882096A60}"/>
    <cellStyle name="Normal 2 62 6" xfId="26315" xr:uid="{3CD627FC-CCD2-41A1-87B4-CDEDF35663F2}"/>
    <cellStyle name="Normal 2 62 7" xfId="26316" xr:uid="{6F0DE80E-1F2B-4867-A760-5120D427C547}"/>
    <cellStyle name="Normal 2 62 8" xfId="26317" xr:uid="{E3EDF3CB-F928-4658-B230-79328646A47C}"/>
    <cellStyle name="Normal 2 62 9" xfId="26318" xr:uid="{4FE89BD6-DAB6-411D-B24F-BF3A7F073C6B}"/>
    <cellStyle name="Normal 2 63" xfId="26319" xr:uid="{9888B569-F9C1-44EA-A1BB-8874BF78F87F}"/>
    <cellStyle name="Normal 2 63 10" xfId="26320" xr:uid="{6D330A9F-08D1-423C-B7B2-BAAEF77C9D5D}"/>
    <cellStyle name="Normal 2 63 11" xfId="26321" xr:uid="{528B0ED6-B10F-4264-B574-8F6E703AF1A4}"/>
    <cellStyle name="Normal 2 63 12" xfId="26322" xr:uid="{86B0409B-0F6A-4322-95DA-D1D13B77D1DE}"/>
    <cellStyle name="Normal 2 63 13" xfId="26323" xr:uid="{FD05B5FD-9744-4034-84C3-3F21B5BE44C2}"/>
    <cellStyle name="Normal 2 63 14" xfId="26324" xr:uid="{32B1DA9C-F75C-42CC-BAF4-620FFFE84264}"/>
    <cellStyle name="Normal 2 63 15" xfId="26325" xr:uid="{1D15BBB3-D02A-40B6-9D00-5F998F75CD89}"/>
    <cellStyle name="Normal 2 63 16" xfId="26326" xr:uid="{51EC0212-A879-4A7C-A005-9D11B8A4CBD0}"/>
    <cellStyle name="Normal 2 63 17" xfId="26327" xr:uid="{F882B5CE-2EA8-4220-8808-DFBEBFB02DE8}"/>
    <cellStyle name="Normal 2 63 18" xfId="26328" xr:uid="{6ECD6D6C-9AF5-4293-97F4-55119C7687FF}"/>
    <cellStyle name="Normal 2 63 19" xfId="26329" xr:uid="{FA604F6B-3A08-4984-BBDF-3B6A6AFA99D1}"/>
    <cellStyle name="Normal 2 63 2" xfId="26330" xr:uid="{6DCA89E2-BDE6-4500-BD36-ECECAE2399F7}"/>
    <cellStyle name="Normal 2 63 2 10" xfId="26331" xr:uid="{D24294C9-F981-4BC6-BFCA-05E82210BC5E}"/>
    <cellStyle name="Normal 2 63 2 11" xfId="26332" xr:uid="{B9B69FA4-071A-4903-AA69-D0C52CF09887}"/>
    <cellStyle name="Normal 2 63 2 12" xfId="26333" xr:uid="{49B7EADC-1C73-4BA5-8D27-38B4F93016FE}"/>
    <cellStyle name="Normal 2 63 2 13" xfId="26334" xr:uid="{77B875E7-7D06-4DEE-ACE9-27DC75F6C80D}"/>
    <cellStyle name="Normal 2 63 2 14" xfId="26335" xr:uid="{0ECA65A9-08DE-488B-B3AC-4BC72F40D7D7}"/>
    <cellStyle name="Normal 2 63 2 15" xfId="26336" xr:uid="{28F51472-AA33-470E-89B5-19D807605478}"/>
    <cellStyle name="Normal 2 63 2 16" xfId="26337" xr:uid="{7D50BB54-E7B0-4318-8A79-7CE7B076CEBF}"/>
    <cellStyle name="Normal 2 63 2 17" xfId="26338" xr:uid="{5A2B290B-501E-40B5-AF45-8DEF4EED76BB}"/>
    <cellStyle name="Normal 2 63 2 18" xfId="26339" xr:uid="{925C4511-272D-4F0E-9FA0-6DB26C44F285}"/>
    <cellStyle name="Normal 2 63 2 19" xfId="26340" xr:uid="{DD3074EC-2D82-48B1-9283-D670A7DF0DC2}"/>
    <cellStyle name="Normal 2 63 2 2" xfId="26341" xr:uid="{BEB57987-7805-4E6B-A9F5-03AF882EE773}"/>
    <cellStyle name="Normal 2 63 2 20" xfId="26342" xr:uid="{0C799402-7E78-4219-B60B-CD61B67A48B4}"/>
    <cellStyle name="Normal 2 63 2 21" xfId="26343" xr:uid="{60E888B2-36E5-4091-82AE-1926FA46C461}"/>
    <cellStyle name="Normal 2 63 2 22" xfId="26344" xr:uid="{29FF912B-6272-42D8-AF47-3BFEE903FA77}"/>
    <cellStyle name="Normal 2 63 2 23" xfId="26345" xr:uid="{8E3E9481-5743-4AFD-9019-B873C51DDA4E}"/>
    <cellStyle name="Normal 2 63 2 24" xfId="26346" xr:uid="{8E974FBA-5313-44A6-9FA6-07EC39773AC9}"/>
    <cellStyle name="Normal 2 63 2 3" xfId="26347" xr:uid="{5FCB84E8-4F57-4B1E-B593-3DC0B16983C5}"/>
    <cellStyle name="Normal 2 63 2 4" xfId="26348" xr:uid="{308A6070-50AA-4FCA-858C-B5EBD111746C}"/>
    <cellStyle name="Normal 2 63 2 5" xfId="26349" xr:uid="{5C1BB1D2-CDF0-422F-A783-F225BA9B3F26}"/>
    <cellStyle name="Normal 2 63 2 6" xfId="26350" xr:uid="{6BD9F4E3-7F8D-4358-97B9-CACF7B7336C9}"/>
    <cellStyle name="Normal 2 63 2 7" xfId="26351" xr:uid="{E1BFAF48-C6F4-4E54-A5C2-3ED3BB6FF3A3}"/>
    <cellStyle name="Normal 2 63 2 8" xfId="26352" xr:uid="{E7F854F6-AED7-42E4-AD46-8EFB381017E6}"/>
    <cellStyle name="Normal 2 63 2 9" xfId="26353" xr:uid="{18F98347-87C9-45BF-B0B0-B845D9F4F50A}"/>
    <cellStyle name="Normal 2 63 20" xfId="26354" xr:uid="{2519DDA4-B560-4CF8-BB54-1C46800A1784}"/>
    <cellStyle name="Normal 2 63 21" xfId="26355" xr:uid="{006BE188-EA00-4D43-ADA4-E1F6E6340346}"/>
    <cellStyle name="Normal 2 63 22" xfId="26356" xr:uid="{5F8D1812-9C58-49FA-9E70-8043F81A99DF}"/>
    <cellStyle name="Normal 2 63 23" xfId="26357" xr:uid="{25022F21-4A78-486A-B3CC-CCAAEE80569F}"/>
    <cellStyle name="Normal 2 63 24" xfId="26358" xr:uid="{B19E160C-CBCD-43C7-AF66-EB17BC47E284}"/>
    <cellStyle name="Normal 2 63 25" xfId="26359" xr:uid="{D40D4E29-56F5-4BB2-96CD-1B3762B71D5B}"/>
    <cellStyle name="Normal 2 63 3" xfId="26360" xr:uid="{2172E25F-4499-457D-B20E-C2455F4ECE1B}"/>
    <cellStyle name="Normal 2 63 4" xfId="26361" xr:uid="{CA7FA18B-FA83-49C3-B6C6-A997D54AFB3A}"/>
    <cellStyle name="Normal 2 63 5" xfId="26362" xr:uid="{92C56C4C-D749-44E8-91E7-2C11C73CEFA9}"/>
    <cellStyle name="Normal 2 63 6" xfId="26363" xr:uid="{BEB6225D-A86D-42F0-B77E-A021637DE2C4}"/>
    <cellStyle name="Normal 2 63 7" xfId="26364" xr:uid="{42A7E748-47D1-472A-AE55-B1735C613968}"/>
    <cellStyle name="Normal 2 63 8" xfId="26365" xr:uid="{6AAF85FF-A458-471C-98C8-88D7B69AD039}"/>
    <cellStyle name="Normal 2 63 9" xfId="26366" xr:uid="{F54F80A3-F480-4B54-BC05-EC2BB2530B80}"/>
    <cellStyle name="Normal 2 64" xfId="26367" xr:uid="{83554976-782F-4C48-AE91-FB7A57095FE7}"/>
    <cellStyle name="Normal 2 64 10" xfId="26368" xr:uid="{4253D4AC-F237-4905-A041-927B9B0105E6}"/>
    <cellStyle name="Normal 2 64 11" xfId="26369" xr:uid="{59094C16-0146-4B3B-87E7-C5981E05F34D}"/>
    <cellStyle name="Normal 2 64 12" xfId="26370" xr:uid="{52EDB07D-B9DA-40EE-BB58-991AB8B2D637}"/>
    <cellStyle name="Normal 2 64 13" xfId="26371" xr:uid="{66FBA4AF-3735-4801-A85C-5B0CA85F8491}"/>
    <cellStyle name="Normal 2 64 14" xfId="26372" xr:uid="{EF423D7E-FE71-4987-83E3-935B46CC19BD}"/>
    <cellStyle name="Normal 2 64 15" xfId="26373" xr:uid="{D4670D2A-9619-4E5E-ACAF-CBEEAD1A35EE}"/>
    <cellStyle name="Normal 2 64 16" xfId="26374" xr:uid="{37B9B6C8-CC20-4EF4-9ADE-1085DD6662AC}"/>
    <cellStyle name="Normal 2 64 17" xfId="26375" xr:uid="{2050E999-5D59-4726-96B5-86E699A810F3}"/>
    <cellStyle name="Normal 2 64 18" xfId="26376" xr:uid="{9063261F-707A-4ECC-A3CF-7031BD48CAD3}"/>
    <cellStyle name="Normal 2 64 19" xfId="26377" xr:uid="{11CC2B32-7F07-4BB7-B034-7CB63900FEAB}"/>
    <cellStyle name="Normal 2 64 2" xfId="26378" xr:uid="{B7DA71C9-FB0E-49BF-9811-2235515CE9F8}"/>
    <cellStyle name="Normal 2 64 2 10" xfId="26379" xr:uid="{ED7546C4-1A06-45F2-9335-95CED9124337}"/>
    <cellStyle name="Normal 2 64 2 11" xfId="26380" xr:uid="{0B19FC68-EC72-4B09-9151-D6456A99B97F}"/>
    <cellStyle name="Normal 2 64 2 12" xfId="26381" xr:uid="{E09010E0-2575-49AA-9A12-DD0EC71319C9}"/>
    <cellStyle name="Normal 2 64 2 13" xfId="26382" xr:uid="{5DC0FB7D-4091-4032-87B5-2BCB83AC5887}"/>
    <cellStyle name="Normal 2 64 2 14" xfId="26383" xr:uid="{7C5F994C-C3D1-4692-A138-AC638827EA8D}"/>
    <cellStyle name="Normal 2 64 2 15" xfId="26384" xr:uid="{91EBFED5-960E-44BF-B786-E2490D47FAF3}"/>
    <cellStyle name="Normal 2 64 2 16" xfId="26385" xr:uid="{B4FC1B00-2EA0-4BC1-8D6F-79626C135091}"/>
    <cellStyle name="Normal 2 64 2 17" xfId="26386" xr:uid="{EA69D3A3-2DF9-45AB-AA82-0BE91504D21D}"/>
    <cellStyle name="Normal 2 64 2 18" xfId="26387" xr:uid="{F1D67548-47E3-47B6-AB0A-D59F377FFA76}"/>
    <cellStyle name="Normal 2 64 2 19" xfId="26388" xr:uid="{FD0061CC-9F62-4781-886F-8645C6294947}"/>
    <cellStyle name="Normal 2 64 2 2" xfId="26389" xr:uid="{979F2122-779E-4F37-97CA-5EEEC8F82B2A}"/>
    <cellStyle name="Normal 2 64 2 20" xfId="26390" xr:uid="{9B0AA874-DBC4-4A80-AA5C-9FAEF1E3B35F}"/>
    <cellStyle name="Normal 2 64 2 21" xfId="26391" xr:uid="{A5CD6C31-6DD6-46F3-8A0D-5F608F8DA9E5}"/>
    <cellStyle name="Normal 2 64 2 22" xfId="26392" xr:uid="{122F25C8-7590-4189-9FE0-C5E58ACE584E}"/>
    <cellStyle name="Normal 2 64 2 23" xfId="26393" xr:uid="{1DB6FD51-B539-40FC-BAED-C060657FDC74}"/>
    <cellStyle name="Normal 2 64 2 24" xfId="26394" xr:uid="{280E7D18-267E-4777-917F-27C09A9B0824}"/>
    <cellStyle name="Normal 2 64 2 3" xfId="26395" xr:uid="{9C542C1C-8EDC-4ADE-B7FA-DF2A43698BAA}"/>
    <cellStyle name="Normal 2 64 2 4" xfId="26396" xr:uid="{D836DD20-EDF8-47DA-B0EB-D8BD06776B09}"/>
    <cellStyle name="Normal 2 64 2 5" xfId="26397" xr:uid="{B02E8CAC-B9E3-4F26-A396-67B24674D412}"/>
    <cellStyle name="Normal 2 64 2 6" xfId="26398" xr:uid="{4879DAAB-F9BC-4C10-BB7F-7C0A0851A623}"/>
    <cellStyle name="Normal 2 64 2 7" xfId="26399" xr:uid="{5C5AFD1F-6281-423A-A1BB-24581D538D44}"/>
    <cellStyle name="Normal 2 64 2 8" xfId="26400" xr:uid="{54D23347-53EB-45E2-8766-8FBBF1A8467F}"/>
    <cellStyle name="Normal 2 64 2 9" xfId="26401" xr:uid="{71BB6541-4F3E-41F3-9A5A-22E22F2E50B2}"/>
    <cellStyle name="Normal 2 64 20" xfId="26402" xr:uid="{0D64C454-466C-4C0E-9B52-867BD1D96FAD}"/>
    <cellStyle name="Normal 2 64 21" xfId="26403" xr:uid="{791DE503-9C05-44BB-B696-196D4287A9C2}"/>
    <cellStyle name="Normal 2 64 22" xfId="26404" xr:uid="{C0527B9A-9F9A-402D-A7BC-CA9FE7674F3E}"/>
    <cellStyle name="Normal 2 64 23" xfId="26405" xr:uid="{15B064EF-870B-4C37-B85B-32EC15040ED8}"/>
    <cellStyle name="Normal 2 64 24" xfId="26406" xr:uid="{06F773C2-93C7-417C-875A-828D56304C22}"/>
    <cellStyle name="Normal 2 64 25" xfId="26407" xr:uid="{27D1ACA8-E1AB-4709-9FF0-2C17D8ECB920}"/>
    <cellStyle name="Normal 2 64 3" xfId="26408" xr:uid="{C0145C35-BE50-42EC-A328-D01C7C54F1EE}"/>
    <cellStyle name="Normal 2 64 4" xfId="26409" xr:uid="{B10BC5E9-DCBB-4F1B-95CF-2C477E2A0C57}"/>
    <cellStyle name="Normal 2 64 5" xfId="26410" xr:uid="{CB4FA7E2-82F7-4C07-A2B7-A0B7AE3123E4}"/>
    <cellStyle name="Normal 2 64 6" xfId="26411" xr:uid="{96D2B1BE-4099-49FF-947E-FF7F3E2AE0FB}"/>
    <cellStyle name="Normal 2 64 7" xfId="26412" xr:uid="{F076BA74-0061-451E-BC40-EF9F7DE6CEEC}"/>
    <cellStyle name="Normal 2 64 8" xfId="26413" xr:uid="{CDEC1C0D-66B3-4104-BBD5-CE3E4C2A4143}"/>
    <cellStyle name="Normal 2 64 9" xfId="26414" xr:uid="{A72D443A-75D2-4218-97F9-BC4B36169FB7}"/>
    <cellStyle name="Normal 2 65" xfId="26415" xr:uid="{D2D80C0D-8C82-4FB5-A10B-39409A30126F}"/>
    <cellStyle name="Normal 2 65 10" xfId="26416" xr:uid="{7F951403-5282-4456-8A52-668EBF387708}"/>
    <cellStyle name="Normal 2 65 11" xfId="26417" xr:uid="{CD1BEF91-1F49-4820-ABDD-5A84A1C77BA4}"/>
    <cellStyle name="Normal 2 65 12" xfId="26418" xr:uid="{904FC063-771C-4BFD-A103-87F3F1993193}"/>
    <cellStyle name="Normal 2 65 13" xfId="26419" xr:uid="{BEF0F71F-0B26-4D02-A19A-1FB4A2AE3C35}"/>
    <cellStyle name="Normal 2 65 14" xfId="26420" xr:uid="{F592FD49-D12E-4DAE-BE11-56FED7EFE334}"/>
    <cellStyle name="Normal 2 65 15" xfId="26421" xr:uid="{2BC339D6-4B0A-4751-A18A-5C20298A3978}"/>
    <cellStyle name="Normal 2 65 16" xfId="26422" xr:uid="{7393102E-826D-4948-9475-8CFF6C562C19}"/>
    <cellStyle name="Normal 2 65 17" xfId="26423" xr:uid="{D6170D29-2F87-4A96-88B4-BEBD239DB755}"/>
    <cellStyle name="Normal 2 65 18" xfId="26424" xr:uid="{A5D2ABA8-FDBD-44CD-93A7-58BC4ED2922E}"/>
    <cellStyle name="Normal 2 65 19" xfId="26425" xr:uid="{05CDE59A-F2D6-4B94-8145-90745778FBC1}"/>
    <cellStyle name="Normal 2 65 2" xfId="26426" xr:uid="{33E46E38-D559-42EA-83AC-10222D4C83B6}"/>
    <cellStyle name="Normal 2 65 2 10" xfId="26427" xr:uid="{9FDAE119-92ED-4150-BDD3-801800FBE0A8}"/>
    <cellStyle name="Normal 2 65 2 11" xfId="26428" xr:uid="{5C7D5744-A71C-4485-A96E-5964B2E2648B}"/>
    <cellStyle name="Normal 2 65 2 12" xfId="26429" xr:uid="{46A4FBCE-DE45-4B6C-B7DD-8AAF180CE79A}"/>
    <cellStyle name="Normal 2 65 2 13" xfId="26430" xr:uid="{C2BDF0C6-0C8A-43F1-A4EF-7A0B1B631AD0}"/>
    <cellStyle name="Normal 2 65 2 14" xfId="26431" xr:uid="{9828CC35-613A-4AA7-B402-25EC7C00CC13}"/>
    <cellStyle name="Normal 2 65 2 15" xfId="26432" xr:uid="{11697A40-9F4B-4CEA-BFFF-5A6A02AD563F}"/>
    <cellStyle name="Normal 2 65 2 16" xfId="26433" xr:uid="{419B5497-39E1-4282-8CE0-918EFD04FB39}"/>
    <cellStyle name="Normal 2 65 2 17" xfId="26434" xr:uid="{83E52B58-8F3A-41B4-88A8-DB62020FFE5D}"/>
    <cellStyle name="Normal 2 65 2 18" xfId="26435" xr:uid="{91FBEFB8-9F4D-4744-ABEA-DD2608E70382}"/>
    <cellStyle name="Normal 2 65 2 19" xfId="26436" xr:uid="{957C477E-2F2B-4B17-838E-A8DA981C1210}"/>
    <cellStyle name="Normal 2 65 2 2" xfId="26437" xr:uid="{0E1E6A2D-9EDA-4DA9-9165-944C408693AB}"/>
    <cellStyle name="Normal 2 65 2 20" xfId="26438" xr:uid="{4997B10B-FAFC-4B39-9F32-F30D0D02A23E}"/>
    <cellStyle name="Normal 2 65 2 21" xfId="26439" xr:uid="{FEF5DC7B-7726-4BFC-9C3D-699BD8EAB7EF}"/>
    <cellStyle name="Normal 2 65 2 22" xfId="26440" xr:uid="{F0F40AFC-56AD-4450-9CBC-E53F45E81A9A}"/>
    <cellStyle name="Normal 2 65 2 23" xfId="26441" xr:uid="{3E0B9EAA-5CC1-4F4B-BA29-C13747BCBC48}"/>
    <cellStyle name="Normal 2 65 2 24" xfId="26442" xr:uid="{F1E62402-BB85-461D-A0AB-20174A7575A5}"/>
    <cellStyle name="Normal 2 65 2 3" xfId="26443" xr:uid="{06FB3DA2-E413-4AFC-BDFE-A2F1B2FC7C35}"/>
    <cellStyle name="Normal 2 65 2 4" xfId="26444" xr:uid="{064EA6E1-C0D8-42A1-BC23-0B2B0635612B}"/>
    <cellStyle name="Normal 2 65 2 5" xfId="26445" xr:uid="{6B3B8E3C-00C5-43EF-8497-C8860B238C3F}"/>
    <cellStyle name="Normal 2 65 2 6" xfId="26446" xr:uid="{2BF9FA09-30E1-416B-9EC0-6AE48311B5E1}"/>
    <cellStyle name="Normal 2 65 2 7" xfId="26447" xr:uid="{F36C83C5-45E0-41C3-AA6E-0B33235DDF00}"/>
    <cellStyle name="Normal 2 65 2 8" xfId="26448" xr:uid="{E976A811-97C0-4DAE-9361-07B1E8C5AA60}"/>
    <cellStyle name="Normal 2 65 2 9" xfId="26449" xr:uid="{4126D677-602C-407D-B88B-CA540E6DC214}"/>
    <cellStyle name="Normal 2 65 20" xfId="26450" xr:uid="{A3DC4E0C-D0D7-478E-A0A0-B97610244F9F}"/>
    <cellStyle name="Normal 2 65 21" xfId="26451" xr:uid="{CC6296E7-400F-4A3F-8910-D671A9F0450A}"/>
    <cellStyle name="Normal 2 65 22" xfId="26452" xr:uid="{A8E161AB-538C-49A7-A5AF-E62080C124F0}"/>
    <cellStyle name="Normal 2 65 23" xfId="26453" xr:uid="{8E93775D-3888-4A3C-B0D7-C75095201641}"/>
    <cellStyle name="Normal 2 65 24" xfId="26454" xr:uid="{FC5685E2-081C-4298-B411-CB788D09F866}"/>
    <cellStyle name="Normal 2 65 25" xfId="26455" xr:uid="{DDA79246-9B36-4FB7-9CEF-82BC4E57503F}"/>
    <cellStyle name="Normal 2 65 3" xfId="26456" xr:uid="{13656022-0253-404D-A4CB-0A94BFB10B20}"/>
    <cellStyle name="Normal 2 65 4" xfId="26457" xr:uid="{D6A0243B-DD9A-4390-AB72-837B5E1B84AE}"/>
    <cellStyle name="Normal 2 65 5" xfId="26458" xr:uid="{B71F59AA-F48B-4F04-9C6F-DCA7B7A78DC8}"/>
    <cellStyle name="Normal 2 65 6" xfId="26459" xr:uid="{A1C7A7F9-B61E-4E54-9AD5-D0ABF9D9CD63}"/>
    <cellStyle name="Normal 2 65 7" xfId="26460" xr:uid="{8686CD92-534A-4DA7-A37B-87414A23BB06}"/>
    <cellStyle name="Normal 2 65 8" xfId="26461" xr:uid="{445E8E58-A7BB-4F37-9BF5-8F74468BCFA9}"/>
    <cellStyle name="Normal 2 65 9" xfId="26462" xr:uid="{DD375CCC-377D-443E-B29C-0789A0C6FC71}"/>
    <cellStyle name="Normal 2 66" xfId="26463" xr:uid="{45820CC8-2B32-4A42-B6F0-22B56EBA700F}"/>
    <cellStyle name="Normal 2 66 10" xfId="26464" xr:uid="{69A4AE00-DD08-4AFF-AE46-6BA4926D6CBF}"/>
    <cellStyle name="Normal 2 66 11" xfId="26465" xr:uid="{909BEFF5-AF3F-494C-AD78-9E84903CFB93}"/>
    <cellStyle name="Normal 2 66 12" xfId="26466" xr:uid="{C86BB290-CC15-4B78-B2D3-0BFFC43DBF3D}"/>
    <cellStyle name="Normal 2 66 13" xfId="26467" xr:uid="{68CA60CE-4653-4B27-9C71-9255492AEC85}"/>
    <cellStyle name="Normal 2 66 14" xfId="26468" xr:uid="{5944980A-E149-44BE-B576-9FBFA82F263F}"/>
    <cellStyle name="Normal 2 66 15" xfId="26469" xr:uid="{55A75C43-7BB5-4EA2-979F-2A232D04EBBB}"/>
    <cellStyle name="Normal 2 66 16" xfId="26470" xr:uid="{5698D9AD-087A-477D-B785-4CABFB6E925F}"/>
    <cellStyle name="Normal 2 66 17" xfId="26471" xr:uid="{7F760062-662B-428C-A995-E258DF0E605F}"/>
    <cellStyle name="Normal 2 66 18" xfId="26472" xr:uid="{B8BE7E1B-0491-4396-A3D5-7AECCD0DAC2E}"/>
    <cellStyle name="Normal 2 66 19" xfId="26473" xr:uid="{19834733-6883-4258-8B95-11A1D0038C7D}"/>
    <cellStyle name="Normal 2 66 2" xfId="26474" xr:uid="{1A8DC703-15A9-4479-AA04-9746D45C35BF}"/>
    <cellStyle name="Normal 2 66 2 10" xfId="26475" xr:uid="{B9D877CA-0DC9-4842-B50F-871C3FC1A415}"/>
    <cellStyle name="Normal 2 66 2 11" xfId="26476" xr:uid="{AA4602D1-D468-4122-A7E3-06C63CDBD017}"/>
    <cellStyle name="Normal 2 66 2 12" xfId="26477" xr:uid="{8B16FB6C-D3E2-4616-BEC0-D61BD3176510}"/>
    <cellStyle name="Normal 2 66 2 13" xfId="26478" xr:uid="{DC423B2E-D533-4E81-9860-5DA4E2EB27C3}"/>
    <cellStyle name="Normal 2 66 2 14" xfId="26479" xr:uid="{94B2E568-E7B9-4E5F-B062-2F43640D21E5}"/>
    <cellStyle name="Normal 2 66 2 15" xfId="26480" xr:uid="{F3CA4DC4-0941-4AE6-8CCB-5476C3A4F81B}"/>
    <cellStyle name="Normal 2 66 2 16" xfId="26481" xr:uid="{121510C3-8F28-4807-B7E4-E239F19B7111}"/>
    <cellStyle name="Normal 2 66 2 17" xfId="26482" xr:uid="{1543DD0F-5FCE-493F-8C0F-3C9B13267041}"/>
    <cellStyle name="Normal 2 66 2 18" xfId="26483" xr:uid="{265E268A-9820-4822-95F4-C18BAF436E41}"/>
    <cellStyle name="Normal 2 66 2 19" xfId="26484" xr:uid="{0D4CE232-D48A-4E8F-B13D-89EAFCDD7FEB}"/>
    <cellStyle name="Normal 2 66 2 2" xfId="26485" xr:uid="{8F218273-B4B2-4222-B687-A334FB96B45B}"/>
    <cellStyle name="Normal 2 66 2 20" xfId="26486" xr:uid="{C5CF7160-374F-4EC7-8B75-546CE97DAD7B}"/>
    <cellStyle name="Normal 2 66 2 21" xfId="26487" xr:uid="{C7BE6656-BC13-4730-AFC0-CCB89E7363E8}"/>
    <cellStyle name="Normal 2 66 2 22" xfId="26488" xr:uid="{AE15D334-6782-40F5-9F5C-12081BCDFEE0}"/>
    <cellStyle name="Normal 2 66 2 23" xfId="26489" xr:uid="{5B79819B-BBD1-4DE7-85C2-AF10CB06727F}"/>
    <cellStyle name="Normal 2 66 2 24" xfId="26490" xr:uid="{8DEBC2B5-290A-457A-9863-46ED94F56B56}"/>
    <cellStyle name="Normal 2 66 2 3" xfId="26491" xr:uid="{152670A1-FD20-4F76-9A33-0A38213B2A08}"/>
    <cellStyle name="Normal 2 66 2 4" xfId="26492" xr:uid="{7F009931-858D-46E7-9D08-BA7779C7352C}"/>
    <cellStyle name="Normal 2 66 2 5" xfId="26493" xr:uid="{90805BD3-77FD-4A36-AF28-D013466D18EB}"/>
    <cellStyle name="Normal 2 66 2 6" xfId="26494" xr:uid="{FDDC58B4-05C3-4508-AFF9-D27327806C26}"/>
    <cellStyle name="Normal 2 66 2 7" xfId="26495" xr:uid="{A7946E39-B3FC-42CD-A6F0-3A7B5FB6521A}"/>
    <cellStyle name="Normal 2 66 2 8" xfId="26496" xr:uid="{E366E774-70C4-479D-ADD7-3700E52A1B4B}"/>
    <cellStyle name="Normal 2 66 2 9" xfId="26497" xr:uid="{BEBC3156-261A-4694-8EE8-B2606C97D8A7}"/>
    <cellStyle name="Normal 2 66 20" xfId="26498" xr:uid="{7A7A1C37-58D1-41DD-B995-830C28763D8E}"/>
    <cellStyle name="Normal 2 66 21" xfId="26499" xr:uid="{3C0184D3-0F4D-4B7B-903B-99F663E61245}"/>
    <cellStyle name="Normal 2 66 22" xfId="26500" xr:uid="{FCACDE5A-377C-4971-9F1D-77A879B83756}"/>
    <cellStyle name="Normal 2 66 23" xfId="26501" xr:uid="{7310ED17-7FA1-424D-9387-75697D0515EE}"/>
    <cellStyle name="Normal 2 66 24" xfId="26502" xr:uid="{FCC62359-174D-4EB3-8B63-2C6622FA3170}"/>
    <cellStyle name="Normal 2 66 25" xfId="26503" xr:uid="{7BDE3557-75AE-45C9-A2E0-3934EAACEBBE}"/>
    <cellStyle name="Normal 2 66 3" xfId="26504" xr:uid="{6FAC3BD8-6A92-46B4-94C5-F030DBF0589E}"/>
    <cellStyle name="Normal 2 66 4" xfId="26505" xr:uid="{0881387C-7972-4722-920A-767021625B69}"/>
    <cellStyle name="Normal 2 66 5" xfId="26506" xr:uid="{C49BEC48-C0D8-4D76-9A08-D8326ABBA9A0}"/>
    <cellStyle name="Normal 2 66 6" xfId="26507" xr:uid="{95CABCB9-57C0-4210-AE7C-C3E4659E1735}"/>
    <cellStyle name="Normal 2 66 7" xfId="26508" xr:uid="{D48A905B-9722-4885-93CD-BBE81BA24329}"/>
    <cellStyle name="Normal 2 66 8" xfId="26509" xr:uid="{5003079A-B07A-4CFC-9B3C-FD4059E11AB9}"/>
    <cellStyle name="Normal 2 66 9" xfId="26510" xr:uid="{E835CF8A-12E3-4697-A7E7-37A56815AA4C}"/>
    <cellStyle name="Normal 2 67" xfId="26511" xr:uid="{EB16E6B0-CC18-4243-8C5C-D86FABB1940B}"/>
    <cellStyle name="Normal 2 67 10" xfId="26512" xr:uid="{0ABB4145-6B6C-48E3-9E68-C60B592A3A80}"/>
    <cellStyle name="Normal 2 67 11" xfId="26513" xr:uid="{0B3C520B-4483-49FA-9C89-2FF725F3FC02}"/>
    <cellStyle name="Normal 2 67 12" xfId="26514" xr:uid="{13D6B772-45BA-4DA0-AE94-A5C6F2B5B555}"/>
    <cellStyle name="Normal 2 67 13" xfId="26515" xr:uid="{98A6E5D8-73CE-418F-B108-3A79612E33D0}"/>
    <cellStyle name="Normal 2 67 14" xfId="26516" xr:uid="{FCBA941B-6CF8-4B29-AF4A-0B139F05966B}"/>
    <cellStyle name="Normal 2 67 15" xfId="26517" xr:uid="{05F75B97-7B8B-47FB-A182-9B04C2D3B430}"/>
    <cellStyle name="Normal 2 67 16" xfId="26518" xr:uid="{29F2121C-1CB4-4390-B4D6-3B11BCB8FC50}"/>
    <cellStyle name="Normal 2 67 17" xfId="26519" xr:uid="{7B6D04A0-DCE8-4FAC-9A1B-A9C40BC02FCC}"/>
    <cellStyle name="Normal 2 67 18" xfId="26520" xr:uid="{3FCE2E3B-41B6-4E2E-8566-2379F674867B}"/>
    <cellStyle name="Normal 2 67 19" xfId="26521" xr:uid="{7CE08E42-890B-4315-8DFC-44E8A4B1050A}"/>
    <cellStyle name="Normal 2 67 2" xfId="26522" xr:uid="{5812CE05-94CE-46CE-BB11-E180C234684A}"/>
    <cellStyle name="Normal 2 67 2 10" xfId="26523" xr:uid="{0DBAEB78-BC45-40BD-A99C-D2B1C0220FCE}"/>
    <cellStyle name="Normal 2 67 2 11" xfId="26524" xr:uid="{7A47FA9C-1964-475E-AFAD-6E6E4ADECD2C}"/>
    <cellStyle name="Normal 2 67 2 12" xfId="26525" xr:uid="{B5CE94B6-02A4-46E4-8079-4786C28B0392}"/>
    <cellStyle name="Normal 2 67 2 13" xfId="26526" xr:uid="{DD2E065A-392E-4209-9743-B694F2CE3CAD}"/>
    <cellStyle name="Normal 2 67 2 14" xfId="26527" xr:uid="{BF74B1B8-B9AB-48A1-A39B-7C6A6605D957}"/>
    <cellStyle name="Normal 2 67 2 15" xfId="26528" xr:uid="{BBC29E01-6B58-4D1F-BC06-7BFCA3E20897}"/>
    <cellStyle name="Normal 2 67 2 16" xfId="26529" xr:uid="{B32640B0-DBB0-4E1F-B0F3-21F3875EADAA}"/>
    <cellStyle name="Normal 2 67 2 17" xfId="26530" xr:uid="{D31A7EC2-6F15-46B4-9862-FB86BFEC7ACC}"/>
    <cellStyle name="Normal 2 67 2 18" xfId="26531" xr:uid="{1BABB460-D8C0-48C9-B311-AB67CDF133D6}"/>
    <cellStyle name="Normal 2 67 2 19" xfId="26532" xr:uid="{37307309-2488-4CEA-89AA-427B3EB9DA8C}"/>
    <cellStyle name="Normal 2 67 2 2" xfId="26533" xr:uid="{733A45BC-FC2D-4C1A-BFBD-761BA0362058}"/>
    <cellStyle name="Normal 2 67 2 20" xfId="26534" xr:uid="{4DC4932E-5857-459E-8212-2530B1403FA2}"/>
    <cellStyle name="Normal 2 67 2 21" xfId="26535" xr:uid="{AEAEB8D6-67BE-4869-AD6C-624AC4D937F4}"/>
    <cellStyle name="Normal 2 67 2 22" xfId="26536" xr:uid="{0ED891DF-7307-43F5-99F3-3A55875FD052}"/>
    <cellStyle name="Normal 2 67 2 23" xfId="26537" xr:uid="{20E63981-9FD9-4372-96B5-C61E6BE12F59}"/>
    <cellStyle name="Normal 2 67 2 24" xfId="26538" xr:uid="{5AEC5B3C-6B90-4F87-84CD-7122E5B110E5}"/>
    <cellStyle name="Normal 2 67 2 3" xfId="26539" xr:uid="{8D250C65-81A2-4F03-81F3-5DF1C00D9C4A}"/>
    <cellStyle name="Normal 2 67 2 4" xfId="26540" xr:uid="{46C0843D-1781-4A26-8D38-FB074269F26F}"/>
    <cellStyle name="Normal 2 67 2 5" xfId="26541" xr:uid="{1802E0F4-FA21-47FD-8D81-C40C65EBCEE8}"/>
    <cellStyle name="Normal 2 67 2 6" xfId="26542" xr:uid="{4F4632A6-2A54-4A79-904E-EBEF090C232F}"/>
    <cellStyle name="Normal 2 67 2 7" xfId="26543" xr:uid="{3843679B-B6B7-40F7-BD62-CCC83E1B5A96}"/>
    <cellStyle name="Normal 2 67 2 8" xfId="26544" xr:uid="{663420E3-1C96-4E85-9856-721DEB074C74}"/>
    <cellStyle name="Normal 2 67 2 9" xfId="26545" xr:uid="{55511E8D-D151-41C0-9F97-817612F9E5CA}"/>
    <cellStyle name="Normal 2 67 20" xfId="26546" xr:uid="{EF298FDF-1F54-4374-B403-16D530ED25C9}"/>
    <cellStyle name="Normal 2 67 21" xfId="26547" xr:uid="{92805C37-65A3-4599-9E9A-F30FF9052B49}"/>
    <cellStyle name="Normal 2 67 22" xfId="26548" xr:uid="{31C5D570-5206-4484-8AB8-AB264542636F}"/>
    <cellStyle name="Normal 2 67 23" xfId="26549" xr:uid="{253BC6E8-CDC2-496E-9725-F5672CD7FC60}"/>
    <cellStyle name="Normal 2 67 24" xfId="26550" xr:uid="{BEB2FA88-B8CA-4EA6-B806-AC863249E007}"/>
    <cellStyle name="Normal 2 67 25" xfId="26551" xr:uid="{95CD22A6-5B5C-45E2-951F-52F21876BD63}"/>
    <cellStyle name="Normal 2 67 3" xfId="26552" xr:uid="{796FFE9B-CBA9-4A69-B074-43E7D4BB4026}"/>
    <cellStyle name="Normal 2 67 4" xfId="26553" xr:uid="{F7B1453D-FF10-43D1-98BF-47075EFBA915}"/>
    <cellStyle name="Normal 2 67 5" xfId="26554" xr:uid="{512C1DEE-3170-43FD-9C4E-00C45FC6A17F}"/>
    <cellStyle name="Normal 2 67 6" xfId="26555" xr:uid="{A5DCE3C1-4136-4EEB-9119-862FE4D2CBB7}"/>
    <cellStyle name="Normal 2 67 7" xfId="26556" xr:uid="{B683C3DF-3EFE-4433-AC3F-7F9703FDE4F2}"/>
    <cellStyle name="Normal 2 67 8" xfId="26557" xr:uid="{869284FE-E710-42B2-978C-F500EFE8F9E5}"/>
    <cellStyle name="Normal 2 67 9" xfId="26558" xr:uid="{7DD91944-B5AE-42C6-9E05-87D6B9283DE7}"/>
    <cellStyle name="Normal 2 68" xfId="26559" xr:uid="{28C06291-989E-4268-B143-03AD124DEBB5}"/>
    <cellStyle name="Normal 2 68 10" xfId="26560" xr:uid="{70D81FBD-61E8-4879-989A-B75BE812DC24}"/>
    <cellStyle name="Normal 2 68 11" xfId="26561" xr:uid="{D8E23179-1AD7-43E9-8DC3-200CE6874A4A}"/>
    <cellStyle name="Normal 2 68 12" xfId="26562" xr:uid="{B84045D5-3598-445C-86A9-C0428EB08AC6}"/>
    <cellStyle name="Normal 2 68 13" xfId="26563" xr:uid="{80177881-7655-4000-BF2D-A1EB89003B5C}"/>
    <cellStyle name="Normal 2 68 14" xfId="26564" xr:uid="{CB63F75B-8315-4146-B6A1-A9B66F5A96DE}"/>
    <cellStyle name="Normal 2 68 15" xfId="26565" xr:uid="{B8A4659E-E770-40EA-B989-41B432157F33}"/>
    <cellStyle name="Normal 2 68 16" xfId="26566" xr:uid="{8C6BA1F1-FCA6-4382-95F0-49558C115B14}"/>
    <cellStyle name="Normal 2 68 17" xfId="26567" xr:uid="{6A0E8D9B-38B5-4A0D-97DB-124E8D93954B}"/>
    <cellStyle name="Normal 2 68 18" xfId="26568" xr:uid="{16FFFD48-0C6E-4D97-93AF-D33644B67338}"/>
    <cellStyle name="Normal 2 68 19" xfId="26569" xr:uid="{64AC677F-7FAB-4717-89B3-45A426E3333C}"/>
    <cellStyle name="Normal 2 68 2" xfId="26570" xr:uid="{3453D270-9250-4B4E-91B2-741D81B31667}"/>
    <cellStyle name="Normal 2 68 2 10" xfId="26571" xr:uid="{549133F9-2E55-42EB-B08D-7593B0D4172D}"/>
    <cellStyle name="Normal 2 68 2 11" xfId="26572" xr:uid="{870C36FD-F744-44F2-90A8-D8DEC1696D44}"/>
    <cellStyle name="Normal 2 68 2 12" xfId="26573" xr:uid="{8F23419F-D5F8-4623-ACD4-38BEC2BD4B80}"/>
    <cellStyle name="Normal 2 68 2 13" xfId="26574" xr:uid="{DCCA354B-E33A-4251-9E14-A093A29FD0B7}"/>
    <cellStyle name="Normal 2 68 2 14" xfId="26575" xr:uid="{7744CAAA-DECB-444E-8FF7-6F21A3A9C433}"/>
    <cellStyle name="Normal 2 68 2 15" xfId="26576" xr:uid="{291A3DD4-8C93-4B20-82E3-88FFF4FCB713}"/>
    <cellStyle name="Normal 2 68 2 16" xfId="26577" xr:uid="{4F384926-4039-4F9A-A551-46852321716D}"/>
    <cellStyle name="Normal 2 68 2 17" xfId="26578" xr:uid="{DA730770-BE22-4C47-ACFB-7DF2108CE5D0}"/>
    <cellStyle name="Normal 2 68 2 18" xfId="26579" xr:uid="{57CA328B-110B-45C1-A7EA-A751013B2B04}"/>
    <cellStyle name="Normal 2 68 2 19" xfId="26580" xr:uid="{680D4E39-3C76-4D67-BDBF-69B68FDF3249}"/>
    <cellStyle name="Normal 2 68 2 2" xfId="26581" xr:uid="{DC6918AC-6C6B-4937-B03D-C0B565FEA7E1}"/>
    <cellStyle name="Normal 2 68 2 20" xfId="26582" xr:uid="{9A75D1C3-B0A3-4FF3-BF03-657BC18982E1}"/>
    <cellStyle name="Normal 2 68 2 21" xfId="26583" xr:uid="{00ADEA1F-C868-4FB1-837D-A25640F25D80}"/>
    <cellStyle name="Normal 2 68 2 22" xfId="26584" xr:uid="{DE8C91CD-FABE-44C0-AE71-71A41DF8568A}"/>
    <cellStyle name="Normal 2 68 2 23" xfId="26585" xr:uid="{186AC83B-C156-4D08-AF3D-6D01A498AFC2}"/>
    <cellStyle name="Normal 2 68 2 24" xfId="26586" xr:uid="{FB2BF704-9FA0-4BEF-BC20-C1CBD18976DD}"/>
    <cellStyle name="Normal 2 68 2 3" xfId="26587" xr:uid="{87368B0B-825F-478F-93E3-DD18373805AD}"/>
    <cellStyle name="Normal 2 68 2 4" xfId="26588" xr:uid="{75DF182C-F50B-4C56-A7AF-761114BA050C}"/>
    <cellStyle name="Normal 2 68 2 5" xfId="26589" xr:uid="{241E95E3-4A65-48F8-8E2F-30E6DB1975EC}"/>
    <cellStyle name="Normal 2 68 2 6" xfId="26590" xr:uid="{12A653B2-3ABD-4EC0-8C12-79005BDD77E0}"/>
    <cellStyle name="Normal 2 68 2 7" xfId="26591" xr:uid="{B6918AA7-D93B-484C-889E-77336FC0DF65}"/>
    <cellStyle name="Normal 2 68 2 8" xfId="26592" xr:uid="{ABA48756-070E-4271-AB7A-01F045C58B5C}"/>
    <cellStyle name="Normal 2 68 2 9" xfId="26593" xr:uid="{E16C5547-494F-4D20-B80A-7DB8D0D063E7}"/>
    <cellStyle name="Normal 2 68 20" xfId="26594" xr:uid="{1A7EB9A6-3D63-4A0C-92F3-50B0BDB71B9A}"/>
    <cellStyle name="Normal 2 68 21" xfId="26595" xr:uid="{9A0922C6-0C86-4634-9573-14BB99E55CCB}"/>
    <cellStyle name="Normal 2 68 22" xfId="26596" xr:uid="{46CF5831-318D-43DE-92FD-EB8E7586D1D6}"/>
    <cellStyle name="Normal 2 68 23" xfId="26597" xr:uid="{35454470-4C39-41E7-811E-F06518EABB2B}"/>
    <cellStyle name="Normal 2 68 24" xfId="26598" xr:uid="{8FC31286-7024-4EC6-9669-6A8A41FDB0A6}"/>
    <cellStyle name="Normal 2 68 25" xfId="26599" xr:uid="{0960014C-C216-43CC-A0F7-9B8442DC04E3}"/>
    <cellStyle name="Normal 2 68 3" xfId="26600" xr:uid="{C2A323EA-35F4-4FD4-A6A5-14C6CC01B88A}"/>
    <cellStyle name="Normal 2 68 4" xfId="26601" xr:uid="{37272AD9-B9DF-43D3-8538-67DF1251CFD1}"/>
    <cellStyle name="Normal 2 68 5" xfId="26602" xr:uid="{19D07431-A726-44F9-8812-EE254CA810CE}"/>
    <cellStyle name="Normal 2 68 6" xfId="26603" xr:uid="{A84A90C1-4D33-449D-B217-BA1E23F35AF3}"/>
    <cellStyle name="Normal 2 68 7" xfId="26604" xr:uid="{C9BB7E45-3A03-41E7-9283-079EE9BACB89}"/>
    <cellStyle name="Normal 2 68 8" xfId="26605" xr:uid="{92A93260-D8F4-4668-9DF9-4D6C5CB86EC5}"/>
    <cellStyle name="Normal 2 68 9" xfId="26606" xr:uid="{4CD17816-C802-4BAB-940B-42DCA3F194FD}"/>
    <cellStyle name="Normal 2 69" xfId="26607" xr:uid="{0CC69E8C-610E-4837-A04F-CB3F97E037CF}"/>
    <cellStyle name="Normal 2 69 10" xfId="26608" xr:uid="{DA432A15-3066-4607-BCFE-E8467737ED4E}"/>
    <cellStyle name="Normal 2 69 11" xfId="26609" xr:uid="{4BD5B117-14F1-4A47-B7C0-0FB564BF4E47}"/>
    <cellStyle name="Normal 2 69 12" xfId="26610" xr:uid="{C81599D3-2129-4FA6-B752-511EB3B01FE8}"/>
    <cellStyle name="Normal 2 69 13" xfId="26611" xr:uid="{0E49BC2B-80E1-455E-A557-88188CAB9091}"/>
    <cellStyle name="Normal 2 69 14" xfId="26612" xr:uid="{6D3358EA-E934-4D16-B391-B973BD92F0CC}"/>
    <cellStyle name="Normal 2 69 15" xfId="26613" xr:uid="{76D02305-E211-42D9-B0D1-163D220D2A8B}"/>
    <cellStyle name="Normal 2 69 16" xfId="26614" xr:uid="{F897366C-531E-4110-BC76-3161EB9EDDA8}"/>
    <cellStyle name="Normal 2 69 17" xfId="26615" xr:uid="{758626C2-2C73-4EEC-8879-FAD69A67B025}"/>
    <cellStyle name="Normal 2 69 18" xfId="26616" xr:uid="{487B9805-E194-47D0-B45B-A1D8631AD240}"/>
    <cellStyle name="Normal 2 69 19" xfId="26617" xr:uid="{D85D68CC-4B85-4C54-87AE-0AD393E8A4D3}"/>
    <cellStyle name="Normal 2 69 2" xfId="26618" xr:uid="{1BB4CAB8-B731-4ED4-B249-A9883A44D8FD}"/>
    <cellStyle name="Normal 2 69 2 10" xfId="26619" xr:uid="{07F648D5-6DF0-4DEB-BAA6-DDABF01E1AD9}"/>
    <cellStyle name="Normal 2 69 2 11" xfId="26620" xr:uid="{FE852C2C-A9F2-419B-8EFB-7627E327A38F}"/>
    <cellStyle name="Normal 2 69 2 12" xfId="26621" xr:uid="{A54D0C06-5E43-4B34-A2F3-B433876CA78C}"/>
    <cellStyle name="Normal 2 69 2 13" xfId="26622" xr:uid="{4C35CC42-6D76-44D8-A90D-84E3460447D2}"/>
    <cellStyle name="Normal 2 69 2 14" xfId="26623" xr:uid="{E91FD020-7B08-4174-BEA0-44BAB9D0D3DE}"/>
    <cellStyle name="Normal 2 69 2 15" xfId="26624" xr:uid="{CF467FA7-F558-4DA3-BCC0-826B4F4706A7}"/>
    <cellStyle name="Normal 2 69 2 16" xfId="26625" xr:uid="{FB63545D-4087-473A-9BFB-544B4BDE63F6}"/>
    <cellStyle name="Normal 2 69 2 17" xfId="26626" xr:uid="{3070EAC6-318C-4A0D-8A54-3B1726AF25EE}"/>
    <cellStyle name="Normal 2 69 2 18" xfId="26627" xr:uid="{864D4EE7-1E2C-48C6-87A1-083CD3645125}"/>
    <cellStyle name="Normal 2 69 2 19" xfId="26628" xr:uid="{416F7E66-A391-449B-A359-2FE70352EF4D}"/>
    <cellStyle name="Normal 2 69 2 2" xfId="26629" xr:uid="{4BF8AEA0-7BE4-435E-8B3A-9D5112F26950}"/>
    <cellStyle name="Normal 2 69 2 20" xfId="26630" xr:uid="{B3B5CF27-2D79-48A5-9D79-3E42F94C8B90}"/>
    <cellStyle name="Normal 2 69 2 21" xfId="26631" xr:uid="{6359B1B1-DD1E-4F42-BD0C-B4765809C82F}"/>
    <cellStyle name="Normal 2 69 2 22" xfId="26632" xr:uid="{47E2B852-AB72-496F-974E-1F0961A89E75}"/>
    <cellStyle name="Normal 2 69 2 23" xfId="26633" xr:uid="{3A54DDB2-D729-46F2-8ECC-2034F2005F55}"/>
    <cellStyle name="Normal 2 69 2 24" xfId="26634" xr:uid="{D374F11D-6CDB-448E-B57C-621931D426E4}"/>
    <cellStyle name="Normal 2 69 2 3" xfId="26635" xr:uid="{2103C3FD-0686-4410-A8D6-B2A67807DF1F}"/>
    <cellStyle name="Normal 2 69 2 4" xfId="26636" xr:uid="{07D23B5F-53B9-4B55-A642-2C524F6AB338}"/>
    <cellStyle name="Normal 2 69 2 5" xfId="26637" xr:uid="{219E4895-CFA5-4521-BE7A-5AF61A926800}"/>
    <cellStyle name="Normal 2 69 2 6" xfId="26638" xr:uid="{82418D27-7160-4FE5-972E-6F26CF268033}"/>
    <cellStyle name="Normal 2 69 2 7" xfId="26639" xr:uid="{5101F54D-D5CA-4109-B093-059D91ECBE4D}"/>
    <cellStyle name="Normal 2 69 2 8" xfId="26640" xr:uid="{87A179D7-D920-486D-8F79-0A217D239037}"/>
    <cellStyle name="Normal 2 69 2 9" xfId="26641" xr:uid="{99219856-C9D2-4BC2-A89E-C35255BDB218}"/>
    <cellStyle name="Normal 2 69 20" xfId="26642" xr:uid="{0A787C31-BEFB-4FE9-8BD4-C76C9C62C328}"/>
    <cellStyle name="Normal 2 69 21" xfId="26643" xr:uid="{64E93608-F273-45D1-9598-DAF09ACE2587}"/>
    <cellStyle name="Normal 2 69 22" xfId="26644" xr:uid="{3F684953-92D0-4AC0-B369-378B51E53B3F}"/>
    <cellStyle name="Normal 2 69 23" xfId="26645" xr:uid="{7C95F045-E545-4385-B16C-CA69DEEF2206}"/>
    <cellStyle name="Normal 2 69 24" xfId="26646" xr:uid="{21CF55A9-0296-4EF5-9C5D-A1DDBA87CC78}"/>
    <cellStyle name="Normal 2 69 25" xfId="26647" xr:uid="{8C744457-DEBF-42C1-BC5C-FD110461A0EB}"/>
    <cellStyle name="Normal 2 69 3" xfId="26648" xr:uid="{D221248D-4F25-4C94-B1D0-FE14B95C9D1B}"/>
    <cellStyle name="Normal 2 69 4" xfId="26649" xr:uid="{DE5DCC8A-8F6C-4CF2-852B-C7487B579B21}"/>
    <cellStyle name="Normal 2 69 5" xfId="26650" xr:uid="{820381E7-C078-4AA2-9217-C07847781EE1}"/>
    <cellStyle name="Normal 2 69 6" xfId="26651" xr:uid="{22FF05A6-6AFB-407B-A151-B3AC129E6F32}"/>
    <cellStyle name="Normal 2 69 7" xfId="26652" xr:uid="{BDF484F9-8D81-450E-83A5-17CD12C9F584}"/>
    <cellStyle name="Normal 2 69 8" xfId="26653" xr:uid="{C24E5815-D4C7-4858-9EF7-177757A78A3C}"/>
    <cellStyle name="Normal 2 69 9" xfId="26654" xr:uid="{DB2A1EAA-CF33-4B36-9B43-9DC3F031E67E}"/>
    <cellStyle name="Normal 2 7" xfId="26655" xr:uid="{E489DD8C-28A0-4FE9-90A3-629D5F7C6109}"/>
    <cellStyle name="Normal 2 7 10" xfId="26656" xr:uid="{7171ED49-F126-4DAA-800E-E5B7BF52E79F}"/>
    <cellStyle name="Normal 2 7 11" xfId="26657" xr:uid="{4ACFE6E6-E0E9-4FF8-A99F-E991D96159B0}"/>
    <cellStyle name="Normal 2 7 12" xfId="26658" xr:uid="{ADE68BA8-1234-4C35-B618-6209333D3D29}"/>
    <cellStyle name="Normal 2 7 13" xfId="26659" xr:uid="{92A36618-6069-4D58-8345-3CC976CCBF05}"/>
    <cellStyle name="Normal 2 7 14" xfId="26660" xr:uid="{78F2AB42-02FA-42D9-955B-50DDCE219F02}"/>
    <cellStyle name="Normal 2 7 15" xfId="26661" xr:uid="{9B443050-3373-4C70-B431-EE4898CD144D}"/>
    <cellStyle name="Normal 2 7 16" xfId="26662" xr:uid="{0D767AF8-974A-4759-9497-21B2DC371631}"/>
    <cellStyle name="Normal 2 7 17" xfId="26663" xr:uid="{0C0316C7-787B-42E5-9A25-B3320F590589}"/>
    <cellStyle name="Normal 2 7 18" xfId="26664" xr:uid="{A3E22B9F-14D3-4E59-9E2F-F1E2C2A26BB7}"/>
    <cellStyle name="Normal 2 7 19" xfId="26665" xr:uid="{E97DA43D-0103-43C2-9364-014A8151FFD7}"/>
    <cellStyle name="Normal 2 7 2" xfId="26666" xr:uid="{9321B122-656A-47E1-890A-C592F3904113}"/>
    <cellStyle name="Normal 2 7 20" xfId="26667" xr:uid="{B91A27E3-9617-44BE-9BA4-85E033BA6782}"/>
    <cellStyle name="Normal 2 7 21" xfId="26668" xr:uid="{7DE58281-422B-487D-992A-B0E49E616E98}"/>
    <cellStyle name="Normal 2 7 22" xfId="26669" xr:uid="{3614D64E-1DAE-40BD-B5FF-E34AC556EE0F}"/>
    <cellStyle name="Normal 2 7 23" xfId="26670" xr:uid="{28C6226D-2622-4D7D-B46B-9431F2B15781}"/>
    <cellStyle name="Normal 2 7 24" xfId="26671" xr:uid="{14A298E5-8BE6-4623-9FDA-A4D3F9562555}"/>
    <cellStyle name="Normal 2 7 3" xfId="26672" xr:uid="{BA9F8D06-3E87-4A15-9490-9328FD6A2C82}"/>
    <cellStyle name="Normal 2 7 4" xfId="26673" xr:uid="{3121A288-CBC5-42BE-B6A6-7229A6D22E6B}"/>
    <cellStyle name="Normal 2 7 5" xfId="26674" xr:uid="{C3976450-C24F-47DC-9946-85CB0332FFC5}"/>
    <cellStyle name="Normal 2 7 6" xfId="26675" xr:uid="{665A9D0E-BC37-410F-836B-9CE1AEC3A897}"/>
    <cellStyle name="Normal 2 7 7" xfId="26676" xr:uid="{DD438481-9CFB-4D2F-AEFE-136020BEE570}"/>
    <cellStyle name="Normal 2 7 8" xfId="26677" xr:uid="{D7AF555A-C190-478E-B550-EE9AF13BF7E1}"/>
    <cellStyle name="Normal 2 7 9" xfId="26678" xr:uid="{D49FDDAC-D2A0-4739-A9AD-8508EFDA4ADD}"/>
    <cellStyle name="Normal 2 70" xfId="26679" xr:uid="{4CF0E5E3-9DAC-4725-99FF-003851B09F60}"/>
    <cellStyle name="Normal 2 70 10" xfId="26680" xr:uid="{4E3FF259-3F02-422F-AF31-A6CB5982E122}"/>
    <cellStyle name="Normal 2 70 11" xfId="26681" xr:uid="{C6CF01C6-A6AE-459A-BF1B-EE04B929565B}"/>
    <cellStyle name="Normal 2 70 12" xfId="26682" xr:uid="{17C08FAE-7138-4F0A-94E3-ABB6460258C1}"/>
    <cellStyle name="Normal 2 70 13" xfId="26683" xr:uid="{EB73757E-8CAC-4049-80B1-9804D29CFE14}"/>
    <cellStyle name="Normal 2 70 14" xfId="26684" xr:uid="{CEA59D3F-F8E5-4711-ADE3-1D876B3420EF}"/>
    <cellStyle name="Normal 2 70 15" xfId="26685" xr:uid="{94626C0C-104B-4039-8251-1CE7905B4E66}"/>
    <cellStyle name="Normal 2 70 16" xfId="26686" xr:uid="{D160108D-3F6F-44EC-8119-DCFA8CEAE713}"/>
    <cellStyle name="Normal 2 70 17" xfId="26687" xr:uid="{C614ACED-8520-4F90-8322-2B6D86C103EA}"/>
    <cellStyle name="Normal 2 70 18" xfId="26688" xr:uid="{D3993837-3E01-470E-BDC4-616D09E78698}"/>
    <cellStyle name="Normal 2 70 19" xfId="26689" xr:uid="{EDB08DB7-469B-4598-AB26-63741422FEC6}"/>
    <cellStyle name="Normal 2 70 2" xfId="26690" xr:uid="{5ABF1029-A56E-48C0-9894-36EBD25E2C5F}"/>
    <cellStyle name="Normal 2 70 2 10" xfId="26691" xr:uid="{A4E4AD7B-6BCC-4174-938A-1F08722B17D2}"/>
    <cellStyle name="Normal 2 70 2 11" xfId="26692" xr:uid="{76842DC9-F398-4DB7-B8C4-1BEBBC67FBA2}"/>
    <cellStyle name="Normal 2 70 2 12" xfId="26693" xr:uid="{A1125156-065E-4459-8CB6-E5D092F2FB84}"/>
    <cellStyle name="Normal 2 70 2 13" xfId="26694" xr:uid="{48203E19-7CD7-41F8-8A32-7ABA424D4AEE}"/>
    <cellStyle name="Normal 2 70 2 14" xfId="26695" xr:uid="{B3F868CE-574D-4794-9A5D-3462E00183B9}"/>
    <cellStyle name="Normal 2 70 2 15" xfId="26696" xr:uid="{BAE575F3-1678-4759-A0B5-ACE9199F7C8B}"/>
    <cellStyle name="Normal 2 70 2 16" xfId="26697" xr:uid="{F779F5C6-7572-4BFB-884D-738EF4131C28}"/>
    <cellStyle name="Normal 2 70 2 17" xfId="26698" xr:uid="{EA0FB967-09DA-43AE-BCF3-2680714049F8}"/>
    <cellStyle name="Normal 2 70 2 18" xfId="26699" xr:uid="{75072ECB-0330-463A-B1E3-AE8CFE015B22}"/>
    <cellStyle name="Normal 2 70 2 19" xfId="26700" xr:uid="{5F0C931F-4316-4B4F-BD0E-E629A0BE4E28}"/>
    <cellStyle name="Normal 2 70 2 2" xfId="26701" xr:uid="{E2893403-8C91-49B3-B316-3C6625F1C138}"/>
    <cellStyle name="Normal 2 70 2 20" xfId="26702" xr:uid="{7EC9EDA8-F0A5-4735-A11F-3425466F38AE}"/>
    <cellStyle name="Normal 2 70 2 21" xfId="26703" xr:uid="{9545632C-16DE-4C94-8685-49944D2CE47E}"/>
    <cellStyle name="Normal 2 70 2 22" xfId="26704" xr:uid="{94480275-4813-420B-9939-57225B7B2AB4}"/>
    <cellStyle name="Normal 2 70 2 23" xfId="26705" xr:uid="{2D83296C-B492-4235-9D57-E9D98596910A}"/>
    <cellStyle name="Normal 2 70 2 24" xfId="26706" xr:uid="{929946C8-84BD-4B93-8E7F-54860758424C}"/>
    <cellStyle name="Normal 2 70 2 3" xfId="26707" xr:uid="{CADCF1EE-0045-4634-9EA5-B6146F630C5D}"/>
    <cellStyle name="Normal 2 70 2 4" xfId="26708" xr:uid="{A3C323F0-AA20-4D4C-92A9-DBD0D23C0350}"/>
    <cellStyle name="Normal 2 70 2 5" xfId="26709" xr:uid="{A23261EC-82AB-4394-A1C2-04EBD2E0C014}"/>
    <cellStyle name="Normal 2 70 2 6" xfId="26710" xr:uid="{E73EFEA0-B71E-447A-81F5-0A7EEF69340B}"/>
    <cellStyle name="Normal 2 70 2 7" xfId="26711" xr:uid="{784869C6-CB73-4DC2-91DC-F6B7A5AB9D04}"/>
    <cellStyle name="Normal 2 70 2 8" xfId="26712" xr:uid="{F739CB46-6065-43EE-B6F2-6C80D68F57AC}"/>
    <cellStyle name="Normal 2 70 2 9" xfId="26713" xr:uid="{50D954B9-1EFD-44DE-9303-A9E110FA5A25}"/>
    <cellStyle name="Normal 2 70 20" xfId="26714" xr:uid="{0F28EEA3-1B1E-4B98-A1FE-07C61AB7122D}"/>
    <cellStyle name="Normal 2 70 21" xfId="26715" xr:uid="{9FCF3F32-E356-4A8C-BA21-284DD5C0D601}"/>
    <cellStyle name="Normal 2 70 22" xfId="26716" xr:uid="{8C178CD6-8AD4-4DC4-B860-105DD4B4DC26}"/>
    <cellStyle name="Normal 2 70 23" xfId="26717" xr:uid="{1CAA401F-D12D-48E6-A76E-AF9F32089221}"/>
    <cellStyle name="Normal 2 70 24" xfId="26718" xr:uid="{360A3344-8F26-45FE-AA8F-8A7349B289D4}"/>
    <cellStyle name="Normal 2 70 25" xfId="26719" xr:uid="{522D5CEF-73EF-4258-B069-C66059F474FD}"/>
    <cellStyle name="Normal 2 70 3" xfId="26720" xr:uid="{ADF1036C-DEDC-4900-BAFD-D723784525FB}"/>
    <cellStyle name="Normal 2 70 4" xfId="26721" xr:uid="{10FD29C9-31E7-4E50-8F49-CCE38F14D964}"/>
    <cellStyle name="Normal 2 70 5" xfId="26722" xr:uid="{02B60A61-3716-47DF-A209-7C9D92051FB7}"/>
    <cellStyle name="Normal 2 70 6" xfId="26723" xr:uid="{22898FE4-70C2-4951-8546-437A357C4523}"/>
    <cellStyle name="Normal 2 70 7" xfId="26724" xr:uid="{DF0B4338-144B-4789-AF91-38ADEE81B437}"/>
    <cellStyle name="Normal 2 70 8" xfId="26725" xr:uid="{1E24EC11-21D2-4686-B35A-97F54955B8AF}"/>
    <cellStyle name="Normal 2 70 9" xfId="26726" xr:uid="{4F8B9FB3-0797-48D1-8607-2D06230722F6}"/>
    <cellStyle name="Normal 2 71" xfId="26727" xr:uid="{1A741201-1224-4703-AA68-02BC32854E26}"/>
    <cellStyle name="Normal 2 71 10" xfId="26728" xr:uid="{1FFD2318-4288-4E4D-9062-491D092FBCE8}"/>
    <cellStyle name="Normal 2 71 11" xfId="26729" xr:uid="{BA0F6231-9E23-4ECD-8AB1-291C8CB5A56F}"/>
    <cellStyle name="Normal 2 71 12" xfId="26730" xr:uid="{AB526C27-F7A9-43AF-8089-F9828C955ECB}"/>
    <cellStyle name="Normal 2 71 13" xfId="26731" xr:uid="{267D61D9-EDE3-43DE-84ED-D3881AE5C628}"/>
    <cellStyle name="Normal 2 71 14" xfId="26732" xr:uid="{9E21252F-4799-4941-B765-998F009F6A44}"/>
    <cellStyle name="Normal 2 71 15" xfId="26733" xr:uid="{F40D24FE-2894-4D07-B437-65C25A60109F}"/>
    <cellStyle name="Normal 2 71 16" xfId="26734" xr:uid="{959BDC77-48B0-4416-A00D-445937739936}"/>
    <cellStyle name="Normal 2 71 17" xfId="26735" xr:uid="{615A041E-9A36-4FD3-944D-AD0758D6CD7C}"/>
    <cellStyle name="Normal 2 71 18" xfId="26736" xr:uid="{5B23C053-776F-4C10-AA41-AE7DD0871F07}"/>
    <cellStyle name="Normal 2 71 19" xfId="26737" xr:uid="{0EB1FABF-AB45-4B03-8654-EB9A034F2778}"/>
    <cellStyle name="Normal 2 71 2" xfId="26738" xr:uid="{14D632B5-F45E-4AA1-8D4F-AA4BD48CF0FE}"/>
    <cellStyle name="Normal 2 71 20" xfId="26739" xr:uid="{2B0388AE-D780-475D-82EA-1E75571CAC34}"/>
    <cellStyle name="Normal 2 71 21" xfId="26740" xr:uid="{9763A0CE-1D2A-49E8-9DCA-428F3DC1435B}"/>
    <cellStyle name="Normal 2 71 22" xfId="26741" xr:uid="{A7FF599A-AFF1-4363-9F59-F2C2F6CAB65E}"/>
    <cellStyle name="Normal 2 71 23" xfId="26742" xr:uid="{489801E7-2F16-48E0-962D-60DD4BFC13BE}"/>
    <cellStyle name="Normal 2 71 24" xfId="26743" xr:uid="{B26C2B80-C551-4A95-AB8F-6A3304D0C2E7}"/>
    <cellStyle name="Normal 2 71 3" xfId="26744" xr:uid="{EB5B2873-F964-4A81-BA5C-D1E1B252D6F5}"/>
    <cellStyle name="Normal 2 71 4" xfId="26745" xr:uid="{7D4F9E8E-969F-473B-B1E2-D723AA31552A}"/>
    <cellStyle name="Normal 2 71 5" xfId="26746" xr:uid="{967EE1D5-BB73-45E0-B40F-60F377FC9352}"/>
    <cellStyle name="Normal 2 71 6" xfId="26747" xr:uid="{4F0F8436-6FCF-4452-96AA-49A4D28182E7}"/>
    <cellStyle name="Normal 2 71 7" xfId="26748" xr:uid="{99F66F61-2396-4C26-87E2-C2A646A86604}"/>
    <cellStyle name="Normal 2 71 8" xfId="26749" xr:uid="{EE4E646D-629D-482D-AE9D-5A6D96962839}"/>
    <cellStyle name="Normal 2 71 9" xfId="26750" xr:uid="{56B5052F-190B-4385-9766-38D21EB328AC}"/>
    <cellStyle name="Normal 2 72" xfId="26751" xr:uid="{CAC9CAA5-6FD5-4719-B2BA-45651CD78984}"/>
    <cellStyle name="Normal 2 72 10" xfId="26752" xr:uid="{724FF78B-52DE-410A-9093-5AFDCCF82FD0}"/>
    <cellStyle name="Normal 2 72 11" xfId="26753" xr:uid="{027D1877-1DF2-4E99-9978-328C3CEE87F0}"/>
    <cellStyle name="Normal 2 72 12" xfId="26754" xr:uid="{CC9B5C9D-2FCB-42D0-89F7-BB8D4FD5CF63}"/>
    <cellStyle name="Normal 2 72 13" xfId="26755" xr:uid="{A70C5F6D-5B8C-41DF-9B8C-BB222F99E1C4}"/>
    <cellStyle name="Normal 2 72 14" xfId="26756" xr:uid="{CEA27B30-3E42-4A8A-A7E8-542752E31A4B}"/>
    <cellStyle name="Normal 2 72 15" xfId="26757" xr:uid="{796F9BF0-7257-41E8-9AFB-3A8619B972E6}"/>
    <cellStyle name="Normal 2 72 16" xfId="26758" xr:uid="{9ACA1FF0-513C-4ECD-8303-8484ED9D4E06}"/>
    <cellStyle name="Normal 2 72 17" xfId="26759" xr:uid="{75125B88-F51A-4892-A76A-489A0675EB7C}"/>
    <cellStyle name="Normal 2 72 18" xfId="26760" xr:uid="{7BD261E9-A9D8-4019-AC96-2D6646FE2DB9}"/>
    <cellStyle name="Normal 2 72 19" xfId="26761" xr:uid="{83F3A5DD-9277-4A8D-9229-ABBF194DB0A8}"/>
    <cellStyle name="Normal 2 72 2" xfId="26762" xr:uid="{6D3E0FAA-0651-4807-A38F-108DFFF507DB}"/>
    <cellStyle name="Normal 2 72 20" xfId="26763" xr:uid="{0AE48F2F-F5B4-4D39-AE90-F69E0586E92C}"/>
    <cellStyle name="Normal 2 72 21" xfId="26764" xr:uid="{9BA6423D-11DB-4201-A786-040CD7BE7668}"/>
    <cellStyle name="Normal 2 72 22" xfId="26765" xr:uid="{0A0D88C9-4ED5-4C65-8E42-E67496F8A8BF}"/>
    <cellStyle name="Normal 2 72 23" xfId="26766" xr:uid="{8CF8064E-7784-4BFC-8117-38AC449320B5}"/>
    <cellStyle name="Normal 2 72 24" xfId="26767" xr:uid="{29368A68-CD0B-4286-B66C-D48DBCA985C9}"/>
    <cellStyle name="Normal 2 72 3" xfId="26768" xr:uid="{01ACB755-5439-4205-9923-57113B1DE9B8}"/>
    <cellStyle name="Normal 2 72 4" xfId="26769" xr:uid="{BE160FD2-813D-423A-9604-2D8B4265625E}"/>
    <cellStyle name="Normal 2 72 5" xfId="26770" xr:uid="{40A4C6E1-E112-4708-8116-E94FDFB034C5}"/>
    <cellStyle name="Normal 2 72 6" xfId="26771" xr:uid="{99E08E4B-B44C-4381-B144-6BD7034620A1}"/>
    <cellStyle name="Normal 2 72 7" xfId="26772" xr:uid="{3D28FF84-86BF-49B0-9EB3-CEF488192148}"/>
    <cellStyle name="Normal 2 72 8" xfId="26773" xr:uid="{4DC26045-8403-4C24-9FD0-95721D836888}"/>
    <cellStyle name="Normal 2 72 9" xfId="26774" xr:uid="{2255536D-AE81-4AC3-8CE7-93DEA5B37A68}"/>
    <cellStyle name="Normal 2 73" xfId="26775" xr:uid="{D9B6D689-670F-4D5D-BE10-AA934F3D1D7E}"/>
    <cellStyle name="Normal 2 73 10" xfId="26776" xr:uid="{AF3E5D95-65F4-403D-8F21-8014CBBB565F}"/>
    <cellStyle name="Normal 2 73 11" xfId="26777" xr:uid="{9EAD00C0-FE23-428B-9F6B-6C0463B09EAF}"/>
    <cellStyle name="Normal 2 73 12" xfId="26778" xr:uid="{78311CB5-C0C3-4F8C-9B6D-BD3F79B0B012}"/>
    <cellStyle name="Normal 2 73 13" xfId="26779" xr:uid="{4249DD8B-B391-4E7C-B09A-A59B6F9ECDEA}"/>
    <cellStyle name="Normal 2 73 14" xfId="26780" xr:uid="{2E50FF47-F818-4CEA-9AD1-F012569DA6D6}"/>
    <cellStyle name="Normal 2 73 15" xfId="26781" xr:uid="{A6EF4E5E-FBF5-42C2-AB8A-06FA42A1A904}"/>
    <cellStyle name="Normal 2 73 16" xfId="26782" xr:uid="{483B4A10-B70E-42C4-89C6-7D68C8A24FE5}"/>
    <cellStyle name="Normal 2 73 17" xfId="26783" xr:uid="{CE72F447-1B64-4C68-A010-B2F83A2FF59F}"/>
    <cellStyle name="Normal 2 73 18" xfId="26784" xr:uid="{9B4DE911-9C6A-40B4-9A16-80AF16EAD0F8}"/>
    <cellStyle name="Normal 2 73 19" xfId="26785" xr:uid="{3F39778C-F70D-45BD-AEDC-8EEBA274B26D}"/>
    <cellStyle name="Normal 2 73 2" xfId="26786" xr:uid="{6C5A009E-64E8-489E-9158-6D0D3818E446}"/>
    <cellStyle name="Normal 2 73 20" xfId="26787" xr:uid="{2A1F428D-1B40-4285-A71C-2E383B075DF2}"/>
    <cellStyle name="Normal 2 73 21" xfId="26788" xr:uid="{22AF644E-0BDA-4143-A202-547F2B9A4393}"/>
    <cellStyle name="Normal 2 73 22" xfId="26789" xr:uid="{CFDE03C6-5BEF-4E19-9113-0A0068A50F71}"/>
    <cellStyle name="Normal 2 73 23" xfId="26790" xr:uid="{66A989E6-C8F2-4B42-875F-D16391A26B88}"/>
    <cellStyle name="Normal 2 73 24" xfId="26791" xr:uid="{7AE71B69-BB98-4F36-814B-79B2E53BD8AD}"/>
    <cellStyle name="Normal 2 73 3" xfId="26792" xr:uid="{BE047984-071A-4B22-A604-072DA95D1EC4}"/>
    <cellStyle name="Normal 2 73 4" xfId="26793" xr:uid="{CE8B41CB-A9FE-496A-A3CC-E803D478B368}"/>
    <cellStyle name="Normal 2 73 5" xfId="26794" xr:uid="{438B866B-8B27-4D71-9471-1E24165B8DDD}"/>
    <cellStyle name="Normal 2 73 6" xfId="26795" xr:uid="{44ACCB4C-F3E9-4051-946B-6EB3B1B7D079}"/>
    <cellStyle name="Normal 2 73 7" xfId="26796" xr:uid="{99DAFA7D-DA74-4601-90F0-4071F42C44E9}"/>
    <cellStyle name="Normal 2 73 8" xfId="26797" xr:uid="{FDABEDA7-D5B4-4C5F-838D-BF75D1785A88}"/>
    <cellStyle name="Normal 2 73 9" xfId="26798" xr:uid="{9C8208CB-248D-4325-9686-287019670484}"/>
    <cellStyle name="Normal 2 74" xfId="26799" xr:uid="{4CADDC04-F4BC-4AC2-95D3-AFDAB71AB19F}"/>
    <cellStyle name="Normal 2 74 10" xfId="26800" xr:uid="{B71BFC4B-285C-4D45-875C-75BD9E1C5DE9}"/>
    <cellStyle name="Normal 2 74 11" xfId="26801" xr:uid="{50CB873E-2C9D-426E-95FD-9CB7115FB45D}"/>
    <cellStyle name="Normal 2 74 12" xfId="26802" xr:uid="{3FEB3849-7A11-4B7A-8642-AB4F6C0B3DFA}"/>
    <cellStyle name="Normal 2 74 13" xfId="26803" xr:uid="{155B4D13-A650-4D49-B521-88D52B3EEE80}"/>
    <cellStyle name="Normal 2 74 14" xfId="26804" xr:uid="{67436F55-3A87-42D9-A2CD-BC148DDD87D6}"/>
    <cellStyle name="Normal 2 74 15" xfId="26805" xr:uid="{19E25F0F-B08B-4952-A16C-A9BABBF93D9D}"/>
    <cellStyle name="Normal 2 74 16" xfId="26806" xr:uid="{441E1BD1-0D4A-47D6-86EA-03AD1E868B31}"/>
    <cellStyle name="Normal 2 74 17" xfId="26807" xr:uid="{DC77EF42-34CC-431F-8BE7-8DE86DCF2866}"/>
    <cellStyle name="Normal 2 74 18" xfId="26808" xr:uid="{324639CD-36A1-4A41-B1A7-E30463D6CDB5}"/>
    <cellStyle name="Normal 2 74 19" xfId="26809" xr:uid="{0E4A0B20-61D3-4176-B3B4-94A0B894F260}"/>
    <cellStyle name="Normal 2 74 2" xfId="26810" xr:uid="{A22A9076-111F-4BA0-9D15-34BEA5F88598}"/>
    <cellStyle name="Normal 2 74 20" xfId="26811" xr:uid="{D0C5F798-2989-4B5A-8216-703F7E54E1EF}"/>
    <cellStyle name="Normal 2 74 21" xfId="26812" xr:uid="{4A0559E3-009F-47C4-99AC-CAACD13D8368}"/>
    <cellStyle name="Normal 2 74 22" xfId="26813" xr:uid="{31862CBF-3CC9-421C-8666-CB59EEB70457}"/>
    <cellStyle name="Normal 2 74 23" xfId="26814" xr:uid="{A33E46C3-A8F7-4AF1-A28E-A53AB2DEA9C3}"/>
    <cellStyle name="Normal 2 74 24" xfId="26815" xr:uid="{9D12B76B-1884-4883-BC48-13E261853021}"/>
    <cellStyle name="Normal 2 74 3" xfId="26816" xr:uid="{FF0FDB0A-D78C-4578-A118-FA5929CD20A1}"/>
    <cellStyle name="Normal 2 74 4" xfId="26817" xr:uid="{48C089C1-02A6-4778-BE28-B25B63765EB3}"/>
    <cellStyle name="Normal 2 74 5" xfId="26818" xr:uid="{F9B639C9-FF45-4F1A-A37C-C2BFCA329816}"/>
    <cellStyle name="Normal 2 74 6" xfId="26819" xr:uid="{0D7F4BBF-7E9A-4F5A-A7D1-4A319CD323B5}"/>
    <cellStyle name="Normal 2 74 7" xfId="26820" xr:uid="{C79BCA43-3FAB-4727-8ED6-70D3F448A03E}"/>
    <cellStyle name="Normal 2 74 8" xfId="26821" xr:uid="{F84D3D28-FD44-4B3D-B197-3B43CA73A210}"/>
    <cellStyle name="Normal 2 74 9" xfId="26822" xr:uid="{AAAB6C6B-54C0-4AAB-958A-F0BC76046C41}"/>
    <cellStyle name="Normal 2 75" xfId="26823" xr:uid="{0FD6C160-2D02-401F-B0E9-263891CF3AB5}"/>
    <cellStyle name="Normal 2 75 10" xfId="26824" xr:uid="{AF7E3D86-3306-4BE7-9A29-64C448DC9A65}"/>
    <cellStyle name="Normal 2 75 11" xfId="26825" xr:uid="{E98DFFB3-487E-4625-B25E-4459CC723B99}"/>
    <cellStyle name="Normal 2 75 12" xfId="26826" xr:uid="{3DD565C2-D630-4B2F-A4CD-28C249A6D63D}"/>
    <cellStyle name="Normal 2 75 13" xfId="26827" xr:uid="{A281EC6B-AED5-4914-A148-630EE963C2DF}"/>
    <cellStyle name="Normal 2 75 14" xfId="26828" xr:uid="{88354246-27F0-4005-BB23-99805B77B805}"/>
    <cellStyle name="Normal 2 75 15" xfId="26829" xr:uid="{F0569DB3-D789-4D87-B043-69B28B002853}"/>
    <cellStyle name="Normal 2 75 16" xfId="26830" xr:uid="{F40F113C-DCE4-42D6-93B5-CB109446D7BF}"/>
    <cellStyle name="Normal 2 75 17" xfId="26831" xr:uid="{0970D5CC-ED11-4E4D-9686-70A3AF7CEE85}"/>
    <cellStyle name="Normal 2 75 18" xfId="26832" xr:uid="{DA3BE915-6AD8-477A-862E-88B67B65B54C}"/>
    <cellStyle name="Normal 2 75 19" xfId="26833" xr:uid="{C9DF27FE-33DB-4083-8C82-6CDD934D777B}"/>
    <cellStyle name="Normal 2 75 2" xfId="26834" xr:uid="{AA004B23-675E-4453-BAA5-87CF39B8C7B5}"/>
    <cellStyle name="Normal 2 75 20" xfId="26835" xr:uid="{A390D765-626B-4F94-94CD-D45D0C9A3300}"/>
    <cellStyle name="Normal 2 75 21" xfId="26836" xr:uid="{54640364-ADB3-4B3D-B776-B884ABCE3284}"/>
    <cellStyle name="Normal 2 75 22" xfId="26837" xr:uid="{62BDE3D3-BF37-496D-890B-61DD12E0C866}"/>
    <cellStyle name="Normal 2 75 23" xfId="26838" xr:uid="{CE62FBF0-4A43-4839-850C-BB78931C3B07}"/>
    <cellStyle name="Normal 2 75 24" xfId="26839" xr:uid="{E51FED17-7A86-4BB8-BB67-D30BA28419C5}"/>
    <cellStyle name="Normal 2 75 3" xfId="26840" xr:uid="{CF501594-7BF2-4BA2-A646-FA736736761F}"/>
    <cellStyle name="Normal 2 75 4" xfId="26841" xr:uid="{0AA165E7-84AE-4349-BCCE-06BB6665C866}"/>
    <cellStyle name="Normal 2 75 5" xfId="26842" xr:uid="{9304FE9D-78E9-4561-9748-70C02DF6ADC9}"/>
    <cellStyle name="Normal 2 75 6" xfId="26843" xr:uid="{1FDA1509-AEE1-4C35-891A-71A51C49BFD5}"/>
    <cellStyle name="Normal 2 75 7" xfId="26844" xr:uid="{062090CD-97F3-4F93-A0E2-AC27C769B3CD}"/>
    <cellStyle name="Normal 2 75 8" xfId="26845" xr:uid="{7E99271A-3CDA-44FB-B307-B649935A09EB}"/>
    <cellStyle name="Normal 2 75 9" xfId="26846" xr:uid="{9789F90A-DF0F-442D-9C43-2757CE4E4BEC}"/>
    <cellStyle name="Normal 2 76" xfId="26847" xr:uid="{622916B5-707E-47DE-ADF0-EFC21BE37161}"/>
    <cellStyle name="Normal 2 76 10" xfId="26848" xr:uid="{E217AEFD-3AAF-4BD0-B620-C2971B354D84}"/>
    <cellStyle name="Normal 2 76 11" xfId="26849" xr:uid="{443D72EC-148D-452F-BA86-613A32B0CB99}"/>
    <cellStyle name="Normal 2 76 12" xfId="26850" xr:uid="{6DAAC448-632F-4960-8ABB-D646677BF2BA}"/>
    <cellStyle name="Normal 2 76 13" xfId="26851" xr:uid="{56149420-7164-4D13-8929-97A653B24BDC}"/>
    <cellStyle name="Normal 2 76 14" xfId="26852" xr:uid="{BB04A7F8-8DFF-4EA9-9987-6279C85C8752}"/>
    <cellStyle name="Normal 2 76 15" xfId="26853" xr:uid="{C9FF40B2-6E40-4654-8335-42ACE558253D}"/>
    <cellStyle name="Normal 2 76 16" xfId="26854" xr:uid="{AA0300B2-05A0-49AD-99A9-F09023881074}"/>
    <cellStyle name="Normal 2 76 17" xfId="26855" xr:uid="{2FE9CC73-0772-4C8D-99AE-33D9A07859E6}"/>
    <cellStyle name="Normal 2 76 18" xfId="26856" xr:uid="{3DFA49A0-BD92-4379-B30C-F6ED91535BE4}"/>
    <cellStyle name="Normal 2 76 19" xfId="26857" xr:uid="{7D3BF3DA-3C69-4111-B98B-AE83957F57F9}"/>
    <cellStyle name="Normal 2 76 2" xfId="26858" xr:uid="{A1F1C8F8-C4C8-4865-85AD-98818526260B}"/>
    <cellStyle name="Normal 2 76 20" xfId="26859" xr:uid="{7F2638AF-D335-4B67-9F75-24B52DD54F8D}"/>
    <cellStyle name="Normal 2 76 21" xfId="26860" xr:uid="{0F0A08D4-E93C-435C-A32E-65ECF82E3EE8}"/>
    <cellStyle name="Normal 2 76 22" xfId="26861" xr:uid="{2756A294-47A4-40FA-BE71-99D211EE3B88}"/>
    <cellStyle name="Normal 2 76 23" xfId="26862" xr:uid="{DCBE734A-351C-449D-9240-993795B539D7}"/>
    <cellStyle name="Normal 2 76 24" xfId="26863" xr:uid="{0A6FA417-391B-47B7-8B13-1AC2756E759A}"/>
    <cellStyle name="Normal 2 76 3" xfId="26864" xr:uid="{635B12C3-34F8-4689-9F8E-0ADE9942AA21}"/>
    <cellStyle name="Normal 2 76 4" xfId="26865" xr:uid="{5771664F-31C9-4484-9CCB-9B58E35553B5}"/>
    <cellStyle name="Normal 2 76 5" xfId="26866" xr:uid="{D6989097-853B-4ACD-9E55-D17B4E59E408}"/>
    <cellStyle name="Normal 2 76 6" xfId="26867" xr:uid="{27733343-31C4-4444-B33B-3688CAC7607B}"/>
    <cellStyle name="Normal 2 76 7" xfId="26868" xr:uid="{86B229E9-9A7F-485E-8107-728FA611DF15}"/>
    <cellStyle name="Normal 2 76 8" xfId="26869" xr:uid="{46AD6392-C276-49D9-95AD-98958879B3E4}"/>
    <cellStyle name="Normal 2 76 9" xfId="26870" xr:uid="{7B37BFC5-78BD-4C66-8412-1EF6675FA24A}"/>
    <cellStyle name="Normal 2 77" xfId="26871" xr:uid="{B1DF94F6-5E43-46AE-9473-9E6748B9318F}"/>
    <cellStyle name="Normal 2 77 10" xfId="26872" xr:uid="{D3E5CADF-E310-45F2-8265-73BC074D7F96}"/>
    <cellStyle name="Normal 2 77 11" xfId="26873" xr:uid="{1B10194A-3394-436A-AB0D-C39D9DEE8887}"/>
    <cellStyle name="Normal 2 77 12" xfId="26874" xr:uid="{5BB85686-FB9B-42AD-8289-B63044D55CAD}"/>
    <cellStyle name="Normal 2 77 13" xfId="26875" xr:uid="{75AEE63D-8BF2-4462-8493-B19BE5F3BF0D}"/>
    <cellStyle name="Normal 2 77 14" xfId="26876" xr:uid="{4CCFAF1B-7D4D-42B3-8DC6-53CF87B68666}"/>
    <cellStyle name="Normal 2 77 15" xfId="26877" xr:uid="{8A30EB95-5631-4779-BA11-3FCDC47A3923}"/>
    <cellStyle name="Normal 2 77 16" xfId="26878" xr:uid="{5CC9C225-7A4A-41A5-94C8-1C5752B53C5E}"/>
    <cellStyle name="Normal 2 77 17" xfId="26879" xr:uid="{0FEE95A5-123F-4C20-A0DF-F58DF096B622}"/>
    <cellStyle name="Normal 2 77 18" xfId="26880" xr:uid="{8667707A-3774-4974-B7D5-38F931D400A3}"/>
    <cellStyle name="Normal 2 77 19" xfId="26881" xr:uid="{D686DA10-F41B-46AA-AB85-E25FE799DAFE}"/>
    <cellStyle name="Normal 2 77 2" xfId="26882" xr:uid="{5709E8E1-9E09-44DB-9934-876B7F3FBA02}"/>
    <cellStyle name="Normal 2 77 20" xfId="26883" xr:uid="{FB20572A-7F4C-4D9F-89B5-F174E1FF3C38}"/>
    <cellStyle name="Normal 2 77 21" xfId="26884" xr:uid="{7AD5388F-4AC7-4856-8DDE-BA67BE3C4EC1}"/>
    <cellStyle name="Normal 2 77 22" xfId="26885" xr:uid="{FAD4C041-FCC7-426B-91C1-905EB78CC9DB}"/>
    <cellStyle name="Normal 2 77 23" xfId="26886" xr:uid="{3CCF67FD-5DB1-4135-81B6-EF1FF2061B9A}"/>
    <cellStyle name="Normal 2 77 24" xfId="26887" xr:uid="{572186CB-8D55-46C4-94FA-6B89B68E7C68}"/>
    <cellStyle name="Normal 2 77 3" xfId="26888" xr:uid="{8F093926-0C50-47AC-9218-2F37D6D08D1E}"/>
    <cellStyle name="Normal 2 77 4" xfId="26889" xr:uid="{CE15A70B-20CA-4669-A36D-F9C6B2F6A808}"/>
    <cellStyle name="Normal 2 77 5" xfId="26890" xr:uid="{A1EDC4EF-DDF7-4CF5-AFFF-33D307FFDB5F}"/>
    <cellStyle name="Normal 2 77 6" xfId="26891" xr:uid="{E0517183-F834-4CF8-97D2-2E0503305A5D}"/>
    <cellStyle name="Normal 2 77 7" xfId="26892" xr:uid="{BC5A2B70-DAEC-42A1-8646-C1EEED77B92D}"/>
    <cellStyle name="Normal 2 77 8" xfId="26893" xr:uid="{C0157332-70B9-4279-802A-60AFF2A06A7C}"/>
    <cellStyle name="Normal 2 77 9" xfId="26894" xr:uid="{48830BED-ACE4-4FC1-A082-4317BCB9B981}"/>
    <cellStyle name="Normal 2 78" xfId="26895" xr:uid="{F3B548F5-3CE9-41C8-B5FC-3361C3EB9746}"/>
    <cellStyle name="Normal 2 78 10" xfId="26896" xr:uid="{82340D50-3D14-4D53-9FA0-3798CB7E46D6}"/>
    <cellStyle name="Normal 2 78 11" xfId="26897" xr:uid="{20689E8B-E7AA-4086-A021-C974DCF96E60}"/>
    <cellStyle name="Normal 2 78 12" xfId="26898" xr:uid="{AC53A83D-C0A9-413F-8BCC-BA2E2CFB39FF}"/>
    <cellStyle name="Normal 2 78 13" xfId="26899" xr:uid="{C7B74B23-146B-41D1-8D69-CD7EB9661E9D}"/>
    <cellStyle name="Normal 2 78 14" xfId="26900" xr:uid="{67D2D521-8163-44B6-B236-67168AFFB8B2}"/>
    <cellStyle name="Normal 2 78 15" xfId="26901" xr:uid="{798451AF-5A5C-47D2-8DCF-0E571E4ABC6B}"/>
    <cellStyle name="Normal 2 78 16" xfId="26902" xr:uid="{A510D892-9C92-4175-8AD3-CB8A6C97A283}"/>
    <cellStyle name="Normal 2 78 17" xfId="26903" xr:uid="{80510D7F-2EDA-4952-9A93-5325D2047160}"/>
    <cellStyle name="Normal 2 78 18" xfId="26904" xr:uid="{DCFA8A9D-92EF-479F-9021-967C7096AF9E}"/>
    <cellStyle name="Normal 2 78 19" xfId="26905" xr:uid="{8DA89587-3016-4281-8871-E5E2E1CE8668}"/>
    <cellStyle name="Normal 2 78 2" xfId="26906" xr:uid="{DC6AF70A-5A0F-487D-8532-84758802E1F5}"/>
    <cellStyle name="Normal 2 78 20" xfId="26907" xr:uid="{ADEE0879-7CAD-4974-8383-89D7728C270F}"/>
    <cellStyle name="Normal 2 78 21" xfId="26908" xr:uid="{223B9634-D121-4CA9-AC28-3082D30BF4E3}"/>
    <cellStyle name="Normal 2 78 22" xfId="26909" xr:uid="{AF5B75D9-F698-4D75-A2B1-1507ABC89DC8}"/>
    <cellStyle name="Normal 2 78 23" xfId="26910" xr:uid="{C679C4D2-F5EA-4E9C-AE8B-B5D1082CDD5C}"/>
    <cellStyle name="Normal 2 78 24" xfId="26911" xr:uid="{B544D093-9A1E-4976-9AB1-108E6E85808A}"/>
    <cellStyle name="Normal 2 78 3" xfId="26912" xr:uid="{23265C0A-EF0F-4A3C-B327-70D2FDCE3F1A}"/>
    <cellStyle name="Normal 2 78 4" xfId="26913" xr:uid="{49E1492E-EAC7-4442-A308-B52DE575F979}"/>
    <cellStyle name="Normal 2 78 5" xfId="26914" xr:uid="{5D825127-5A50-491A-BBEB-B49C3AE0F4CA}"/>
    <cellStyle name="Normal 2 78 6" xfId="26915" xr:uid="{940E04D2-5478-44DF-B064-F4C4DB9CC8AB}"/>
    <cellStyle name="Normal 2 78 7" xfId="26916" xr:uid="{BA9AFDEA-B494-4C29-B8E5-92D215569B97}"/>
    <cellStyle name="Normal 2 78 8" xfId="26917" xr:uid="{23A2C5B6-FFDD-4420-BD5D-7BD75B81FBC6}"/>
    <cellStyle name="Normal 2 78 9" xfId="26918" xr:uid="{CB85849D-E111-426E-AE99-AB31976B9D66}"/>
    <cellStyle name="Normal 2 79" xfId="26919" xr:uid="{B2E753F3-8102-41E8-90A3-087A5F9CCDEC}"/>
    <cellStyle name="Normal 2 79 10" xfId="26920" xr:uid="{3C6C0244-584E-40D4-810E-D923CDAC8095}"/>
    <cellStyle name="Normal 2 79 11" xfId="26921" xr:uid="{DE548F28-C36D-444A-8614-836B1D7F257B}"/>
    <cellStyle name="Normal 2 79 12" xfId="26922" xr:uid="{76692898-3873-4E9A-A556-A5DBFA32E248}"/>
    <cellStyle name="Normal 2 79 13" xfId="26923" xr:uid="{6EB24D8F-3E03-4816-900F-32947551F528}"/>
    <cellStyle name="Normal 2 79 14" xfId="26924" xr:uid="{CAF589C0-E6A6-40F7-9520-9D18C7FD6467}"/>
    <cellStyle name="Normal 2 79 15" xfId="26925" xr:uid="{3A46CA90-FC1A-4AD2-BECC-026FEA0017C6}"/>
    <cellStyle name="Normal 2 79 16" xfId="26926" xr:uid="{D206917A-FD8E-4BBB-B42C-7DD43697F798}"/>
    <cellStyle name="Normal 2 79 17" xfId="26927" xr:uid="{B32D297B-0F12-4C08-970E-EEDE877158C3}"/>
    <cellStyle name="Normal 2 79 18" xfId="26928" xr:uid="{21864E41-3621-47A3-83A4-1D451963A8BE}"/>
    <cellStyle name="Normal 2 79 19" xfId="26929" xr:uid="{D30BEDB4-B9CC-4A1F-BD44-1879A1B72E8A}"/>
    <cellStyle name="Normal 2 79 2" xfId="26930" xr:uid="{0250AD24-6B97-4F83-A43E-05B04AC68AB8}"/>
    <cellStyle name="Normal 2 79 20" xfId="26931" xr:uid="{9F3A2645-C5E2-41FF-911F-50843AFF2E8A}"/>
    <cellStyle name="Normal 2 79 21" xfId="26932" xr:uid="{973851A0-F6EB-4C28-A691-A74CC7B0D2C9}"/>
    <cellStyle name="Normal 2 79 22" xfId="26933" xr:uid="{37DDA17B-0AAC-4355-B2AD-BC75AAED895F}"/>
    <cellStyle name="Normal 2 79 23" xfId="26934" xr:uid="{86A4C747-8C5E-4BFD-83D3-F10ECF0CAE3B}"/>
    <cellStyle name="Normal 2 79 24" xfId="26935" xr:uid="{7CFA7C6C-0BF7-4D50-B930-3AE6BA8BB6C9}"/>
    <cellStyle name="Normal 2 79 3" xfId="26936" xr:uid="{E1C793DE-059D-4D6C-B1DA-CAD96264E44D}"/>
    <cellStyle name="Normal 2 79 4" xfId="26937" xr:uid="{767EF505-AB72-43F2-BA32-6B27C50EF32D}"/>
    <cellStyle name="Normal 2 79 5" xfId="26938" xr:uid="{B8242E4E-2170-49B0-B93A-5D08B10668F9}"/>
    <cellStyle name="Normal 2 79 6" xfId="26939" xr:uid="{F4BD301E-0DDA-4304-A974-85E8FE35F6E5}"/>
    <cellStyle name="Normal 2 79 7" xfId="26940" xr:uid="{B6BDF233-4DAA-4D81-8BD0-B7F620CD4A7B}"/>
    <cellStyle name="Normal 2 79 8" xfId="26941" xr:uid="{CE19D568-C60A-4ECB-AE06-298C8B2A48F3}"/>
    <cellStyle name="Normal 2 79 9" xfId="26942" xr:uid="{E607F27B-ECC2-40EF-A5CB-86D472DAC882}"/>
    <cellStyle name="Normal 2 8" xfId="26943" xr:uid="{36AEF382-45D8-41F8-B147-7C366A69EF24}"/>
    <cellStyle name="Normal 2 8 10" xfId="26944" xr:uid="{102C564C-01E7-4A49-B6A9-73D4C787ABDA}"/>
    <cellStyle name="Normal 2 8 11" xfId="26945" xr:uid="{E2F8624C-53AD-4B60-85B1-3162040B0D4F}"/>
    <cellStyle name="Normal 2 8 12" xfId="26946" xr:uid="{5241A1FF-A464-4ED4-ABEC-814933BB835D}"/>
    <cellStyle name="Normal 2 8 13" xfId="26947" xr:uid="{F88BE065-9A70-4F99-95E8-11903B5F6D0B}"/>
    <cellStyle name="Normal 2 8 14" xfId="26948" xr:uid="{7830E45B-734E-4FF9-A44D-5121294ED36F}"/>
    <cellStyle name="Normal 2 8 15" xfId="26949" xr:uid="{55148ED3-F5B1-4388-AEEF-7BAF6D943C78}"/>
    <cellStyle name="Normal 2 8 16" xfId="26950" xr:uid="{952921E0-7B6D-4980-94CA-2DB9F394B7A2}"/>
    <cellStyle name="Normal 2 8 17" xfId="26951" xr:uid="{AF2C3B62-32DB-4E51-8C05-12535263B2BC}"/>
    <cellStyle name="Normal 2 8 18" xfId="26952" xr:uid="{C251E0EF-FAC3-4F9E-962D-6AD92827FF5B}"/>
    <cellStyle name="Normal 2 8 19" xfId="26953" xr:uid="{B2D6347A-4DB6-41FD-9857-20FA61786E28}"/>
    <cellStyle name="Normal 2 8 2" xfId="26954" xr:uid="{AB9D81E7-174D-43BE-A8C0-258DDC387122}"/>
    <cellStyle name="Normal 2 8 20" xfId="26955" xr:uid="{C636B1E3-4492-45D7-9EF8-F0ADB63B6AFA}"/>
    <cellStyle name="Normal 2 8 21" xfId="26956" xr:uid="{F7338CC5-E6C4-4743-B83C-6A05EC0EBF35}"/>
    <cellStyle name="Normal 2 8 22" xfId="26957" xr:uid="{BB210EC7-1C42-434B-8A93-CBEFC48828CD}"/>
    <cellStyle name="Normal 2 8 23" xfId="26958" xr:uid="{73010679-4641-4819-A969-AC1E94191342}"/>
    <cellStyle name="Normal 2 8 24" xfId="26959" xr:uid="{A438CE88-4368-4ACF-A19E-44D877225C15}"/>
    <cellStyle name="Normal 2 8 3" xfId="26960" xr:uid="{65A6FC48-0A5C-4093-9831-046E58E66B8D}"/>
    <cellStyle name="Normal 2 8 4" xfId="26961" xr:uid="{DEB3D272-7EE5-43A2-8B70-C807F295515C}"/>
    <cellStyle name="Normal 2 8 5" xfId="26962" xr:uid="{7E8F77FA-0456-4DE6-9816-DD8C33A983D8}"/>
    <cellStyle name="Normal 2 8 6" xfId="26963" xr:uid="{23B70FB6-5182-4A90-883B-D00D07CB90BB}"/>
    <cellStyle name="Normal 2 8 7" xfId="26964" xr:uid="{0AAE3558-42A0-411C-AD70-54344D72724D}"/>
    <cellStyle name="Normal 2 8 8" xfId="26965" xr:uid="{D9A14663-5836-4EFA-A8E6-B3D3E48DC20C}"/>
    <cellStyle name="Normal 2 8 9" xfId="26966" xr:uid="{23EF84FD-BA77-4EB9-8146-2CBCD8C46A5B}"/>
    <cellStyle name="Normal 2 80" xfId="26967" xr:uid="{6A204651-F9B3-449B-98FC-86EFF4CE332F}"/>
    <cellStyle name="Normal 2 80 10" xfId="26968" xr:uid="{79F143EE-94A1-40E3-A5FC-DFC92933A762}"/>
    <cellStyle name="Normal 2 80 11" xfId="26969" xr:uid="{C6EA9012-0BA9-42BD-8CA4-9B931CBAB1C1}"/>
    <cellStyle name="Normal 2 80 12" xfId="26970" xr:uid="{F627A003-6AAA-46EF-A9CA-869E0D7809F2}"/>
    <cellStyle name="Normal 2 80 13" xfId="26971" xr:uid="{1BDA6521-378A-4C7B-A970-0221B0D3A367}"/>
    <cellStyle name="Normal 2 80 14" xfId="26972" xr:uid="{58BC28B7-A468-480E-9CD2-CBCADDE57668}"/>
    <cellStyle name="Normal 2 80 15" xfId="26973" xr:uid="{B086271C-E95C-4C57-85B1-0C66A2D85853}"/>
    <cellStyle name="Normal 2 80 16" xfId="26974" xr:uid="{E88BE861-5527-4417-B941-235E023CDBE7}"/>
    <cellStyle name="Normal 2 80 17" xfId="26975" xr:uid="{BCD2F077-42F8-43D6-B000-A7A3E32E3973}"/>
    <cellStyle name="Normal 2 80 18" xfId="26976" xr:uid="{BE9674A5-8071-49B3-A4E2-B29E8FD78BB2}"/>
    <cellStyle name="Normal 2 80 19" xfId="26977" xr:uid="{21D51B69-F7E9-4F6C-85A5-A649DFF0BEFC}"/>
    <cellStyle name="Normal 2 80 2" xfId="26978" xr:uid="{067E18BF-B3FC-40B6-8B74-C4F347529872}"/>
    <cellStyle name="Normal 2 80 20" xfId="26979" xr:uid="{8659D8F3-0257-4855-9378-A2407B425786}"/>
    <cellStyle name="Normal 2 80 21" xfId="26980" xr:uid="{6CB3AC19-88F5-4736-B505-DAB4CC3B0B66}"/>
    <cellStyle name="Normal 2 80 22" xfId="26981" xr:uid="{17322F43-C51E-471D-988B-111086833C91}"/>
    <cellStyle name="Normal 2 80 23" xfId="26982" xr:uid="{4863E107-D597-4E53-A1BE-B5EBA20EB8AA}"/>
    <cellStyle name="Normal 2 80 24" xfId="26983" xr:uid="{287688ED-0F8F-4B7D-ABB4-1F12C6F31F7E}"/>
    <cellStyle name="Normal 2 80 3" xfId="26984" xr:uid="{E72E4162-A2CF-455D-8BAC-53746B78483B}"/>
    <cellStyle name="Normal 2 80 4" xfId="26985" xr:uid="{35E4A171-60E8-4E19-B651-27D702F15FE7}"/>
    <cellStyle name="Normal 2 80 5" xfId="26986" xr:uid="{0863F736-F188-4FE2-AF83-050D1FF5959A}"/>
    <cellStyle name="Normal 2 80 6" xfId="26987" xr:uid="{8AB77DF6-8137-4255-B336-6F4E2A20C159}"/>
    <cellStyle name="Normal 2 80 7" xfId="26988" xr:uid="{597CB389-267D-464A-A577-240B801AEF56}"/>
    <cellStyle name="Normal 2 80 8" xfId="26989" xr:uid="{56110724-462A-4545-9A06-5B252B6B4C70}"/>
    <cellStyle name="Normal 2 80 9" xfId="26990" xr:uid="{B84DC8B4-911B-4646-8509-8B891EC5D092}"/>
    <cellStyle name="Normal 2 81" xfId="26991" xr:uid="{6E1F05EE-6E4A-4043-8A2C-70CC5D5D797F}"/>
    <cellStyle name="Normal 2 81 10" xfId="26992" xr:uid="{2C6E3DE8-93AC-409B-96FF-61313D9A7531}"/>
    <cellStyle name="Normal 2 81 11" xfId="26993" xr:uid="{965D4BC3-BB3C-4822-A190-0BF27C4A3309}"/>
    <cellStyle name="Normal 2 81 12" xfId="26994" xr:uid="{03FBB10A-F556-48A9-AB1C-992009B2CD82}"/>
    <cellStyle name="Normal 2 81 13" xfId="26995" xr:uid="{3E27090D-3878-44C7-B1B8-2F8572AEE82E}"/>
    <cellStyle name="Normal 2 81 14" xfId="26996" xr:uid="{32D64F56-3F45-4A42-90AC-F3255D085FD6}"/>
    <cellStyle name="Normal 2 81 15" xfId="26997" xr:uid="{C7A7CFFB-9323-4600-ABEE-8D1A0AB7735C}"/>
    <cellStyle name="Normal 2 81 16" xfId="26998" xr:uid="{FA8773F7-6F0B-4074-91BC-1817FECCF6E7}"/>
    <cellStyle name="Normal 2 81 17" xfId="26999" xr:uid="{0954C3DD-E637-4EFD-A955-41883089C6C0}"/>
    <cellStyle name="Normal 2 81 18" xfId="27000" xr:uid="{DAEC0600-9B6B-49F5-A4B4-DE9857238918}"/>
    <cellStyle name="Normal 2 81 19" xfId="27001" xr:uid="{8D85EB32-F0F3-4E99-89C0-2501ADA9594B}"/>
    <cellStyle name="Normal 2 81 2" xfId="27002" xr:uid="{4E3329E4-BA5F-40A5-8820-0F7D34D1CA2B}"/>
    <cellStyle name="Normal 2 81 20" xfId="27003" xr:uid="{D99E648F-284B-4687-9CF1-D77F93BC7248}"/>
    <cellStyle name="Normal 2 81 21" xfId="27004" xr:uid="{03120902-B26A-4BA1-B386-F4C7EA864CFB}"/>
    <cellStyle name="Normal 2 81 22" xfId="27005" xr:uid="{3B203F75-B188-417B-AB75-6EB8D443B3DE}"/>
    <cellStyle name="Normal 2 81 23" xfId="27006" xr:uid="{506EBF2E-696B-4F23-BD8A-93B91345C6B1}"/>
    <cellStyle name="Normal 2 81 24" xfId="27007" xr:uid="{8E7FDE62-8A7A-4B15-A712-6636565B9B1D}"/>
    <cellStyle name="Normal 2 81 3" xfId="27008" xr:uid="{B9CBFC5B-909C-4083-A44F-D2BCBFD2D6C5}"/>
    <cellStyle name="Normal 2 81 4" xfId="27009" xr:uid="{C85B388C-82FA-4C3F-AA51-E94EBF5F7CF8}"/>
    <cellStyle name="Normal 2 81 5" xfId="27010" xr:uid="{49DF89AF-4136-4C05-8FCE-D3C8373AF9D0}"/>
    <cellStyle name="Normal 2 81 6" xfId="27011" xr:uid="{3ED80CD3-B1D2-48E0-9806-FDE225F4A8A6}"/>
    <cellStyle name="Normal 2 81 7" xfId="27012" xr:uid="{0E901342-18C1-4F83-92A7-BC38752AE6F7}"/>
    <cellStyle name="Normal 2 81 8" xfId="27013" xr:uid="{08C0766A-4051-4C63-99B1-1A7C0F04506B}"/>
    <cellStyle name="Normal 2 81 9" xfId="27014" xr:uid="{8F6838E6-958A-4D39-84AC-D0A5C055E3E9}"/>
    <cellStyle name="Normal 2 82" xfId="27015" xr:uid="{0395EDEE-26BF-4270-97E7-4FB057A09365}"/>
    <cellStyle name="Normal 2 82 10" xfId="27016" xr:uid="{031ACD24-DBFF-40D8-8B36-1FB6DCE6F938}"/>
    <cellStyle name="Normal 2 82 11" xfId="27017" xr:uid="{B5FB67DC-2275-4AFB-8BB7-809D2B0BE26E}"/>
    <cellStyle name="Normal 2 82 12" xfId="27018" xr:uid="{654CEC24-3540-4FE3-916A-DC645C16421A}"/>
    <cellStyle name="Normal 2 82 13" xfId="27019" xr:uid="{6A52CA14-50F7-4806-8999-D44D49155CCC}"/>
    <cellStyle name="Normal 2 82 14" xfId="27020" xr:uid="{1DCC3444-53FD-4A46-8606-69956F61F793}"/>
    <cellStyle name="Normal 2 82 15" xfId="27021" xr:uid="{9DC15A7E-1EE3-418D-A88A-2740F983CBB1}"/>
    <cellStyle name="Normal 2 82 16" xfId="27022" xr:uid="{C8EEB8A4-19BB-4DC4-8971-F685FE0732E8}"/>
    <cellStyle name="Normal 2 82 17" xfId="27023" xr:uid="{CCAEA325-1B8A-4BC5-A5FD-1D02F8EBCCE5}"/>
    <cellStyle name="Normal 2 82 18" xfId="27024" xr:uid="{CC064E61-3207-4802-9945-8DDD09B6A0A0}"/>
    <cellStyle name="Normal 2 82 19" xfId="27025" xr:uid="{50CC7027-7E25-4B6D-82EA-CFE61A9B886E}"/>
    <cellStyle name="Normal 2 82 2" xfId="27026" xr:uid="{86C74796-93B1-47B9-8F92-DD0986C97821}"/>
    <cellStyle name="Normal 2 82 20" xfId="27027" xr:uid="{71B0A9E9-757C-4589-B1C5-05DE9B242B96}"/>
    <cellStyle name="Normal 2 82 21" xfId="27028" xr:uid="{687CD25A-97C4-44A7-A23D-39E9DE71440B}"/>
    <cellStyle name="Normal 2 82 22" xfId="27029" xr:uid="{6F7A9085-3A11-4AD4-A1B5-D1E01C7A1544}"/>
    <cellStyle name="Normal 2 82 23" xfId="27030" xr:uid="{93C18550-EF08-446D-B177-9DC735AAF4CF}"/>
    <cellStyle name="Normal 2 82 24" xfId="27031" xr:uid="{CF75DFEF-3AA1-4774-9FB0-E11547659F1C}"/>
    <cellStyle name="Normal 2 82 3" xfId="27032" xr:uid="{109BB69F-C700-4178-B94D-6CCAD3510E0E}"/>
    <cellStyle name="Normal 2 82 4" xfId="27033" xr:uid="{0BDA4B31-E1A4-4C27-B0C2-FE866723C69D}"/>
    <cellStyle name="Normal 2 82 5" xfId="27034" xr:uid="{D83E2896-A67B-4853-9345-50C2782C087F}"/>
    <cellStyle name="Normal 2 82 6" xfId="27035" xr:uid="{B9132BD0-446C-4C58-B6D4-0EA7A91082F4}"/>
    <cellStyle name="Normal 2 82 7" xfId="27036" xr:uid="{CDE9A998-4242-4F20-8E78-7A041EF27D65}"/>
    <cellStyle name="Normal 2 82 8" xfId="27037" xr:uid="{E81F82DD-AD93-4E1B-A87B-B28BF5840865}"/>
    <cellStyle name="Normal 2 82 9" xfId="27038" xr:uid="{9F9EDABF-60BC-4663-BF5B-E695470FAC84}"/>
    <cellStyle name="Normal 2 83" xfId="27039" xr:uid="{6DED237D-42CF-43FE-BC48-95AF3878302F}"/>
    <cellStyle name="Normal 2 83 10" xfId="27040" xr:uid="{AF6E316D-4AB9-46CE-9F05-B79E50544183}"/>
    <cellStyle name="Normal 2 83 11" xfId="27041" xr:uid="{1FDC565D-E619-45F5-BF51-B51FA1222AE1}"/>
    <cellStyle name="Normal 2 83 12" xfId="27042" xr:uid="{D0F58102-E141-4F5D-B1ED-DFCCC31686FD}"/>
    <cellStyle name="Normal 2 83 13" xfId="27043" xr:uid="{F92102D5-44FC-452B-93B1-223D31F6F020}"/>
    <cellStyle name="Normal 2 83 14" xfId="27044" xr:uid="{1C6F1DBE-2130-4424-93DC-7590A755DA57}"/>
    <cellStyle name="Normal 2 83 15" xfId="27045" xr:uid="{DC1D9237-D181-4315-9A56-D91E9D585367}"/>
    <cellStyle name="Normal 2 83 16" xfId="27046" xr:uid="{F73ECCDF-E0CF-45C1-A3E7-2C558234854C}"/>
    <cellStyle name="Normal 2 83 17" xfId="27047" xr:uid="{C2CCE636-2724-4390-8BC3-45ED9B8E6FF2}"/>
    <cellStyle name="Normal 2 83 18" xfId="27048" xr:uid="{9CF8D9B6-1C29-4120-8236-FCAF15EC65AF}"/>
    <cellStyle name="Normal 2 83 19" xfId="27049" xr:uid="{0A047529-4E79-48E7-BE76-1609F43D8F4B}"/>
    <cellStyle name="Normal 2 83 2" xfId="27050" xr:uid="{5BF27862-E5ED-4BDF-BBC7-1DE4ABE91CB4}"/>
    <cellStyle name="Normal 2 83 20" xfId="27051" xr:uid="{71103E59-ED3A-419B-AC14-6E258542EEC8}"/>
    <cellStyle name="Normal 2 83 21" xfId="27052" xr:uid="{E18B0FE8-B6D5-42C8-B331-3E446296A82D}"/>
    <cellStyle name="Normal 2 83 22" xfId="27053" xr:uid="{81246590-7570-4C79-8EE2-51F3322B2FD8}"/>
    <cellStyle name="Normal 2 83 23" xfId="27054" xr:uid="{F9A16B75-17C9-4DFB-B8C6-479F6CF99F05}"/>
    <cellStyle name="Normal 2 83 24" xfId="27055" xr:uid="{CF2FB070-8141-4B76-AF53-0FAA6432E489}"/>
    <cellStyle name="Normal 2 83 3" xfId="27056" xr:uid="{60051174-893C-4D93-9E3F-C6AED5CA90B4}"/>
    <cellStyle name="Normal 2 83 4" xfId="27057" xr:uid="{FC71E9E9-5169-4B53-A1B7-0E0BACD7781F}"/>
    <cellStyle name="Normal 2 83 5" xfId="27058" xr:uid="{F10B92A6-496D-40F6-A36E-77750615937A}"/>
    <cellStyle name="Normal 2 83 6" xfId="27059" xr:uid="{6A8FCD56-CB01-489A-9B24-5DC6E1683D39}"/>
    <cellStyle name="Normal 2 83 7" xfId="27060" xr:uid="{480C616A-BBAA-41F9-88E6-1135D2B846E3}"/>
    <cellStyle name="Normal 2 83 8" xfId="27061" xr:uid="{711BB486-6F0D-4A66-9856-20505E940EDA}"/>
    <cellStyle name="Normal 2 83 9" xfId="27062" xr:uid="{192E437D-0CD3-4D4B-945E-AECFADC677C9}"/>
    <cellStyle name="Normal 2 84" xfId="27063" xr:uid="{24D7E00A-EF34-46F4-A0F8-BFB516A83F50}"/>
    <cellStyle name="Normal 2 84 10" xfId="27064" xr:uid="{A6E26A16-56ED-49CB-AF65-65A4D118FEC0}"/>
    <cellStyle name="Normal 2 84 11" xfId="27065" xr:uid="{AC897746-3097-4A3E-AEBA-94C2AFA60C01}"/>
    <cellStyle name="Normal 2 84 12" xfId="27066" xr:uid="{FACB3210-5DC9-4FA9-819F-CFEBF0861802}"/>
    <cellStyle name="Normal 2 84 13" xfId="27067" xr:uid="{AA5CCB7B-769E-4E8E-950F-A1887FE372C3}"/>
    <cellStyle name="Normal 2 84 14" xfId="27068" xr:uid="{8C359C8A-BF20-4FE2-9113-5D0D9529890F}"/>
    <cellStyle name="Normal 2 84 15" xfId="27069" xr:uid="{421B4DED-C4AD-4586-847D-7175F21C7FAF}"/>
    <cellStyle name="Normal 2 84 16" xfId="27070" xr:uid="{F580D103-D1EE-4207-BA5C-3C7AB156D15E}"/>
    <cellStyle name="Normal 2 84 17" xfId="27071" xr:uid="{125BCD6E-C158-4EBF-A591-4C1D98670430}"/>
    <cellStyle name="Normal 2 84 18" xfId="27072" xr:uid="{1D4874D9-B12A-4D8A-A80C-E44A005BD63F}"/>
    <cellStyle name="Normal 2 84 19" xfId="27073" xr:uid="{D6914E2A-04D5-42DE-9743-43538B66D057}"/>
    <cellStyle name="Normal 2 84 2" xfId="27074" xr:uid="{35E2AF53-9E59-4CBE-B9D3-839629421169}"/>
    <cellStyle name="Normal 2 84 20" xfId="27075" xr:uid="{50A9D05B-02AC-4E4D-9DFF-7FE60517E60C}"/>
    <cellStyle name="Normal 2 84 21" xfId="27076" xr:uid="{35C40687-5C32-4F71-9B09-AD1871404587}"/>
    <cellStyle name="Normal 2 84 22" xfId="27077" xr:uid="{A6A53B29-AC0A-475C-8137-CBB81D7BEE47}"/>
    <cellStyle name="Normal 2 84 23" xfId="27078" xr:uid="{2EBD964B-98F7-4C2F-8571-871FF7141F30}"/>
    <cellStyle name="Normal 2 84 24" xfId="27079" xr:uid="{71DFF8FC-AB9F-4521-BDFC-5377E5C98070}"/>
    <cellStyle name="Normal 2 84 3" xfId="27080" xr:uid="{FB90CE8A-66C3-40BE-8098-324B3BBCAAE9}"/>
    <cellStyle name="Normal 2 84 4" xfId="27081" xr:uid="{E91FE4D1-15F6-40D4-935A-85C120A496C4}"/>
    <cellStyle name="Normal 2 84 5" xfId="27082" xr:uid="{3CCBA082-D2C0-4767-BFD8-4ECD9236B9AA}"/>
    <cellStyle name="Normal 2 84 6" xfId="27083" xr:uid="{9A608864-AD56-4635-9FA5-5CE4C2F84FAF}"/>
    <cellStyle name="Normal 2 84 7" xfId="27084" xr:uid="{4576F590-5FC4-49EA-BA7E-165C189DF8AB}"/>
    <cellStyle name="Normal 2 84 8" xfId="27085" xr:uid="{03D18EE7-2EDD-4C6D-A683-EAFC5033D5B8}"/>
    <cellStyle name="Normal 2 84 9" xfId="27086" xr:uid="{5A0C5137-4C1B-4E2A-B4D1-5C83A6A342FB}"/>
    <cellStyle name="Normal 2 85" xfId="27087" xr:uid="{3E3EEA05-408F-4260-88BD-32BFA67E06B2}"/>
    <cellStyle name="Normal 2 85 10" xfId="27088" xr:uid="{78B6EEFA-DE3E-4B04-960E-FAF626AF7ECA}"/>
    <cellStyle name="Normal 2 85 11" xfId="27089" xr:uid="{975FA05F-735F-428E-8048-552838ADA39B}"/>
    <cellStyle name="Normal 2 85 12" xfId="27090" xr:uid="{795FE9C3-F550-430C-95A2-A189CB9B65B9}"/>
    <cellStyle name="Normal 2 85 13" xfId="27091" xr:uid="{7ABA6C79-5C1F-43AD-AE68-CD1FC2D6B48C}"/>
    <cellStyle name="Normal 2 85 14" xfId="27092" xr:uid="{28FC750F-3657-4F30-8353-3E093ECE9854}"/>
    <cellStyle name="Normal 2 85 15" xfId="27093" xr:uid="{6981A14C-9D72-4D5C-A8B6-E572B2F805B2}"/>
    <cellStyle name="Normal 2 85 16" xfId="27094" xr:uid="{EDE96362-E93E-4AAD-9E7B-AD16CC6C000F}"/>
    <cellStyle name="Normal 2 85 17" xfId="27095" xr:uid="{C97E3B22-3090-4307-9B36-8EC04B5C24A7}"/>
    <cellStyle name="Normal 2 85 18" xfId="27096" xr:uid="{58C319C6-39BF-48F8-8610-6764EBDE2DE5}"/>
    <cellStyle name="Normal 2 85 19" xfId="27097" xr:uid="{5800BBF4-BB26-486F-927D-4600377FE434}"/>
    <cellStyle name="Normal 2 85 2" xfId="27098" xr:uid="{C1C379A1-7EA0-472C-ACCB-A16472638F70}"/>
    <cellStyle name="Normal 2 85 20" xfId="27099" xr:uid="{BA6EB8AA-7389-4857-99D2-10B54F13B124}"/>
    <cellStyle name="Normal 2 85 21" xfId="27100" xr:uid="{5111F42E-98D3-4C3F-8EF0-CD1481C856A9}"/>
    <cellStyle name="Normal 2 85 22" xfId="27101" xr:uid="{EC420766-26DD-453A-AE4B-8B555960CACF}"/>
    <cellStyle name="Normal 2 85 23" xfId="27102" xr:uid="{6FE4EEC5-EF9A-46F6-898E-405724DF7D4B}"/>
    <cellStyle name="Normal 2 85 24" xfId="27103" xr:uid="{D470976F-CC99-4196-B38C-A93CB2EB20A2}"/>
    <cellStyle name="Normal 2 85 3" xfId="27104" xr:uid="{648090BE-FD24-40E2-AC58-466AFC3E87C9}"/>
    <cellStyle name="Normal 2 85 4" xfId="27105" xr:uid="{DBFDAF21-826C-43A2-9353-5800F32326EA}"/>
    <cellStyle name="Normal 2 85 5" xfId="27106" xr:uid="{567ECDDA-FDC3-4068-8696-629B364898E1}"/>
    <cellStyle name="Normal 2 85 6" xfId="27107" xr:uid="{47690F15-AC9E-47CF-B21A-F383FD42237D}"/>
    <cellStyle name="Normal 2 85 7" xfId="27108" xr:uid="{ED40638C-DD30-411E-8F28-290708B71B79}"/>
    <cellStyle name="Normal 2 85 8" xfId="27109" xr:uid="{218FAFB8-18F2-422F-A110-19D34EEDAE5D}"/>
    <cellStyle name="Normal 2 85 9" xfId="27110" xr:uid="{E5C058A2-C022-4347-A6A0-D6EB80C6D52C}"/>
    <cellStyle name="Normal 2 86" xfId="27111" xr:uid="{D204F665-5DE6-4057-932C-A633161C67A6}"/>
    <cellStyle name="Normal 2 86 10" xfId="27112" xr:uid="{E464CCF1-4103-42E5-A70A-5A4FA9F31ABF}"/>
    <cellStyle name="Normal 2 86 11" xfId="27113" xr:uid="{D168EAFA-6F20-4315-902D-CB6AEE758D85}"/>
    <cellStyle name="Normal 2 86 12" xfId="27114" xr:uid="{46D1974D-73B4-489E-BCD1-68BB0EC1D91A}"/>
    <cellStyle name="Normal 2 86 13" xfId="27115" xr:uid="{6F48F31C-9E56-49DF-914E-106CE04E60B6}"/>
    <cellStyle name="Normal 2 86 14" xfId="27116" xr:uid="{F4033BA2-5090-4631-B666-D4075A80580C}"/>
    <cellStyle name="Normal 2 86 15" xfId="27117" xr:uid="{03BDE37E-B8AD-4F3D-A81C-25AA3472E239}"/>
    <cellStyle name="Normal 2 86 16" xfId="27118" xr:uid="{BE18C6F1-224D-4FFB-87CA-58526510B4B2}"/>
    <cellStyle name="Normal 2 86 17" xfId="27119" xr:uid="{8A1A77B8-61EC-41A1-801C-04A32E577859}"/>
    <cellStyle name="Normal 2 86 18" xfId="27120" xr:uid="{4CDFD52C-7802-4392-8AC6-70C6A891A7E0}"/>
    <cellStyle name="Normal 2 86 19" xfId="27121" xr:uid="{B02065E1-7E64-4817-836F-6BAC13C1C9D1}"/>
    <cellStyle name="Normal 2 86 2" xfId="27122" xr:uid="{76C947B1-E999-45ED-8100-DB1FB93B56EF}"/>
    <cellStyle name="Normal 2 86 20" xfId="27123" xr:uid="{FC353949-410B-444E-9842-725BEF633849}"/>
    <cellStyle name="Normal 2 86 21" xfId="27124" xr:uid="{407888C7-20F3-4E89-81CD-87499C4BB43E}"/>
    <cellStyle name="Normal 2 86 22" xfId="27125" xr:uid="{1BE82124-1579-4BF8-9A17-04655BB1EB45}"/>
    <cellStyle name="Normal 2 86 23" xfId="27126" xr:uid="{262BAA32-B27D-4410-AE74-198EA70308EC}"/>
    <cellStyle name="Normal 2 86 24" xfId="27127" xr:uid="{36B5DDB4-0394-4099-8BF4-79F43F56DC7A}"/>
    <cellStyle name="Normal 2 86 3" xfId="27128" xr:uid="{D9757B05-B712-40E7-995B-5FE402CFE3AB}"/>
    <cellStyle name="Normal 2 86 4" xfId="27129" xr:uid="{2DE40310-A660-4202-98F5-9F47E00D7631}"/>
    <cellStyle name="Normal 2 86 5" xfId="27130" xr:uid="{9D32D308-C614-4224-9D01-E6EEE9ACB134}"/>
    <cellStyle name="Normal 2 86 6" xfId="27131" xr:uid="{27C2A945-5431-45C8-8D9F-78E3C63C1871}"/>
    <cellStyle name="Normal 2 86 7" xfId="27132" xr:uid="{E21079A6-9A97-4D3B-BCA0-C8FD70418B1D}"/>
    <cellStyle name="Normal 2 86 8" xfId="27133" xr:uid="{306BF56C-B34F-44B1-97AC-1A19E6534243}"/>
    <cellStyle name="Normal 2 86 9" xfId="27134" xr:uid="{E98BD587-FF1B-45FE-8F4A-D4A9703D0283}"/>
    <cellStyle name="Normal 2 87" xfId="27135" xr:uid="{464713BF-E66C-4D07-9E04-A0D55A135304}"/>
    <cellStyle name="Normal 2 87 10" xfId="27136" xr:uid="{FDD62481-39B5-4531-98A4-0767B5577900}"/>
    <cellStyle name="Normal 2 87 11" xfId="27137" xr:uid="{E04BB9E3-F4E3-470C-A706-5D4737446621}"/>
    <cellStyle name="Normal 2 87 12" xfId="27138" xr:uid="{3CB45443-F4DF-46F4-9F02-5708CD1DF463}"/>
    <cellStyle name="Normal 2 87 13" xfId="27139" xr:uid="{4BF494F9-AAFB-42EA-916D-E1BEB265823C}"/>
    <cellStyle name="Normal 2 87 14" xfId="27140" xr:uid="{CB8E90F1-E7F7-46A1-94C7-2558CE49D4B4}"/>
    <cellStyle name="Normal 2 87 15" xfId="27141" xr:uid="{B5797EB3-5D4C-4417-A18F-20BEAC0EDE6E}"/>
    <cellStyle name="Normal 2 87 16" xfId="27142" xr:uid="{260CCD9B-F80D-4505-87FF-444032850E62}"/>
    <cellStyle name="Normal 2 87 17" xfId="27143" xr:uid="{05F12E07-F234-4E2A-99B5-12D72F12EF71}"/>
    <cellStyle name="Normal 2 87 18" xfId="27144" xr:uid="{3AE55A3A-9811-490C-8D18-8022863D9E7A}"/>
    <cellStyle name="Normal 2 87 19" xfId="27145" xr:uid="{CFB91C25-7D81-4C0E-A2FD-35AA53FE625E}"/>
    <cellStyle name="Normal 2 87 2" xfId="27146" xr:uid="{893DAE85-34CD-4984-A557-95CEF982ECEA}"/>
    <cellStyle name="Normal 2 87 20" xfId="27147" xr:uid="{11436F3F-8B17-4A25-831A-31B3630FB511}"/>
    <cellStyle name="Normal 2 87 21" xfId="27148" xr:uid="{CAB4B4E8-413C-4FED-958E-10909A5F1AE2}"/>
    <cellStyle name="Normal 2 87 22" xfId="27149" xr:uid="{4645CD7F-3122-4D75-9164-87D30965E564}"/>
    <cellStyle name="Normal 2 87 23" xfId="27150" xr:uid="{8663465A-B338-4A05-93C3-DAF39D9E6F6A}"/>
    <cellStyle name="Normal 2 87 24" xfId="27151" xr:uid="{31486A10-7BE7-465D-AEEE-434D3714E2C1}"/>
    <cellStyle name="Normal 2 87 3" xfId="27152" xr:uid="{55215094-31E7-480C-A6F5-F6A1DF07A7B0}"/>
    <cellStyle name="Normal 2 87 4" xfId="27153" xr:uid="{A3FBCBD9-8152-4F09-A98E-A57FD5EA57A8}"/>
    <cellStyle name="Normal 2 87 5" xfId="27154" xr:uid="{256B439E-3E44-4776-87C1-06410E45FA11}"/>
    <cellStyle name="Normal 2 87 6" xfId="27155" xr:uid="{2FA1BE01-6220-49FC-9EB7-2C6FBDA9523C}"/>
    <cellStyle name="Normal 2 87 7" xfId="27156" xr:uid="{570AA32D-C56A-4DC9-BCCC-408B28A7F7CE}"/>
    <cellStyle name="Normal 2 87 8" xfId="27157" xr:uid="{FCBDCFD1-06D6-4954-A7A4-C34771DABBE1}"/>
    <cellStyle name="Normal 2 87 9" xfId="27158" xr:uid="{9AF474E9-4FD4-4BEA-BEF4-85387A6C2DDB}"/>
    <cellStyle name="Normal 2 88" xfId="27159" xr:uid="{266D7C11-693D-4F90-B02D-DDBDD3A048E5}"/>
    <cellStyle name="Normal 2 88 10" xfId="27160" xr:uid="{AF1F7407-CAC3-404E-A5CC-8E41CAC9D631}"/>
    <cellStyle name="Normal 2 88 11" xfId="27161" xr:uid="{CB5B83BA-CE05-4A41-867E-82B0FCE9B276}"/>
    <cellStyle name="Normal 2 88 12" xfId="27162" xr:uid="{533DA7E1-6C23-4C8C-A688-3740FC19B8AD}"/>
    <cellStyle name="Normal 2 88 13" xfId="27163" xr:uid="{F73F096A-CC2B-4294-A5D0-F4D67AF872FB}"/>
    <cellStyle name="Normal 2 88 14" xfId="27164" xr:uid="{0960037F-F514-49BC-A8F6-CA6CADF1DF52}"/>
    <cellStyle name="Normal 2 88 15" xfId="27165" xr:uid="{8578E7F8-5F3A-4374-910A-4CCF8FC10CBC}"/>
    <cellStyle name="Normal 2 88 16" xfId="27166" xr:uid="{9E532719-82ED-49FE-B61A-2C0A5D989C0E}"/>
    <cellStyle name="Normal 2 88 17" xfId="27167" xr:uid="{7C5BC1EF-A397-42CA-A679-E750A08FCDCD}"/>
    <cellStyle name="Normal 2 88 18" xfId="27168" xr:uid="{8791149D-A0B9-4DBF-AB38-DB2B073F2B1F}"/>
    <cellStyle name="Normal 2 88 19" xfId="27169" xr:uid="{3EFA5091-0332-4C01-A250-E43D7FFA8672}"/>
    <cellStyle name="Normal 2 88 2" xfId="27170" xr:uid="{86AB0763-EB04-4829-B269-E325D7C04E04}"/>
    <cellStyle name="Normal 2 88 20" xfId="27171" xr:uid="{99B6562C-12D1-4165-88E0-FECDADB86BB1}"/>
    <cellStyle name="Normal 2 88 21" xfId="27172" xr:uid="{F13F39A0-AF39-44F5-88AA-50715D75C442}"/>
    <cellStyle name="Normal 2 88 22" xfId="27173" xr:uid="{CC23C442-2CBB-4613-9B74-84FE21DBF49C}"/>
    <cellStyle name="Normal 2 88 23" xfId="27174" xr:uid="{8AEA8F25-1795-4B66-9DD8-7686D9E5756D}"/>
    <cellStyle name="Normal 2 88 24" xfId="27175" xr:uid="{B0FA3849-7A3D-432C-B356-B9CBAE68D9A7}"/>
    <cellStyle name="Normal 2 88 3" xfId="27176" xr:uid="{56245871-BCA0-4C20-BFB0-52C6B458DD8A}"/>
    <cellStyle name="Normal 2 88 4" xfId="27177" xr:uid="{BAFF2427-66FE-4BBF-B183-3B2C3777A2D2}"/>
    <cellStyle name="Normal 2 88 5" xfId="27178" xr:uid="{72C23F7B-63A2-455E-81F0-B08390FBF9AF}"/>
    <cellStyle name="Normal 2 88 6" xfId="27179" xr:uid="{D65B8AA2-5B7E-44C1-A830-DE46B9C074CA}"/>
    <cellStyle name="Normal 2 88 7" xfId="27180" xr:uid="{D61DF8D1-9E27-44C9-BFB6-360DB200D46D}"/>
    <cellStyle name="Normal 2 88 8" xfId="27181" xr:uid="{9138039E-E22B-4015-BF9E-538EBD45C0A5}"/>
    <cellStyle name="Normal 2 88 9" xfId="27182" xr:uid="{06CBC5B8-9D93-4101-B726-1CFBD866C088}"/>
    <cellStyle name="Normal 2 89" xfId="27183" xr:uid="{A7D882E5-77D9-4FE3-9D26-2001C1C71FB4}"/>
    <cellStyle name="Normal 2 89 10" xfId="27184" xr:uid="{5B37A0D3-C1D2-417B-A4F1-2F5A7880E169}"/>
    <cellStyle name="Normal 2 89 11" xfId="27185" xr:uid="{BB119671-5E1B-4E91-B9CA-421D0DBFFF98}"/>
    <cellStyle name="Normal 2 89 12" xfId="27186" xr:uid="{7B56E7BC-9E84-4789-9E8C-692F2CDD3DD8}"/>
    <cellStyle name="Normal 2 89 13" xfId="27187" xr:uid="{F6FB9249-DD82-4127-8DC0-B9A935AC6594}"/>
    <cellStyle name="Normal 2 89 14" xfId="27188" xr:uid="{DD4E48B4-286F-4E6D-9457-5AEEB502F987}"/>
    <cellStyle name="Normal 2 89 15" xfId="27189" xr:uid="{BBC8D1FE-6ABD-44F3-A6E4-774DCAA72DA7}"/>
    <cellStyle name="Normal 2 89 16" xfId="27190" xr:uid="{23C03329-9B8F-426D-9811-6EC050C43C68}"/>
    <cellStyle name="Normal 2 89 17" xfId="27191" xr:uid="{C2431F13-27E3-4EE9-9FEF-0EFA5C75C308}"/>
    <cellStyle name="Normal 2 89 18" xfId="27192" xr:uid="{5FF044F6-129C-49CE-9AA2-EB84518CCC15}"/>
    <cellStyle name="Normal 2 89 19" xfId="27193" xr:uid="{88872442-463E-4577-8C33-5255FF6BCD3B}"/>
    <cellStyle name="Normal 2 89 2" xfId="27194" xr:uid="{0A00EFA4-4E71-46D8-BB46-BAB8CB7539FC}"/>
    <cellStyle name="Normal 2 89 20" xfId="27195" xr:uid="{65C05460-4840-4F54-87A3-473848711574}"/>
    <cellStyle name="Normal 2 89 21" xfId="27196" xr:uid="{5864525D-899F-4837-A51B-3B53F7130B9F}"/>
    <cellStyle name="Normal 2 89 22" xfId="27197" xr:uid="{07DDD592-7A7B-40E8-967B-14D9554E40DD}"/>
    <cellStyle name="Normal 2 89 23" xfId="27198" xr:uid="{07C72513-1218-4E47-BDEF-8DD23E7F3AD8}"/>
    <cellStyle name="Normal 2 89 24" xfId="27199" xr:uid="{9CF95F6A-E9E3-48C2-813D-9FB78885BC3A}"/>
    <cellStyle name="Normal 2 89 3" xfId="27200" xr:uid="{531E1980-49C7-45D5-B15B-6033D10154C0}"/>
    <cellStyle name="Normal 2 89 4" xfId="27201" xr:uid="{D139BDA4-8D29-43B4-9B16-C80642770A3A}"/>
    <cellStyle name="Normal 2 89 5" xfId="27202" xr:uid="{E6886A99-AE50-4FF9-9DC8-1CC945C4C64E}"/>
    <cellStyle name="Normal 2 89 6" xfId="27203" xr:uid="{4EE4EFBA-48D4-4A12-A3A5-FF546B39D651}"/>
    <cellStyle name="Normal 2 89 7" xfId="27204" xr:uid="{0E526138-26AF-4D46-B6B4-E69A3B2E18AF}"/>
    <cellStyle name="Normal 2 89 8" xfId="27205" xr:uid="{7AEAA829-B67F-4405-9A63-86959D26E63F}"/>
    <cellStyle name="Normal 2 89 9" xfId="27206" xr:uid="{099EF011-171D-4E9F-80FE-5B71D4239A63}"/>
    <cellStyle name="Normal 2 9" xfId="27207" xr:uid="{4FD39223-DD98-4BCF-B52D-91CF8AFC2E91}"/>
    <cellStyle name="Normal 2 9 10" xfId="27208" xr:uid="{4595BC4B-CFD7-47C5-A0D5-ABA427A1B67E}"/>
    <cellStyle name="Normal 2 9 11" xfId="27209" xr:uid="{5C347EFB-BD9C-44D7-BCD1-5BD728CBE0A6}"/>
    <cellStyle name="Normal 2 9 12" xfId="27210" xr:uid="{8A6EB3C3-E307-43E3-99C3-F8C6627764AE}"/>
    <cellStyle name="Normal 2 9 13" xfId="27211" xr:uid="{D1F78E13-67CC-46D5-9198-34F599664E4C}"/>
    <cellStyle name="Normal 2 9 14" xfId="27212" xr:uid="{A1942F8F-36A6-47A9-8C55-FADAEB08DC80}"/>
    <cellStyle name="Normal 2 9 15" xfId="27213" xr:uid="{1A8AF8EB-EBE2-44CB-9ECB-31CF69F12ABA}"/>
    <cellStyle name="Normal 2 9 16" xfId="27214" xr:uid="{9B1DBCA4-4301-4560-9CDB-E8E4C1B79D85}"/>
    <cellStyle name="Normal 2 9 17" xfId="27215" xr:uid="{C2E15F51-84F1-4EAD-99AE-78889E864340}"/>
    <cellStyle name="Normal 2 9 18" xfId="27216" xr:uid="{C60E046F-4BC1-427E-B8DD-27080DCFBA1C}"/>
    <cellStyle name="Normal 2 9 19" xfId="27217" xr:uid="{097CE3A7-9C7D-4248-8DC5-C282F0F3480A}"/>
    <cellStyle name="Normal 2 9 2" xfId="27218" xr:uid="{B67BBCCB-4EDC-4E3B-8F56-74E0FB87CBEC}"/>
    <cellStyle name="Normal 2 9 20" xfId="27219" xr:uid="{3C800DCD-80DA-450F-B6BE-AC97D5949879}"/>
    <cellStyle name="Normal 2 9 21" xfId="27220" xr:uid="{070C3A9D-AD98-4970-89E3-7913E3E5A96F}"/>
    <cellStyle name="Normal 2 9 22" xfId="27221" xr:uid="{916FCB9F-E513-440E-A856-3629DA96B738}"/>
    <cellStyle name="Normal 2 9 23" xfId="27222" xr:uid="{FBB4C764-936D-4042-9A68-9482A720BBE4}"/>
    <cellStyle name="Normal 2 9 24" xfId="27223" xr:uid="{C17926A2-CA70-4659-868B-CECF9839594B}"/>
    <cellStyle name="Normal 2 9 3" xfId="27224" xr:uid="{9E19537E-E5BA-491A-835B-E8FFEE90B8D1}"/>
    <cellStyle name="Normal 2 9 4" xfId="27225" xr:uid="{28B60DD1-40B3-47BE-80D1-B4E5093E15B1}"/>
    <cellStyle name="Normal 2 9 5" xfId="27226" xr:uid="{948F46F6-990D-4166-99EA-5EBB5D16680D}"/>
    <cellStyle name="Normal 2 9 6" xfId="27227" xr:uid="{891ACAD0-B4C5-4A51-8404-5F28198EA975}"/>
    <cellStyle name="Normal 2 9 7" xfId="27228" xr:uid="{FF62F9B6-3B9B-4CF4-A159-F80D78FE53B9}"/>
    <cellStyle name="Normal 2 9 8" xfId="27229" xr:uid="{D31BC0C9-30A2-48E1-B1BF-7FC4FFC1F50F}"/>
    <cellStyle name="Normal 2 9 9" xfId="27230" xr:uid="{E83D48CF-4280-422B-BA1A-D67857871B22}"/>
    <cellStyle name="Normal 2 90" xfId="27231" xr:uid="{9F96818D-1874-421C-B210-CC2EEB02912D}"/>
    <cellStyle name="Normal 2 90 10" xfId="27232" xr:uid="{CBA49C6B-0B50-47F1-B894-35BAD309854C}"/>
    <cellStyle name="Normal 2 90 11" xfId="27233" xr:uid="{8979DB26-088A-4755-AAB0-179E121F9AB7}"/>
    <cellStyle name="Normal 2 90 12" xfId="27234" xr:uid="{62667462-05AD-4E48-A772-B856DF6726D8}"/>
    <cellStyle name="Normal 2 90 13" xfId="27235" xr:uid="{6184D22E-F423-4F79-8522-A5F775DF20DF}"/>
    <cellStyle name="Normal 2 90 14" xfId="27236" xr:uid="{D10776C1-A3B4-4A8D-B375-EF461B9793DF}"/>
    <cellStyle name="Normal 2 90 15" xfId="27237" xr:uid="{945101EE-DF56-4A73-B6A6-1C97022A9571}"/>
    <cellStyle name="Normal 2 90 16" xfId="27238" xr:uid="{CA37157C-411E-42BE-8648-FB831CFA77CE}"/>
    <cellStyle name="Normal 2 90 17" xfId="27239" xr:uid="{85E1FA39-222D-460B-A4BF-5827C81F9663}"/>
    <cellStyle name="Normal 2 90 18" xfId="27240" xr:uid="{160F612C-4A20-4AAD-89A5-3E6743E55FD2}"/>
    <cellStyle name="Normal 2 90 19" xfId="27241" xr:uid="{70B4A944-13E0-4C11-9837-124E5D4FEA60}"/>
    <cellStyle name="Normal 2 90 2" xfId="27242" xr:uid="{3303016B-C59C-4CAC-8DD6-0EA8B9E0470F}"/>
    <cellStyle name="Normal 2 90 20" xfId="27243" xr:uid="{21683D82-A90C-40CE-8503-1B7132E3AD2F}"/>
    <cellStyle name="Normal 2 90 21" xfId="27244" xr:uid="{34F0910C-4B3F-4EC0-BE06-2926817E9B4C}"/>
    <cellStyle name="Normal 2 90 22" xfId="27245" xr:uid="{95C02024-C71D-49D7-A625-B3AA98197F9F}"/>
    <cellStyle name="Normal 2 90 23" xfId="27246" xr:uid="{0B6247F5-0552-4155-845A-E6254CF19667}"/>
    <cellStyle name="Normal 2 90 24" xfId="27247" xr:uid="{5A80C85C-6A90-4F4B-8F6B-DD4E03A11E8A}"/>
    <cellStyle name="Normal 2 90 3" xfId="27248" xr:uid="{33AC8BF9-307F-4BAB-95AB-2E53467A09C8}"/>
    <cellStyle name="Normal 2 90 4" xfId="27249" xr:uid="{40E5B499-943D-4E5B-9959-5A75923CADED}"/>
    <cellStyle name="Normal 2 90 5" xfId="27250" xr:uid="{46C292F2-7DF7-4AB3-AEF7-66F8B0F5AEDB}"/>
    <cellStyle name="Normal 2 90 6" xfId="27251" xr:uid="{FE8554C7-A507-4BA8-AD4C-DABF13F7E7E6}"/>
    <cellStyle name="Normal 2 90 7" xfId="27252" xr:uid="{B59AE177-2D4A-4E36-BAD2-81EB014CE657}"/>
    <cellStyle name="Normal 2 90 8" xfId="27253" xr:uid="{CF02E4C6-6AB0-4941-9E78-9F394F3C8656}"/>
    <cellStyle name="Normal 2 90 9" xfId="27254" xr:uid="{9FFE51A8-AA93-46EF-BE86-5A207C0ECEF0}"/>
    <cellStyle name="Normal 2 91" xfId="27255" xr:uid="{01ABE7BB-3412-42D1-9563-A64DCB492052}"/>
    <cellStyle name="Normal 2 91 10" xfId="27256" xr:uid="{CF271D91-BE74-4493-88D3-B13613AD6333}"/>
    <cellStyle name="Normal 2 91 11" xfId="27257" xr:uid="{E332DA1C-2AF9-4B99-8708-F63AB4F68523}"/>
    <cellStyle name="Normal 2 91 12" xfId="27258" xr:uid="{E7159F8B-A9F3-4760-BC3F-E4FFA3BDB342}"/>
    <cellStyle name="Normal 2 91 13" xfId="27259" xr:uid="{8114889E-C904-45AB-A05E-83E4C9385B87}"/>
    <cellStyle name="Normal 2 91 14" xfId="27260" xr:uid="{3CD617A6-99FC-4208-8F33-91EB9FE37DDB}"/>
    <cellStyle name="Normal 2 91 15" xfId="27261" xr:uid="{F0B56BAC-AC05-4A50-8177-9F4A6BABE893}"/>
    <cellStyle name="Normal 2 91 16" xfId="27262" xr:uid="{F4888DA9-1309-41BA-9E3C-A0D95E309977}"/>
    <cellStyle name="Normal 2 91 17" xfId="27263" xr:uid="{7B8E3869-10D8-482A-804C-E52D0599972D}"/>
    <cellStyle name="Normal 2 91 18" xfId="27264" xr:uid="{51E8F278-81C5-4114-9C20-D579D7ED5256}"/>
    <cellStyle name="Normal 2 91 19" xfId="27265" xr:uid="{FB472E37-7EBE-4CD6-9C31-0707035FA16B}"/>
    <cellStyle name="Normal 2 91 2" xfId="27266" xr:uid="{88E8FF1B-40A0-47FE-985C-72D789F4AD12}"/>
    <cellStyle name="Normal 2 91 20" xfId="27267" xr:uid="{5AD8CC7D-1609-47B4-8B20-4DAF63BA5462}"/>
    <cellStyle name="Normal 2 91 21" xfId="27268" xr:uid="{5886AE37-8CAA-4537-9E99-A81B250BD7D9}"/>
    <cellStyle name="Normal 2 91 22" xfId="27269" xr:uid="{9FBC7B0B-FB0A-475A-8D0E-0318F8A42ADF}"/>
    <cellStyle name="Normal 2 91 23" xfId="27270" xr:uid="{C3E502CE-6678-4D13-B256-97C31B823C33}"/>
    <cellStyle name="Normal 2 91 24" xfId="27271" xr:uid="{BAF2E8D2-74E1-4DE4-A46F-6494C0EAA8DC}"/>
    <cellStyle name="Normal 2 91 3" xfId="27272" xr:uid="{E3DF0130-CBB9-47EC-83C8-411E0100A47C}"/>
    <cellStyle name="Normal 2 91 4" xfId="27273" xr:uid="{ABB46B83-CDCA-401D-BB0D-1E331C0B2C58}"/>
    <cellStyle name="Normal 2 91 5" xfId="27274" xr:uid="{20046ADD-8B4E-48AD-A711-3D861F550E20}"/>
    <cellStyle name="Normal 2 91 6" xfId="27275" xr:uid="{74C5577F-F02E-4EBA-AB77-E5F378FC59FF}"/>
    <cellStyle name="Normal 2 91 7" xfId="27276" xr:uid="{FB3CD1ED-39D5-4CEE-989D-A70093549444}"/>
    <cellStyle name="Normal 2 91 8" xfId="27277" xr:uid="{3853316B-B410-4FF1-8612-761C32155957}"/>
    <cellStyle name="Normal 2 91 9" xfId="27278" xr:uid="{0A267CE0-4E76-4ADD-B9BA-0A547D04E148}"/>
    <cellStyle name="Normal 2 92" xfId="27279" xr:uid="{FE3D3B81-3FB4-4CE2-A018-E7BB1558B1AB}"/>
    <cellStyle name="Normal 2 92 10" xfId="27280" xr:uid="{4CA84F9D-EF2A-4DF1-A977-4EB5B82CC977}"/>
    <cellStyle name="Normal 2 92 11" xfId="27281" xr:uid="{B002E1EA-9ACC-4B12-A9EA-00E9E9A485D6}"/>
    <cellStyle name="Normal 2 92 12" xfId="27282" xr:uid="{B8C744A0-A355-4B9C-92D1-6AA8B5D01918}"/>
    <cellStyle name="Normal 2 92 13" xfId="27283" xr:uid="{0D72527B-42DA-4060-8AE0-26DDCFC155D1}"/>
    <cellStyle name="Normal 2 92 14" xfId="27284" xr:uid="{4B15D654-9BC7-496B-85D5-3EF5CDFB8D6C}"/>
    <cellStyle name="Normal 2 92 15" xfId="27285" xr:uid="{A0A5E251-43EC-4168-A977-F8696F77D15E}"/>
    <cellStyle name="Normal 2 92 16" xfId="27286" xr:uid="{2BA0109C-31CA-4C22-95F1-BA73690FCB5F}"/>
    <cellStyle name="Normal 2 92 17" xfId="27287" xr:uid="{1471BE37-C840-4905-96A4-F62316F1B3A1}"/>
    <cellStyle name="Normal 2 92 18" xfId="27288" xr:uid="{D68B581A-5583-422E-ADA2-2D60BFB1CEF6}"/>
    <cellStyle name="Normal 2 92 19" xfId="27289" xr:uid="{F8F32FB5-E27E-4138-B4D4-B9C7B176BB1C}"/>
    <cellStyle name="Normal 2 92 2" xfId="27290" xr:uid="{E9899038-5A8D-4BB7-ABA9-B348F130B018}"/>
    <cellStyle name="Normal 2 92 20" xfId="27291" xr:uid="{4ACB0CD3-49AE-48E1-9740-D0D16EA3A32D}"/>
    <cellStyle name="Normal 2 92 21" xfId="27292" xr:uid="{8E38AC04-324C-43AA-BACF-87E4A2200048}"/>
    <cellStyle name="Normal 2 92 22" xfId="27293" xr:uid="{82EF892A-0263-4B4A-9993-C24F9C0DA998}"/>
    <cellStyle name="Normal 2 92 23" xfId="27294" xr:uid="{88A71685-1270-42AC-85BA-D1B40751B827}"/>
    <cellStyle name="Normal 2 92 24" xfId="27295" xr:uid="{76AE7002-3C04-4A9B-B2BC-FCE62FA6D7EB}"/>
    <cellStyle name="Normal 2 92 3" xfId="27296" xr:uid="{15C91EED-935C-425F-A428-A45960DCC181}"/>
    <cellStyle name="Normal 2 92 4" xfId="27297" xr:uid="{37459960-DCD4-426E-B75F-CDA944E01198}"/>
    <cellStyle name="Normal 2 92 5" xfId="27298" xr:uid="{6C7064A8-6DF2-40DE-8D8B-867A9AF7AE41}"/>
    <cellStyle name="Normal 2 92 6" xfId="27299" xr:uid="{A7061688-41F5-4D6A-92AF-0E86A334FE0B}"/>
    <cellStyle name="Normal 2 92 7" xfId="27300" xr:uid="{886826B4-EB27-4396-9C39-2D4C5E657567}"/>
    <cellStyle name="Normal 2 92 8" xfId="27301" xr:uid="{8F8307ED-A512-416F-B98E-EFE209F7F0C6}"/>
    <cellStyle name="Normal 2 92 9" xfId="27302" xr:uid="{289BC112-9AC9-4281-8104-E18DDBF2B675}"/>
    <cellStyle name="Normal 2 93" xfId="27303" xr:uid="{C44CCC07-2221-4254-A39E-1D4637CDC1E9}"/>
    <cellStyle name="Normal 2 93 10" xfId="27304" xr:uid="{11FE03A0-74AD-438B-8550-30AE446989B5}"/>
    <cellStyle name="Normal 2 93 11" xfId="27305" xr:uid="{F972A767-82AD-4F56-89D7-87544FF3491D}"/>
    <cellStyle name="Normal 2 93 12" xfId="27306" xr:uid="{B79C96CA-2789-4AD7-A946-AB4B2BDB17C8}"/>
    <cellStyle name="Normal 2 93 13" xfId="27307" xr:uid="{32FB66FD-A216-46AD-A281-6D8A938FC5A9}"/>
    <cellStyle name="Normal 2 93 14" xfId="27308" xr:uid="{D192C310-14E5-431C-B255-94BDE8F47429}"/>
    <cellStyle name="Normal 2 93 15" xfId="27309" xr:uid="{448D2CDA-796F-42C9-97AB-390058477BE8}"/>
    <cellStyle name="Normal 2 93 16" xfId="27310" xr:uid="{2AD5D8E6-BE41-43BE-ADA1-2D85E97D08D3}"/>
    <cellStyle name="Normal 2 93 17" xfId="27311" xr:uid="{C202C74D-3A9E-493D-A239-F074B3C04CF8}"/>
    <cellStyle name="Normal 2 93 18" xfId="27312" xr:uid="{45CAF05B-E89D-4178-820B-C131001A9794}"/>
    <cellStyle name="Normal 2 93 19" xfId="27313" xr:uid="{5BB1C0CD-61E3-44AD-B643-10B4D7A2C13F}"/>
    <cellStyle name="Normal 2 93 2" xfId="27314" xr:uid="{5BA6E762-94A9-4F19-95DD-CBBD174C8D51}"/>
    <cellStyle name="Normal 2 93 20" xfId="27315" xr:uid="{61AC9C76-CE56-45B5-8E93-3718F13AC44C}"/>
    <cellStyle name="Normal 2 93 21" xfId="27316" xr:uid="{14AE6916-4C66-4B55-9EB4-54947E986045}"/>
    <cellStyle name="Normal 2 93 22" xfId="27317" xr:uid="{E218FD28-B0D1-43ED-81E0-D7E1D3C82FF2}"/>
    <cellStyle name="Normal 2 93 23" xfId="27318" xr:uid="{DA33F1F3-FD30-47D1-B6F3-52BCC8787BB8}"/>
    <cellStyle name="Normal 2 93 24" xfId="27319" xr:uid="{35C3952C-038E-4617-B687-21E1C4888A67}"/>
    <cellStyle name="Normal 2 93 3" xfId="27320" xr:uid="{2C586B0F-9B2E-4B67-B337-2C531C7B13C9}"/>
    <cellStyle name="Normal 2 93 4" xfId="27321" xr:uid="{FA6C2771-0BE4-41A9-A99D-8C9493F9975D}"/>
    <cellStyle name="Normal 2 93 5" xfId="27322" xr:uid="{BCC72313-C985-4C8A-87B7-432152B7C444}"/>
    <cellStyle name="Normal 2 93 6" xfId="27323" xr:uid="{60E513AA-191B-4794-A5D0-C2E951FEF65F}"/>
    <cellStyle name="Normal 2 93 7" xfId="27324" xr:uid="{CEA4DF4D-BE7C-4732-8EFB-4FAB24EBC7E5}"/>
    <cellStyle name="Normal 2 93 8" xfId="27325" xr:uid="{7CA39A61-E459-413B-8180-AD12044DB5F6}"/>
    <cellStyle name="Normal 2 93 9" xfId="27326" xr:uid="{83599D3C-35CB-483A-AE71-AA9501B2B4F8}"/>
    <cellStyle name="Normal 2 94" xfId="27327" xr:uid="{ED6233D1-EF07-48B6-88B3-FBFECE524F48}"/>
    <cellStyle name="Normal 2 94 10" xfId="27328" xr:uid="{7CBCCA3A-5675-4BBE-8DE1-A3E319B491D6}"/>
    <cellStyle name="Normal 2 94 11" xfId="27329" xr:uid="{DC9D27A3-1940-4DAF-A62C-CF00FE7D7E78}"/>
    <cellStyle name="Normal 2 94 12" xfId="27330" xr:uid="{146813E1-2839-43AC-9B3E-C6A3E3010E9D}"/>
    <cellStyle name="Normal 2 94 13" xfId="27331" xr:uid="{179E7CA2-0CFC-4A0B-B02D-0C2588EC6883}"/>
    <cellStyle name="Normal 2 94 14" xfId="27332" xr:uid="{48691163-8B27-4AB7-81BA-CF0746235ADB}"/>
    <cellStyle name="Normal 2 94 15" xfId="27333" xr:uid="{ED2AA9AE-BDD7-492A-842D-C5F42E1458C1}"/>
    <cellStyle name="Normal 2 94 16" xfId="27334" xr:uid="{1107CDB2-5656-4EAB-ABC7-1918ED45EEC8}"/>
    <cellStyle name="Normal 2 94 17" xfId="27335" xr:uid="{2BF7DD1A-E95E-46D9-9F5E-73C33783841B}"/>
    <cellStyle name="Normal 2 94 18" xfId="27336" xr:uid="{E3568A48-9C21-43ED-B6BD-DAAADF46DC39}"/>
    <cellStyle name="Normal 2 94 19" xfId="27337" xr:uid="{7AE95109-D64C-4883-BE52-9A3469E72192}"/>
    <cellStyle name="Normal 2 94 2" xfId="27338" xr:uid="{5C1B0063-8446-4E8D-8F93-22B824FE2AE8}"/>
    <cellStyle name="Normal 2 94 20" xfId="27339" xr:uid="{6991C330-3DB9-4050-B8AE-91F55485B8DC}"/>
    <cellStyle name="Normal 2 94 21" xfId="27340" xr:uid="{4490C34F-B152-438C-BAE8-E482C3BB3061}"/>
    <cellStyle name="Normal 2 94 22" xfId="27341" xr:uid="{484FAB32-7A29-4C75-8372-CA84901E2292}"/>
    <cellStyle name="Normal 2 94 23" xfId="27342" xr:uid="{D4067380-21C4-44F0-914A-9D7D1FFE4A15}"/>
    <cellStyle name="Normal 2 94 24" xfId="27343" xr:uid="{238B9EFD-B6E7-4CB2-92C5-A149E9101113}"/>
    <cellStyle name="Normal 2 94 3" xfId="27344" xr:uid="{069406E0-1B2B-4828-A349-DC8EDD85356C}"/>
    <cellStyle name="Normal 2 94 4" xfId="27345" xr:uid="{81BB41AA-27C6-4842-99C7-84C8F537CC0C}"/>
    <cellStyle name="Normal 2 94 5" xfId="27346" xr:uid="{D05D61CD-6596-40F4-A5DC-C09EDA5A033A}"/>
    <cellStyle name="Normal 2 94 6" xfId="27347" xr:uid="{D83D7910-8A14-4286-8F16-FF9FC2E4150D}"/>
    <cellStyle name="Normal 2 94 7" xfId="27348" xr:uid="{10522909-8E9D-4419-B2D6-F6DDF51D76FA}"/>
    <cellStyle name="Normal 2 94 8" xfId="27349" xr:uid="{4B0A74FC-2297-4537-985B-532DA627FC1D}"/>
    <cellStyle name="Normal 2 94 9" xfId="27350" xr:uid="{4C1C4306-03C1-45E2-B1B7-D1A0DD02136A}"/>
    <cellStyle name="Normal 2 95" xfId="27351" xr:uid="{A388FF21-5B6D-4892-AD01-C0385E72E8D8}"/>
    <cellStyle name="Normal 2 95 10" xfId="27352" xr:uid="{BF61185A-590F-4A90-A26A-7715C7C8FEBF}"/>
    <cellStyle name="Normal 2 95 11" xfId="27353" xr:uid="{3D2A9215-B547-414F-8EDD-752E22933301}"/>
    <cellStyle name="Normal 2 95 12" xfId="27354" xr:uid="{3466CE9F-1CB8-4BD9-A1BC-556CCC209290}"/>
    <cellStyle name="Normal 2 95 13" xfId="27355" xr:uid="{C784AD52-905A-4926-B7C7-C63860B93EF8}"/>
    <cellStyle name="Normal 2 95 14" xfId="27356" xr:uid="{08838D56-1296-41DE-A2A7-2EA5B16FADEE}"/>
    <cellStyle name="Normal 2 95 15" xfId="27357" xr:uid="{54327915-E6FF-4254-9474-EC13CC0EF04A}"/>
    <cellStyle name="Normal 2 95 16" xfId="27358" xr:uid="{AF4A9854-7BFE-4952-ADF1-ADCB97E880BD}"/>
    <cellStyle name="Normal 2 95 17" xfId="27359" xr:uid="{CF5D7CF7-362D-469F-B924-CC989CB12268}"/>
    <cellStyle name="Normal 2 95 18" xfId="27360" xr:uid="{1092960E-E8E6-4B26-895A-FB2680347C04}"/>
    <cellStyle name="Normal 2 95 19" xfId="27361" xr:uid="{1A5F1907-5225-4F9E-B72F-BB153B498AB0}"/>
    <cellStyle name="Normal 2 95 2" xfId="27362" xr:uid="{D7772A40-F59A-4F06-B84E-48F64F1805D4}"/>
    <cellStyle name="Normal 2 95 20" xfId="27363" xr:uid="{B3A093A7-01FE-4147-9F0C-0773336D64FE}"/>
    <cellStyle name="Normal 2 95 21" xfId="27364" xr:uid="{0CC8636B-E1CC-439B-952C-35C96EC6E6A4}"/>
    <cellStyle name="Normal 2 95 22" xfId="27365" xr:uid="{422A3FDB-A1FC-47F1-BD08-72AF06E5CBCD}"/>
    <cellStyle name="Normal 2 95 23" xfId="27366" xr:uid="{9160AA7C-A6DA-4B64-AD5B-2DC5970EB3AE}"/>
    <cellStyle name="Normal 2 95 24" xfId="27367" xr:uid="{D517486F-1EFC-4274-9318-146AC3D0772A}"/>
    <cellStyle name="Normal 2 95 3" xfId="27368" xr:uid="{8DDCA73F-BB6C-4A1C-AD0B-1A4A46C7F68E}"/>
    <cellStyle name="Normal 2 95 4" xfId="27369" xr:uid="{D434D6FB-2570-4AC8-9DA7-D6FCA152EF9D}"/>
    <cellStyle name="Normal 2 95 5" xfId="27370" xr:uid="{B121CFA3-FC05-4506-BB2A-772613344EFD}"/>
    <cellStyle name="Normal 2 95 6" xfId="27371" xr:uid="{FC2F644C-8B98-424E-BB32-1B7FE5EB9E60}"/>
    <cellStyle name="Normal 2 95 7" xfId="27372" xr:uid="{E268954D-293B-4054-91FC-9EF509C6B056}"/>
    <cellStyle name="Normal 2 95 8" xfId="27373" xr:uid="{A634EC53-BB24-4AFC-A1C1-26EC63943344}"/>
    <cellStyle name="Normal 2 95 9" xfId="27374" xr:uid="{B55E9EF0-9519-4760-B06D-9293BECD940A}"/>
    <cellStyle name="Normal 2 96" xfId="27375" xr:uid="{D3B4CF5B-6FFB-4F06-A81F-9B7AAC75839D}"/>
    <cellStyle name="Normal 2 96 10" xfId="27376" xr:uid="{A7413B20-7C89-496F-BF0F-AECF6C7A16ED}"/>
    <cellStyle name="Normal 2 96 11" xfId="27377" xr:uid="{287DF376-C913-4154-AF7B-3BA59BB0CE3B}"/>
    <cellStyle name="Normal 2 96 12" xfId="27378" xr:uid="{9E157C92-D420-4DAB-9408-2576EFA5B6A2}"/>
    <cellStyle name="Normal 2 96 13" xfId="27379" xr:uid="{17F868EA-B8D6-4513-8319-1312F5EADD41}"/>
    <cellStyle name="Normal 2 96 14" xfId="27380" xr:uid="{1FB2DFED-DA76-4561-9376-4F9D9AC4E3BB}"/>
    <cellStyle name="Normal 2 96 15" xfId="27381" xr:uid="{28150644-6005-44FF-95AB-BC998BDD3580}"/>
    <cellStyle name="Normal 2 96 16" xfId="27382" xr:uid="{29EF19BE-186C-4FB8-9A24-AE516A2F1B57}"/>
    <cellStyle name="Normal 2 96 17" xfId="27383" xr:uid="{5321372F-F297-4E35-A7F2-67216B3A2C0E}"/>
    <cellStyle name="Normal 2 96 18" xfId="27384" xr:uid="{B76FAB4D-7F97-490A-AF4D-68FBC32057C4}"/>
    <cellStyle name="Normal 2 96 19" xfId="27385" xr:uid="{18D40F4E-D226-4172-B262-9BB98DB57D4A}"/>
    <cellStyle name="Normal 2 96 2" xfId="27386" xr:uid="{5B93C310-C49B-4BEA-B0BB-2131B4467FD0}"/>
    <cellStyle name="Normal 2 96 20" xfId="27387" xr:uid="{0FE6F5EC-4CC3-4A9E-AD17-54685FAA2102}"/>
    <cellStyle name="Normal 2 96 21" xfId="27388" xr:uid="{733D04BB-2D9D-4836-9F44-F42AE496CE53}"/>
    <cellStyle name="Normal 2 96 22" xfId="27389" xr:uid="{12E2D6D1-38D6-490B-B38F-18E5626630C4}"/>
    <cellStyle name="Normal 2 96 23" xfId="27390" xr:uid="{90952D5B-4489-42FC-B5EE-F39FF8935785}"/>
    <cellStyle name="Normal 2 96 24" xfId="27391" xr:uid="{F9D58ACD-3B8C-4CC1-AAC4-64094890E8A5}"/>
    <cellStyle name="Normal 2 96 3" xfId="27392" xr:uid="{8D0ECF1B-4980-4011-96F5-AA68D2A276F6}"/>
    <cellStyle name="Normal 2 96 4" xfId="27393" xr:uid="{88EE266B-9913-46CB-8233-1B6C79A9C8E5}"/>
    <cellStyle name="Normal 2 96 5" xfId="27394" xr:uid="{DCFAACF1-A403-4E58-A785-DA6E6D6BDA73}"/>
    <cellStyle name="Normal 2 96 6" xfId="27395" xr:uid="{01CB5D02-AB95-4361-897C-EC4998AE231A}"/>
    <cellStyle name="Normal 2 96 7" xfId="27396" xr:uid="{5612AB8A-33F7-46ED-98D7-629AA62670E5}"/>
    <cellStyle name="Normal 2 96 8" xfId="27397" xr:uid="{1F9ECFE6-E6F1-4200-A19F-590D0101D726}"/>
    <cellStyle name="Normal 2 96 9" xfId="27398" xr:uid="{76D482E0-3871-4AEB-8A95-3122BA4553B7}"/>
    <cellStyle name="Normal 2 97" xfId="27399" xr:uid="{AB4AEF37-1CA8-4639-A247-61A5B8732815}"/>
    <cellStyle name="Normal 2 97 10" xfId="27400" xr:uid="{36B3629C-A14A-4EA0-9105-487578B2C342}"/>
    <cellStyle name="Normal 2 97 11" xfId="27401" xr:uid="{02D42952-6F87-4208-99AA-3A47D3877C73}"/>
    <cellStyle name="Normal 2 97 12" xfId="27402" xr:uid="{D14A643F-6408-44CE-8732-E010062F3CA6}"/>
    <cellStyle name="Normal 2 97 13" xfId="27403" xr:uid="{B6A8843A-A22D-458E-BED2-FA4E97052CAD}"/>
    <cellStyle name="Normal 2 97 14" xfId="27404" xr:uid="{F0285EE3-C894-4FC9-A497-D87E3FCC5EEE}"/>
    <cellStyle name="Normal 2 97 15" xfId="27405" xr:uid="{7C04A416-84FA-4858-82BD-F9400E44C7CA}"/>
    <cellStyle name="Normal 2 97 16" xfId="27406" xr:uid="{EAC3446A-375D-4F24-AC0E-FE9DC72B3599}"/>
    <cellStyle name="Normal 2 97 17" xfId="27407" xr:uid="{D4D5A5FE-63B7-452F-903B-8FFCFCEF1D29}"/>
    <cellStyle name="Normal 2 97 18" xfId="27408" xr:uid="{48099EA1-6CB9-48D3-AE66-B38895E1DD83}"/>
    <cellStyle name="Normal 2 97 19" xfId="27409" xr:uid="{9E7BC012-5D02-4AA0-B1A3-80FB7F08E33C}"/>
    <cellStyle name="Normal 2 97 2" xfId="27410" xr:uid="{6A1D333F-7E11-43F6-994B-B3F91B94A3F2}"/>
    <cellStyle name="Normal 2 97 20" xfId="27411" xr:uid="{3D27F79B-D289-4FEB-980A-64A3D898363A}"/>
    <cellStyle name="Normal 2 97 21" xfId="27412" xr:uid="{62F79ABF-6BED-4EC4-9761-85F21C3D5BC6}"/>
    <cellStyle name="Normal 2 97 22" xfId="27413" xr:uid="{A0B2BEE2-92F9-45FE-90AC-F8F6679975E5}"/>
    <cellStyle name="Normal 2 97 23" xfId="27414" xr:uid="{560445BB-956F-4F45-B944-C3C77A1B677D}"/>
    <cellStyle name="Normal 2 97 24" xfId="27415" xr:uid="{BFDC9441-A841-405F-9805-B38ABE3D83D4}"/>
    <cellStyle name="Normal 2 97 3" xfId="27416" xr:uid="{3781027A-DA91-4DA2-AFED-B5FCB0DA0578}"/>
    <cellStyle name="Normal 2 97 4" xfId="27417" xr:uid="{2B971B02-E1D1-4DED-AB70-A8836241CE72}"/>
    <cellStyle name="Normal 2 97 5" xfId="27418" xr:uid="{F7F63B0F-F4D5-4713-9645-20AA45003262}"/>
    <cellStyle name="Normal 2 97 6" xfId="27419" xr:uid="{895BAF1D-A604-4D56-8C80-D83A8EFCD3E6}"/>
    <cellStyle name="Normal 2 97 7" xfId="27420" xr:uid="{7BB436C8-377E-46AD-9DB3-699C298974C0}"/>
    <cellStyle name="Normal 2 97 8" xfId="27421" xr:uid="{06EF865F-0326-4580-B9CF-14AC6BB7E635}"/>
    <cellStyle name="Normal 2 97 9" xfId="27422" xr:uid="{86F30CDB-9816-4D80-9CFB-01ED589B31EA}"/>
    <cellStyle name="Normal 2 98" xfId="27423" xr:uid="{A72EF946-AB14-4851-9658-B920028B259D}"/>
    <cellStyle name="Normal 2 98 2" xfId="27424" xr:uid="{C4B04A01-391B-4C0F-A40D-2F9598CF842E}"/>
    <cellStyle name="Normal 2 98 2 2" xfId="27425" xr:uid="{0C8EA587-03E6-4F31-A5EC-4C8D0AF54D8A}"/>
    <cellStyle name="Normal 2 98 2 2 2" xfId="27426" xr:uid="{DA7E4668-5D8E-4851-9FB7-BF53D6E28125}"/>
    <cellStyle name="Normal 2 98 2 3" xfId="27427" xr:uid="{D5AE01B2-99EA-4C40-BE06-7423F93655DA}"/>
    <cellStyle name="Normal 2 98 3" xfId="27428" xr:uid="{F6CF3455-C397-417A-882B-51CC6C463D72}"/>
    <cellStyle name="Normal 2 98 3 2" xfId="27429" xr:uid="{963D6123-5707-42DE-A8A3-B9A0D58F1942}"/>
    <cellStyle name="Normal 2 98 4" xfId="27430" xr:uid="{F146C80D-13C4-45F3-B658-754B15AF0718}"/>
    <cellStyle name="Normal 2 99" xfId="27431" xr:uid="{619E10EA-AC66-41BD-9DE9-184EBA9B7EB3}"/>
    <cellStyle name="Normal 2 99 2" xfId="27432" xr:uid="{F84679E9-D7E2-4366-8B34-40FB5B26B2A2}"/>
    <cellStyle name="Normal 2 99 2 2" xfId="27433" xr:uid="{61031ABE-5828-4D18-94E1-CE0250DF74FD}"/>
    <cellStyle name="Normal 2 99 2 2 2" xfId="27434" xr:uid="{E9666D39-52D4-4139-B22B-3B571B3DC0F4}"/>
    <cellStyle name="Normal 2 99 2 3" xfId="27435" xr:uid="{ACFC4F6B-D2C9-40DE-8680-AA5FCEE77F71}"/>
    <cellStyle name="Normal 2 99 3" xfId="27436" xr:uid="{53327447-7F2C-424C-89B2-418CD40743E6}"/>
    <cellStyle name="Normal 2 99 3 2" xfId="27437" xr:uid="{2C1B4B93-DC99-44C4-A23F-292B356474EC}"/>
    <cellStyle name="Normal 2 99 4" xfId="27438" xr:uid="{3B34185D-4D95-41ED-A5C9-FC39359B351B}"/>
    <cellStyle name="Normal 20" xfId="17" xr:uid="{8541530B-1829-46D2-9277-3281A8F203F4}"/>
    <cellStyle name="Normal 20 2" xfId="27440" xr:uid="{6811959B-FA80-438B-B2D7-E839ED9AD051}"/>
    <cellStyle name="Normal 20 3" xfId="27439" xr:uid="{A0D2675B-AD7D-4233-85B7-E703110063DA}"/>
    <cellStyle name="Normal 21" xfId="27441" xr:uid="{9281FA90-1EC8-4664-A946-B6ECCBDBC09B}"/>
    <cellStyle name="Normal 21 2" xfId="27442" xr:uid="{3C8C3F24-EB0A-4FB4-8EEB-CBD4E277C054}"/>
    <cellStyle name="Normal 22" xfId="27443" xr:uid="{CD22C1AB-0934-4676-A419-4B72A01C6C2E}"/>
    <cellStyle name="Normal 23" xfId="27444" xr:uid="{8F4020EE-A237-43D9-AB40-E392D59BAB7A}"/>
    <cellStyle name="Normal 24" xfId="27445" xr:uid="{FC7FA592-A8BF-44FC-82AB-3AB6C119181D}"/>
    <cellStyle name="Normal 24 2" xfId="27446" xr:uid="{94D3E626-2F21-47BD-A413-C6216A696C41}"/>
    <cellStyle name="Normal 25" xfId="27447" xr:uid="{40ED65A9-6CCE-4D80-BE17-5A2CADEDE915}"/>
    <cellStyle name="Normal 25 10" xfId="27448" xr:uid="{0781E33C-29D2-484B-8E49-8F63421ACE87}"/>
    <cellStyle name="Normal 25 11" xfId="27449" xr:uid="{0E88CC7D-6813-4967-92B2-2510FC5EF16C}"/>
    <cellStyle name="Normal 25 12" xfId="27450" xr:uid="{A064A224-2DBE-41F4-BC82-BADFA959B266}"/>
    <cellStyle name="Normal 25 13" xfId="27451" xr:uid="{FCB7BF9B-1667-44E5-B6BF-0C3A9DF680B1}"/>
    <cellStyle name="Normal 25 14" xfId="27452" xr:uid="{7F0AE9BA-817E-4562-8689-1115FFD106ED}"/>
    <cellStyle name="Normal 25 15" xfId="27453" xr:uid="{687052D3-B4A2-4389-A7F8-C1FA29B79C00}"/>
    <cellStyle name="Normal 25 16" xfId="27454" xr:uid="{4FBBEFC6-9C16-4883-9E04-7EBB001C2049}"/>
    <cellStyle name="Normal 25 17" xfId="27455" xr:uid="{CBDAEDB6-946A-40C6-9750-9D868B9C2204}"/>
    <cellStyle name="Normal 25 18" xfId="27456" xr:uid="{F76B7697-3613-4865-BADD-ECCB78136A52}"/>
    <cellStyle name="Normal 25 19" xfId="27457" xr:uid="{64791304-7AE7-4F44-BFB4-82DB1E86D299}"/>
    <cellStyle name="Normal 25 2" xfId="27458" xr:uid="{D8DB1E1D-13BF-41F8-976B-441037AAD0E1}"/>
    <cellStyle name="Normal 25 20" xfId="27459" xr:uid="{2C072FD0-4DCA-47E5-87F8-9D27CCDE0C99}"/>
    <cellStyle name="Normal 25 21" xfId="27460" xr:uid="{4528EF75-73C6-4EDD-9DB4-71601E6ED94C}"/>
    <cellStyle name="Normal 25 22" xfId="27461" xr:uid="{9D44F04E-329A-4388-ADFE-8A504ACD0E65}"/>
    <cellStyle name="Normal 25 23" xfId="27462" xr:uid="{F1315C09-FE70-4D13-9B89-17F72B055686}"/>
    <cellStyle name="Normal 25 24" xfId="27463" xr:uid="{93CAB012-3F46-4D5C-B005-915C96D57C37}"/>
    <cellStyle name="Normal 25 25" xfId="27464" xr:uid="{BBDD2FEC-1388-4364-9D17-B73FB372ABF6}"/>
    <cellStyle name="Normal 25 26" xfId="27465" xr:uid="{4C98A56A-1CE3-4487-856B-5FEE5D714295}"/>
    <cellStyle name="Normal 25 3" xfId="27466" xr:uid="{0DF22159-EBCD-4CE6-80D8-26E60570224F}"/>
    <cellStyle name="Normal 25 4" xfId="27467" xr:uid="{335D914A-54C3-4445-A2CC-6F78F39D62D4}"/>
    <cellStyle name="Normal 25 5" xfId="27468" xr:uid="{F564025D-911D-4FD6-8D4B-A5BD0EA21FFB}"/>
    <cellStyle name="Normal 25 6" xfId="27469" xr:uid="{2E5819C2-25C9-443A-94ED-F02DE7DCA467}"/>
    <cellStyle name="Normal 25 7" xfId="27470" xr:uid="{E538A1EA-0CBA-4E38-BD4C-07E98E104663}"/>
    <cellStyle name="Normal 25 8" xfId="27471" xr:uid="{2D9E851D-A655-489A-B067-510E6E502874}"/>
    <cellStyle name="Normal 25 9" xfId="27472" xr:uid="{6EBA40F0-A266-4FA5-B74E-70C18DA60BC7}"/>
    <cellStyle name="Normal 26" xfId="27473" xr:uid="{CF739591-F338-4151-9D65-28847F251C04}"/>
    <cellStyle name="Normal 26 10" xfId="27474" xr:uid="{BF8BB1FC-17AE-4EC8-952D-28A0ACE7436E}"/>
    <cellStyle name="Normal 26 11" xfId="27475" xr:uid="{DEC85061-14A4-4F66-BF7F-75389767F116}"/>
    <cellStyle name="Normal 26 12" xfId="27476" xr:uid="{0CD82D0C-77F6-4EF1-A11F-5911316E61E9}"/>
    <cellStyle name="Normal 26 13" xfId="27477" xr:uid="{BD976BC3-1D67-4EEF-83A2-DE4A2B7D166B}"/>
    <cellStyle name="Normal 26 14" xfId="27478" xr:uid="{3B3231FF-24A5-4E61-BE17-05CC2A0455FC}"/>
    <cellStyle name="Normal 26 15" xfId="27479" xr:uid="{34F741EA-437C-4323-B609-4BB290407462}"/>
    <cellStyle name="Normal 26 16" xfId="27480" xr:uid="{790E2326-E99E-4862-8240-DD347C8275E9}"/>
    <cellStyle name="Normal 26 17" xfId="27481" xr:uid="{82BB216D-0AB7-4CE4-8034-F8C75B650E91}"/>
    <cellStyle name="Normal 26 18" xfId="27482" xr:uid="{C107EEDD-4A41-47CF-BD64-8CCBA4BC517E}"/>
    <cellStyle name="Normal 26 19" xfId="27483" xr:uid="{85E54F4F-5BDB-40F3-BA1D-2DCE9CFE509B}"/>
    <cellStyle name="Normal 26 2" xfId="27484" xr:uid="{01B7D444-964A-4606-B834-E8FCBDF90275}"/>
    <cellStyle name="Normal 26 2 10" xfId="27485" xr:uid="{15540378-C530-4B5C-834D-848C2E0C4DFE}"/>
    <cellStyle name="Normal 26 2 11" xfId="27486" xr:uid="{A81AB221-5DA0-45CE-B17A-E4F6CBBEB2D8}"/>
    <cellStyle name="Normal 26 2 12" xfId="27487" xr:uid="{71CD0E95-0C88-48D5-A699-D05F6EDB24BF}"/>
    <cellStyle name="Normal 26 2 13" xfId="27488" xr:uid="{60149031-ADB6-4805-A4DD-C0C4D4AE997F}"/>
    <cellStyle name="Normal 26 2 14" xfId="27489" xr:uid="{7FB215A4-F4DD-4D6E-85C7-EE353005F227}"/>
    <cellStyle name="Normal 26 2 15" xfId="27490" xr:uid="{3263934E-8255-4C0D-8B1B-1F3BB30E298A}"/>
    <cellStyle name="Normal 26 2 16" xfId="27491" xr:uid="{95C3BD8F-1A07-4CC1-91AB-E33FEFBB7D68}"/>
    <cellStyle name="Normal 26 2 17" xfId="27492" xr:uid="{A622489E-B6EE-4F31-A6DC-A0AF1E3CFC15}"/>
    <cellStyle name="Normal 26 2 18" xfId="27493" xr:uid="{47A6E876-2AE2-4ADC-B3C3-F33971555459}"/>
    <cellStyle name="Normal 26 2 19" xfId="27494" xr:uid="{5546AC60-9ACE-40AF-B31B-A4AADAC843F0}"/>
    <cellStyle name="Normal 26 2 2" xfId="27495" xr:uid="{3B04C2A3-97EE-43EA-A76E-460290915EE2}"/>
    <cellStyle name="Normal 26 2 20" xfId="27496" xr:uid="{313DFFFA-28D1-433E-9CCB-8A13991504D6}"/>
    <cellStyle name="Normal 26 2 21" xfId="27497" xr:uid="{248643B5-69F7-4B59-9EBC-0A3F56B53EB8}"/>
    <cellStyle name="Normal 26 2 22" xfId="27498" xr:uid="{5FD356B3-AD34-4BE9-954D-D2701BE7294E}"/>
    <cellStyle name="Normal 26 2 23" xfId="27499" xr:uid="{5F415376-6E3E-48A3-8D33-087302AF950C}"/>
    <cellStyle name="Normal 26 2 24" xfId="27500" xr:uid="{233D6E5D-75D5-4216-8E9C-D2196A542DDF}"/>
    <cellStyle name="Normal 26 2 3" xfId="27501" xr:uid="{6E93CD6C-7F29-4F54-933D-3E3078A4A9D8}"/>
    <cellStyle name="Normal 26 2 4" xfId="27502" xr:uid="{293B0AB6-888B-44DC-B7FB-901F897C97ED}"/>
    <cellStyle name="Normal 26 2 5" xfId="27503" xr:uid="{3CAF5BC9-983B-452B-812A-F15687072F2E}"/>
    <cellStyle name="Normal 26 2 6" xfId="27504" xr:uid="{847A5E1C-E4DB-40AA-8010-A8C3FE32B79F}"/>
    <cellStyle name="Normal 26 2 7" xfId="27505" xr:uid="{228251FC-7B87-44D3-B190-27D9D78FC1D4}"/>
    <cellStyle name="Normal 26 2 8" xfId="27506" xr:uid="{52E39C8F-37D7-4066-AAFA-99F4335E3053}"/>
    <cellStyle name="Normal 26 2 9" xfId="27507" xr:uid="{BA17BEF4-651C-42B9-9EDD-04FCA0627B80}"/>
    <cellStyle name="Normal 26 20" xfId="27508" xr:uid="{35628388-5EB4-44D8-BD6A-91E90D4E0825}"/>
    <cellStyle name="Normal 26 21" xfId="27509" xr:uid="{BDE79BCF-6839-468F-933C-F99E2FA490A9}"/>
    <cellStyle name="Normal 26 22" xfId="27510" xr:uid="{77804C8B-CB83-442F-9719-EEA46A18DE89}"/>
    <cellStyle name="Normal 26 23" xfId="27511" xr:uid="{51C5D301-3B52-4C88-B774-5F5F1E832767}"/>
    <cellStyle name="Normal 26 24" xfId="27512" xr:uid="{6EBBEA6A-18EC-40C3-8F4A-413519D96772}"/>
    <cellStyle name="Normal 26 25" xfId="27513" xr:uid="{BAB0E7D9-1C8B-4B8D-8EDD-3E2E1A5D2518}"/>
    <cellStyle name="Normal 26 3" xfId="27514" xr:uid="{7AAD5329-0CEB-4ACE-8879-1ACF98D4E666}"/>
    <cellStyle name="Normal 26 4" xfId="27515" xr:uid="{BA0450DC-D0E0-48BE-AB52-9D9C539C759E}"/>
    <cellStyle name="Normal 26 5" xfId="27516" xr:uid="{87149028-C48E-461C-A3FA-A7BBAA8FB7C3}"/>
    <cellStyle name="Normal 26 6" xfId="27517" xr:uid="{27E6CAA1-75EA-476F-B68F-6CA632ACD9EC}"/>
    <cellStyle name="Normal 26 7" xfId="27518" xr:uid="{53D26F1B-4893-4D4B-881E-9BA87A647D83}"/>
    <cellStyle name="Normal 26 8" xfId="27519" xr:uid="{C6DCEA4B-D2BE-4CF4-A4CE-61F54D47E4A9}"/>
    <cellStyle name="Normal 26 9" xfId="27520" xr:uid="{1C21586A-2CFD-4E6B-B3A2-3FE500D579ED}"/>
    <cellStyle name="Normal 27" xfId="27521" xr:uid="{6A5B5C28-7C4C-4C8C-B973-F00C634002B8}"/>
    <cellStyle name="Normal 27 10" xfId="27522" xr:uid="{D4B9F2A6-F9C3-42A3-83FF-53B16A34BAC5}"/>
    <cellStyle name="Normal 27 11" xfId="27523" xr:uid="{B798021C-F1B6-4424-8AC5-99048B5BFF0F}"/>
    <cellStyle name="Normal 27 12" xfId="27524" xr:uid="{B8650685-9510-4C3E-9CDD-71F646D107F2}"/>
    <cellStyle name="Normal 27 13" xfId="27525" xr:uid="{B5FEDE3A-31E1-4EC2-9CFB-C7CAA6705996}"/>
    <cellStyle name="Normal 27 14" xfId="27526" xr:uid="{88A55813-263E-4C4D-9B5C-BCDE920E0AB6}"/>
    <cellStyle name="Normal 27 15" xfId="27527" xr:uid="{6834DE70-F709-48D2-AA0A-9B61639D3649}"/>
    <cellStyle name="Normal 27 16" xfId="27528" xr:uid="{EC8839CB-ECBF-4187-A6E7-31E9EF763338}"/>
    <cellStyle name="Normal 27 17" xfId="27529" xr:uid="{FDDC532F-7B4A-4FDB-AE9D-E1373EDA0127}"/>
    <cellStyle name="Normal 27 18" xfId="27530" xr:uid="{74F0D861-51E5-4997-8654-7D61F40FB9B3}"/>
    <cellStyle name="Normal 27 19" xfId="27531" xr:uid="{335E8577-1142-4542-8561-7596A830E36E}"/>
    <cellStyle name="Normal 27 2" xfId="27532" xr:uid="{4F28BAEE-64EA-4994-ACDF-6D2158DB3D74}"/>
    <cellStyle name="Normal 27 20" xfId="27533" xr:uid="{D7A99634-1343-418B-83CF-A2721B7ECCBB}"/>
    <cellStyle name="Normal 27 21" xfId="27534" xr:uid="{406035ED-72FD-4D80-862B-0242188E1178}"/>
    <cellStyle name="Normal 27 22" xfId="27535" xr:uid="{ACBCECC0-6176-4FBE-8D47-8FE26BC4F272}"/>
    <cellStyle name="Normal 27 23" xfId="27536" xr:uid="{A0E6CFBB-7BF4-4A14-BAE8-1BCD0F046A09}"/>
    <cellStyle name="Normal 27 24" xfId="27537" xr:uid="{C2FA22CF-BD6B-4FAB-85F4-3F42825F42B2}"/>
    <cellStyle name="Normal 27 3" xfId="27538" xr:uid="{0E5F3C1F-D293-4356-9CB2-03C7A7F8EBC6}"/>
    <cellStyle name="Normal 27 4" xfId="27539" xr:uid="{B0A37509-933F-4F79-9ABD-281EAFCD837F}"/>
    <cellStyle name="Normal 27 5" xfId="27540" xr:uid="{09B63DE2-99B8-44E0-A8E4-C58AFA356EBB}"/>
    <cellStyle name="Normal 27 6" xfId="27541" xr:uid="{DCB10C7D-7325-49D9-88EB-AAE7AB47584A}"/>
    <cellStyle name="Normal 27 7" xfId="27542" xr:uid="{F1C3C4B1-5B2C-43CF-B87E-2ACBB6C8C586}"/>
    <cellStyle name="Normal 27 8" xfId="27543" xr:uid="{32FD3618-0368-4008-B91D-9746C1224E12}"/>
    <cellStyle name="Normal 27 9" xfId="27544" xr:uid="{808C9AC0-F034-4FC9-A539-47100B2B4DD3}"/>
    <cellStyle name="Normal 28" xfId="27545" xr:uid="{6CAD0020-24E3-447D-ABDA-D42D8C214C3F}"/>
    <cellStyle name="Normal 28 10" xfId="27546" xr:uid="{545912EB-661D-490E-8433-3BAC7BE90A86}"/>
    <cellStyle name="Normal 28 11" xfId="27547" xr:uid="{DD2E24E0-0FB1-4398-9B85-FACBE0E47FC5}"/>
    <cellStyle name="Normal 28 12" xfId="27548" xr:uid="{FC242F1C-1E7A-4998-A8FE-F3CB0F81FD4B}"/>
    <cellStyle name="Normal 28 13" xfId="27549" xr:uid="{A4546445-1749-476B-9276-21A31F92664C}"/>
    <cellStyle name="Normal 28 14" xfId="27550" xr:uid="{50E28C78-D77C-4029-B610-F42731BEC6B3}"/>
    <cellStyle name="Normal 28 15" xfId="27551" xr:uid="{29A0ED34-A259-4C77-99DE-47DDA88002F0}"/>
    <cellStyle name="Normal 28 16" xfId="27552" xr:uid="{119C29E1-687D-4C1E-93BB-58DF8291F340}"/>
    <cellStyle name="Normal 28 17" xfId="27553" xr:uid="{436DD0B2-A564-4E95-A195-BFA907A8B6A2}"/>
    <cellStyle name="Normal 28 18" xfId="27554" xr:uid="{18E1ECD3-DC2D-4F67-B77C-31D1E84BFDB5}"/>
    <cellStyle name="Normal 28 19" xfId="27555" xr:uid="{B847943A-F5BF-4FCA-A636-CEAF9599149B}"/>
    <cellStyle name="Normal 28 2" xfId="27556" xr:uid="{01430BE6-1057-4F3B-9E94-3AF5693BD4FB}"/>
    <cellStyle name="Normal 28 20" xfId="27557" xr:uid="{E69C6813-B01C-42D0-82AF-B4859F7559C9}"/>
    <cellStyle name="Normal 28 21" xfId="27558" xr:uid="{30E0D11C-AABB-4E10-9864-F25BEC2B4A18}"/>
    <cellStyle name="Normal 28 22" xfId="27559" xr:uid="{F1CB33C9-39FD-4FEC-8FD9-C99823F5D618}"/>
    <cellStyle name="Normal 28 23" xfId="27560" xr:uid="{9CB658AA-711B-4C34-A53C-3D5E9EA66353}"/>
    <cellStyle name="Normal 28 24" xfId="27561" xr:uid="{5FDDDF9B-6FE4-4FB7-9FF8-67AB71F585C3}"/>
    <cellStyle name="Normal 28 3" xfId="27562" xr:uid="{06C22EB0-CB4D-451B-B005-DA9D799C32DB}"/>
    <cellStyle name="Normal 28 4" xfId="27563" xr:uid="{A3A82A34-0534-448F-8001-01FCFD4A50EA}"/>
    <cellStyle name="Normal 28 5" xfId="27564" xr:uid="{2BAD8193-FED0-4A9F-A0D6-3FC46C8EA2FC}"/>
    <cellStyle name="Normal 28 6" xfId="27565" xr:uid="{F020A9C3-377F-4054-A17A-70FFEB7692D1}"/>
    <cellStyle name="Normal 28 7" xfId="27566" xr:uid="{391EAAF4-64EB-476A-A191-100914E4364A}"/>
    <cellStyle name="Normal 28 8" xfId="27567" xr:uid="{431B7EFF-4F2E-48B5-9B0B-C844C8088A5D}"/>
    <cellStyle name="Normal 28 9" xfId="27568" xr:uid="{915ADEB6-0C55-4DA7-A659-0F9A5655CECD}"/>
    <cellStyle name="Normal 29" xfId="27569" xr:uid="{81A571FB-54D7-4984-8466-4A48007EB230}"/>
    <cellStyle name="Normal 29 10" xfId="27570" xr:uid="{8A4AD516-F7E5-40A7-B4A4-2F621436992A}"/>
    <cellStyle name="Normal 29 11" xfId="27571" xr:uid="{FE2ACF90-5830-4DE6-999E-2F637D1E8FF3}"/>
    <cellStyle name="Normal 29 12" xfId="27572" xr:uid="{CD7DE6E1-8B86-440F-95C3-7C402F35AC3B}"/>
    <cellStyle name="Normal 29 13" xfId="27573" xr:uid="{DA2626E1-FE74-45CB-AA4C-6824F5F7B387}"/>
    <cellStyle name="Normal 29 14" xfId="27574" xr:uid="{83688AE5-6B79-4995-BCBE-092FC40F6737}"/>
    <cellStyle name="Normal 29 15" xfId="27575" xr:uid="{9B2B4A88-0212-4720-B793-F052E1CA2201}"/>
    <cellStyle name="Normal 29 16" xfId="27576" xr:uid="{C4FF9675-2786-4CBD-A3F3-FCA59798522F}"/>
    <cellStyle name="Normal 29 17" xfId="27577" xr:uid="{2878F2E3-CE02-4B55-9AB8-74D696561238}"/>
    <cellStyle name="Normal 29 18" xfId="27578" xr:uid="{DB8A72EC-2A1B-4106-A009-BD16C7EEDAAD}"/>
    <cellStyle name="Normal 29 19" xfId="27579" xr:uid="{8CDC276F-14BA-489E-BB88-2400F76C788A}"/>
    <cellStyle name="Normal 29 2" xfId="27580" xr:uid="{226377D4-E8E4-4A37-9677-6FEE4C50B145}"/>
    <cellStyle name="Normal 29 20" xfId="27581" xr:uid="{3C8E9677-6E7D-42E3-8E5D-E39EF9353459}"/>
    <cellStyle name="Normal 29 21" xfId="27582" xr:uid="{CE654034-4C5F-4D26-A9C7-9E833ECC24F7}"/>
    <cellStyle name="Normal 29 22" xfId="27583" xr:uid="{E2BD029B-6DE0-4252-BD82-B999CC0854FA}"/>
    <cellStyle name="Normal 29 23" xfId="27584" xr:uid="{EC3BA763-4C76-4123-8AD3-9DC69E0B2377}"/>
    <cellStyle name="Normal 29 24" xfId="27585" xr:uid="{05F4B77A-68DD-40D4-BC97-3549B2C834C1}"/>
    <cellStyle name="Normal 29 3" xfId="27586" xr:uid="{147379CA-BB40-4147-99BD-85719CAF2A61}"/>
    <cellStyle name="Normal 29 4" xfId="27587" xr:uid="{5AF742E8-D32E-48FC-8CE5-77E38AD97A69}"/>
    <cellStyle name="Normal 29 5" xfId="27588" xr:uid="{CC0F5A89-A23F-40E6-964C-B4857A857B77}"/>
    <cellStyle name="Normal 29 6" xfId="27589" xr:uid="{D371A28E-C36A-482F-94E1-8194234BE83D}"/>
    <cellStyle name="Normal 29 7" xfId="27590" xr:uid="{969151F8-E06A-46B0-BD7C-839844209B7E}"/>
    <cellStyle name="Normal 29 8" xfId="27591" xr:uid="{CD88D3D8-77B9-4E86-8198-DB5621E4C2D5}"/>
    <cellStyle name="Normal 29 9" xfId="27592" xr:uid="{99BEA813-43A3-495A-9AC6-57140B340015}"/>
    <cellStyle name="Normal 3" xfId="27593" xr:uid="{C00F732E-3280-4187-8DD2-B1C6388A42CC}"/>
    <cellStyle name="Normal 3 10" xfId="27594" xr:uid="{2FF4830D-6519-472F-9B27-4FCD24D6EAE1}"/>
    <cellStyle name="Normal 3 10 10" xfId="27595" xr:uid="{49A8B2F4-BFEF-4EFB-9229-78391B94E19A}"/>
    <cellStyle name="Normal 3 10 11" xfId="27596" xr:uid="{42F6E834-69BA-4A02-A0D1-F6089B023EB3}"/>
    <cellStyle name="Normal 3 10 12" xfId="27597" xr:uid="{E49E2C80-7FFB-49BC-B4BF-F9541201ABD0}"/>
    <cellStyle name="Normal 3 10 13" xfId="27598" xr:uid="{B6AF3438-74AC-41A3-886E-86CF9CFF5482}"/>
    <cellStyle name="Normal 3 10 14" xfId="27599" xr:uid="{C7EB2484-14C7-4E55-99F0-32F32A76D709}"/>
    <cellStyle name="Normal 3 10 15" xfId="27600" xr:uid="{21201C84-DDE1-4D5F-9512-C85DA898FC9C}"/>
    <cellStyle name="Normal 3 10 16" xfId="27601" xr:uid="{E2EA01DA-935D-4CF0-A213-B5AB6C6C5B69}"/>
    <cellStyle name="Normal 3 10 17" xfId="27602" xr:uid="{8025F6B2-61C2-45E3-AE63-379AC508DFDB}"/>
    <cellStyle name="Normal 3 10 18" xfId="27603" xr:uid="{CAECEA36-DBC7-4CFB-93BE-23FA2E69EA88}"/>
    <cellStyle name="Normal 3 10 19" xfId="27604" xr:uid="{1673F6C5-AF1B-4649-9EB4-9347BEB66675}"/>
    <cellStyle name="Normal 3 10 2" xfId="27605" xr:uid="{1995D0C0-D717-4201-A0CB-D553916FF98D}"/>
    <cellStyle name="Normal 3 10 20" xfId="27606" xr:uid="{1C4C9BC5-00C9-4535-BCC4-3231F7FF74A1}"/>
    <cellStyle name="Normal 3 10 21" xfId="27607" xr:uid="{F8293F34-A881-4ECD-8AA8-A3919A1B924D}"/>
    <cellStyle name="Normal 3 10 22" xfId="27608" xr:uid="{CBA7E4F5-722E-4DC2-86FB-F4456007D1B5}"/>
    <cellStyle name="Normal 3 10 23" xfId="27609" xr:uid="{1995BB01-E65F-4850-86C3-FE84CCE5AB58}"/>
    <cellStyle name="Normal 3 10 24" xfId="27610" xr:uid="{A9CCE6F0-FF47-470E-8B7F-3E975F3CEA9A}"/>
    <cellStyle name="Normal 3 10 3" xfId="27611" xr:uid="{1B896C23-0BB2-43A2-9441-432F40C00DE5}"/>
    <cellStyle name="Normal 3 10 4" xfId="27612" xr:uid="{42385C09-4DA5-491A-9495-639199D2C0A0}"/>
    <cellStyle name="Normal 3 10 5" xfId="27613" xr:uid="{AD6B247E-325C-4C25-89EB-46DC1EAE86F0}"/>
    <cellStyle name="Normal 3 10 6" xfId="27614" xr:uid="{800BF31D-810A-432F-B23D-071CF4E0EA48}"/>
    <cellStyle name="Normal 3 10 7" xfId="27615" xr:uid="{3F8C6374-3FD5-4BDE-8BD5-9EBBA5E24C38}"/>
    <cellStyle name="Normal 3 10 8" xfId="27616" xr:uid="{C556ABC2-A8FB-4FE1-A4ED-03A3D8A6763B}"/>
    <cellStyle name="Normal 3 10 9" xfId="27617" xr:uid="{7962D0DB-2060-4878-A7D5-BED43EE81CAA}"/>
    <cellStyle name="Normal 3 11" xfId="27618" xr:uid="{9D2DEB6D-E42C-4237-A5A4-0411502378A4}"/>
    <cellStyle name="Normal 3 11 10" xfId="27619" xr:uid="{930EA9F9-F3FA-4722-A976-AA72354B82CE}"/>
    <cellStyle name="Normal 3 11 11" xfId="27620" xr:uid="{7EB10122-15BD-41E2-A90D-3BF0D97AD025}"/>
    <cellStyle name="Normal 3 11 12" xfId="27621" xr:uid="{DBAE4F33-1DF0-4BCE-A2D8-9A24F52F1D48}"/>
    <cellStyle name="Normal 3 11 13" xfId="27622" xr:uid="{AC4ED721-7746-4D9F-B1FC-A8891377C020}"/>
    <cellStyle name="Normal 3 11 14" xfId="27623" xr:uid="{11781BBB-946B-4DBC-B2B5-5F83BAAF14D2}"/>
    <cellStyle name="Normal 3 11 15" xfId="27624" xr:uid="{70125942-B191-4EB5-BC75-517D9DC73572}"/>
    <cellStyle name="Normal 3 11 16" xfId="27625" xr:uid="{E86233AA-E791-4D5B-9CEC-F0F9BD2A4EF5}"/>
    <cellStyle name="Normal 3 11 17" xfId="27626" xr:uid="{35337579-9F13-4DB1-AE89-01E60680B7BB}"/>
    <cellStyle name="Normal 3 11 18" xfId="27627" xr:uid="{134D7C48-53E1-491F-A51A-B69835620D57}"/>
    <cellStyle name="Normal 3 11 19" xfId="27628" xr:uid="{D0DE3C78-44A9-4C3F-9C95-A38A8B4BDF99}"/>
    <cellStyle name="Normal 3 11 2" xfId="27629" xr:uid="{F18ED9C5-82BB-42EE-8BED-95E91C8981DA}"/>
    <cellStyle name="Normal 3 11 20" xfId="27630" xr:uid="{C49F1AAC-0AB9-4EB7-A362-F6AC54DC4057}"/>
    <cellStyle name="Normal 3 11 21" xfId="27631" xr:uid="{34D7B9DD-B490-4BD7-AD75-EB81FE06A80B}"/>
    <cellStyle name="Normal 3 11 22" xfId="27632" xr:uid="{A43FCDFA-7DA0-4F4B-BA88-CCDD055D3323}"/>
    <cellStyle name="Normal 3 11 23" xfId="27633" xr:uid="{5FCA423B-3177-4565-B82A-7D364939F940}"/>
    <cellStyle name="Normal 3 11 24" xfId="27634" xr:uid="{6ACBCFE8-54F8-4788-A432-32EFB36A6F01}"/>
    <cellStyle name="Normal 3 11 3" xfId="27635" xr:uid="{0D7D7828-909D-4BA5-8DAB-8DF355FF8495}"/>
    <cellStyle name="Normal 3 11 4" xfId="27636" xr:uid="{263102EC-DA6B-442B-8764-817C958754B4}"/>
    <cellStyle name="Normal 3 11 5" xfId="27637" xr:uid="{BBC301E8-C5E3-44AB-AB29-049762D4E063}"/>
    <cellStyle name="Normal 3 11 6" xfId="27638" xr:uid="{B8A88565-A607-40BF-AE5D-9D504EEECD76}"/>
    <cellStyle name="Normal 3 11 7" xfId="27639" xr:uid="{86539AF5-D77D-47E3-B79E-1F11DD8694F2}"/>
    <cellStyle name="Normal 3 11 8" xfId="27640" xr:uid="{3CF8A0E3-DF47-4B47-AC67-40DED6B21A83}"/>
    <cellStyle name="Normal 3 11 9" xfId="27641" xr:uid="{697B8DAC-97D0-4EF1-A41E-4486A83693F6}"/>
    <cellStyle name="Normal 3 12" xfId="27642" xr:uid="{3A7B2735-EEB2-4772-8741-B135163AD2C9}"/>
    <cellStyle name="Normal 3 12 10" xfId="27643" xr:uid="{4E0D626D-F19B-4C26-9C6B-B2EBA0F6A8E5}"/>
    <cellStyle name="Normal 3 12 11" xfId="27644" xr:uid="{C1384D05-37D4-4562-A99F-D979A271C133}"/>
    <cellStyle name="Normal 3 12 12" xfId="27645" xr:uid="{9755D8E5-04CA-49A1-89FA-DCB7A057B0E4}"/>
    <cellStyle name="Normal 3 12 13" xfId="27646" xr:uid="{3AC5951E-4CE6-4FC9-B463-3918AA9860B0}"/>
    <cellStyle name="Normal 3 12 14" xfId="27647" xr:uid="{4DE78DA8-C486-4BFC-8641-A2CADEE2F8EB}"/>
    <cellStyle name="Normal 3 12 15" xfId="27648" xr:uid="{F35BC22F-4707-45A0-A336-95DEB3E2FD1B}"/>
    <cellStyle name="Normal 3 12 16" xfId="27649" xr:uid="{B60DE0D2-2DA8-4A1A-9B2E-E1AC73BDF2D8}"/>
    <cellStyle name="Normal 3 12 17" xfId="27650" xr:uid="{C973E617-00F5-43DC-B030-1652C46690D1}"/>
    <cellStyle name="Normal 3 12 18" xfId="27651" xr:uid="{34599543-4FA3-4C0B-91CB-B33EA5063282}"/>
    <cellStyle name="Normal 3 12 19" xfId="27652" xr:uid="{302DCB2A-D68B-4057-8CCC-9AD7EA6B05C6}"/>
    <cellStyle name="Normal 3 12 2" xfId="27653" xr:uid="{3E9B6897-3966-4204-BE43-2F438BC6023D}"/>
    <cellStyle name="Normal 3 12 20" xfId="27654" xr:uid="{FCA366B8-C8DD-496F-8DF5-09F0F980958A}"/>
    <cellStyle name="Normal 3 12 21" xfId="27655" xr:uid="{82A6EBD7-0D87-473E-A10A-C5AF77EE9ED8}"/>
    <cellStyle name="Normal 3 12 22" xfId="27656" xr:uid="{9B0C9629-6CF7-4F4B-951C-54ADB10C1E73}"/>
    <cellStyle name="Normal 3 12 23" xfId="27657" xr:uid="{2E28D3F3-B5A4-40B2-A50F-3518EFA5DD2D}"/>
    <cellStyle name="Normal 3 12 24" xfId="27658" xr:uid="{E40A540C-4C27-406E-9D26-54BA1C1D1A88}"/>
    <cellStyle name="Normal 3 12 3" xfId="27659" xr:uid="{12F1BEEA-4D14-403F-AEA1-86F5EDFBA302}"/>
    <cellStyle name="Normal 3 12 4" xfId="27660" xr:uid="{90289C45-7AAC-4BF3-A41C-CBE0E473079E}"/>
    <cellStyle name="Normal 3 12 5" xfId="27661" xr:uid="{7F77F70D-760A-4863-8F33-290DBA4EF670}"/>
    <cellStyle name="Normal 3 12 6" xfId="27662" xr:uid="{2D1B7DAE-FA30-4690-BD3D-ADB0B375CA5E}"/>
    <cellStyle name="Normal 3 12 7" xfId="27663" xr:uid="{8504E5CD-2EFC-4A81-9C66-99345E011B2D}"/>
    <cellStyle name="Normal 3 12 8" xfId="27664" xr:uid="{EC53935A-39ED-4E74-A9E8-2CB37820A4E3}"/>
    <cellStyle name="Normal 3 12 9" xfId="27665" xr:uid="{3B014E2F-18E5-4593-B74F-7FAE3E60DFC2}"/>
    <cellStyle name="Normal 3 13" xfId="27666" xr:uid="{8D572EF4-468F-4247-A063-C406C2D75EEC}"/>
    <cellStyle name="Normal 3 13 10" xfId="27667" xr:uid="{660D7975-B781-4F15-ACE9-F9B57DC201DF}"/>
    <cellStyle name="Normal 3 13 11" xfId="27668" xr:uid="{029F891C-A7D5-48AD-9A8C-2CCD2E835B36}"/>
    <cellStyle name="Normal 3 13 12" xfId="27669" xr:uid="{C67BA5B1-4BD9-43E9-AF57-5F153FD74BFB}"/>
    <cellStyle name="Normal 3 13 13" xfId="27670" xr:uid="{DA761195-D2C3-4F9A-A7E1-23F02F9C55AA}"/>
    <cellStyle name="Normal 3 13 14" xfId="27671" xr:uid="{54E4E2AF-C966-4CF5-A0BD-2AB8FF00C386}"/>
    <cellStyle name="Normal 3 13 15" xfId="27672" xr:uid="{F4CC0DA6-4BB5-454D-A85E-D8C2F142F160}"/>
    <cellStyle name="Normal 3 13 16" xfId="27673" xr:uid="{B233BFDC-70FF-4BF6-BBE6-166F848D119F}"/>
    <cellStyle name="Normal 3 13 17" xfId="27674" xr:uid="{3773DA6B-140C-4279-BD94-8887ED19383D}"/>
    <cellStyle name="Normal 3 13 18" xfId="27675" xr:uid="{ABCA95D8-7440-41EA-A6F1-1DC13EAE9E36}"/>
    <cellStyle name="Normal 3 13 19" xfId="27676" xr:uid="{7EF23A92-A778-4ABB-BB14-3643EB8C3313}"/>
    <cellStyle name="Normal 3 13 2" xfId="27677" xr:uid="{1913C7DE-F47B-42A0-A06E-1A204436C783}"/>
    <cellStyle name="Normal 3 13 20" xfId="27678" xr:uid="{AFEF1EFC-B69E-41B2-8ACF-12A389713546}"/>
    <cellStyle name="Normal 3 13 21" xfId="27679" xr:uid="{2EBB8ADD-B4B6-4A21-8EC3-D179F11EE53D}"/>
    <cellStyle name="Normal 3 13 22" xfId="27680" xr:uid="{B049EE32-3D43-4515-8B11-0CEB839B2A0B}"/>
    <cellStyle name="Normal 3 13 23" xfId="27681" xr:uid="{2B2E060E-F109-4D0A-AB49-A67F369436C9}"/>
    <cellStyle name="Normal 3 13 24" xfId="27682" xr:uid="{CA93A91E-4E8F-4184-B393-9CCCE03DADA2}"/>
    <cellStyle name="Normal 3 13 3" xfId="27683" xr:uid="{77A5AD6B-63CA-4995-B6B5-A5B10BB71778}"/>
    <cellStyle name="Normal 3 13 4" xfId="27684" xr:uid="{5CFBF6D3-4F6A-4175-93E2-61B3F86990A6}"/>
    <cellStyle name="Normal 3 13 5" xfId="27685" xr:uid="{4BC480A2-C0DC-47F6-9664-582F6C763D32}"/>
    <cellStyle name="Normal 3 13 6" xfId="27686" xr:uid="{70A44D71-C79D-4699-A408-1519EB9308D9}"/>
    <cellStyle name="Normal 3 13 7" xfId="27687" xr:uid="{04ED2F6E-F43A-4C4E-BE3B-A3612519576C}"/>
    <cellStyle name="Normal 3 13 8" xfId="27688" xr:uid="{784F9DD6-AEB4-462B-8E27-F34458D82509}"/>
    <cellStyle name="Normal 3 13 9" xfId="27689" xr:uid="{E9292BD0-17EE-490E-B618-2A3E72857CE1}"/>
    <cellStyle name="Normal 3 14" xfId="27690" xr:uid="{B140C1D7-8B7D-4145-85DC-936B1776298E}"/>
    <cellStyle name="Normal 3 14 10" xfId="27691" xr:uid="{1CFDB204-50E7-41E6-9ABD-60A709E230A9}"/>
    <cellStyle name="Normal 3 14 11" xfId="27692" xr:uid="{7B17B03C-E2C7-4679-A06A-3FBEA135284C}"/>
    <cellStyle name="Normal 3 14 12" xfId="27693" xr:uid="{50A0AA8C-2297-42A5-8244-36827319D4C6}"/>
    <cellStyle name="Normal 3 14 13" xfId="27694" xr:uid="{85789E6B-A0D0-4805-AEBE-DF9326C8FEB5}"/>
    <cellStyle name="Normal 3 14 14" xfId="27695" xr:uid="{13A307AD-96D2-49B3-9A33-A3D5AC598D23}"/>
    <cellStyle name="Normal 3 14 15" xfId="27696" xr:uid="{FFADBCEB-3AA3-4D10-BF13-246A9BE8BDA7}"/>
    <cellStyle name="Normal 3 14 16" xfId="27697" xr:uid="{7EDA1210-C622-493D-94E6-BE1E5C4B189B}"/>
    <cellStyle name="Normal 3 14 17" xfId="27698" xr:uid="{31C1C52E-69E4-4F1B-BA24-F0B5B2B0FDC5}"/>
    <cellStyle name="Normal 3 14 18" xfId="27699" xr:uid="{AB7EEA50-F330-4AA7-A470-447592785039}"/>
    <cellStyle name="Normal 3 14 19" xfId="27700" xr:uid="{FBE1391A-D660-4AF9-9621-75612032A9AA}"/>
    <cellStyle name="Normal 3 14 2" xfId="27701" xr:uid="{ECC93CA9-40D3-47D2-840F-BF9A2589B51A}"/>
    <cellStyle name="Normal 3 14 20" xfId="27702" xr:uid="{1E4E8037-9ABC-497B-A313-829AC87D338D}"/>
    <cellStyle name="Normal 3 14 21" xfId="27703" xr:uid="{706E70BF-AA4A-4C5B-816C-EC5C7B54F977}"/>
    <cellStyle name="Normal 3 14 22" xfId="27704" xr:uid="{79610D74-023C-430A-A9EA-5D8B47C7CEDC}"/>
    <cellStyle name="Normal 3 14 23" xfId="27705" xr:uid="{10FC4B11-7BBF-4620-A5EE-1C8B2A0D2F33}"/>
    <cellStyle name="Normal 3 14 24" xfId="27706" xr:uid="{1C286BF2-0D13-44F8-BCC4-D919F9E2C013}"/>
    <cellStyle name="Normal 3 14 3" xfId="27707" xr:uid="{29078941-F3FD-429F-A39F-49A5D9CD8332}"/>
    <cellStyle name="Normal 3 14 4" xfId="27708" xr:uid="{5BB59B70-C2D5-4C5A-8520-D00088021F14}"/>
    <cellStyle name="Normal 3 14 5" xfId="27709" xr:uid="{C0BC61D4-85AE-441C-8AD7-C3DC986F0399}"/>
    <cellStyle name="Normal 3 14 6" xfId="27710" xr:uid="{EB443657-B38B-472F-B49D-75B7361388FE}"/>
    <cellStyle name="Normal 3 14 7" xfId="27711" xr:uid="{FE835C66-A90E-49F7-BF85-3751C1A7C59E}"/>
    <cellStyle name="Normal 3 14 8" xfId="27712" xr:uid="{6340F3CC-4A08-431E-A5A4-24AA18FA6708}"/>
    <cellStyle name="Normal 3 14 9" xfId="27713" xr:uid="{98E2999E-4234-45E2-8FC0-BE10005F665A}"/>
    <cellStyle name="Normal 3 15" xfId="27714" xr:uid="{D95D950E-7218-4CBE-9B4C-5AFA088C9BCA}"/>
    <cellStyle name="Normal 3 15 10" xfId="27715" xr:uid="{B81C3249-44B6-4FFA-8BC5-341EC2DE413C}"/>
    <cellStyle name="Normal 3 15 11" xfId="27716" xr:uid="{4049065C-5803-43FE-907F-9BAB050F9A30}"/>
    <cellStyle name="Normal 3 15 12" xfId="27717" xr:uid="{945352DF-D611-4DC7-BDAD-53A0E62FC215}"/>
    <cellStyle name="Normal 3 15 13" xfId="27718" xr:uid="{2203FDB2-02B8-4835-80B7-D79593B4B14A}"/>
    <cellStyle name="Normal 3 15 14" xfId="27719" xr:uid="{ABB3AAC6-CDED-44CC-A54E-40E3FF580AA9}"/>
    <cellStyle name="Normal 3 15 15" xfId="27720" xr:uid="{0980C662-6628-4E78-AD28-7A951B53C07A}"/>
    <cellStyle name="Normal 3 15 16" xfId="27721" xr:uid="{3999545D-24C9-464B-9E4D-5D4C50C05844}"/>
    <cellStyle name="Normal 3 15 17" xfId="27722" xr:uid="{78FE22FC-7BF8-402D-813E-DD5D9AA06302}"/>
    <cellStyle name="Normal 3 15 18" xfId="27723" xr:uid="{6C31D252-9BE1-4B66-9D79-6C5D5D7E261C}"/>
    <cellStyle name="Normal 3 15 19" xfId="27724" xr:uid="{808FADB0-4A66-47C8-B446-5FA6FC108899}"/>
    <cellStyle name="Normal 3 15 2" xfId="27725" xr:uid="{27E658A3-CA8C-45BC-ACD4-0E2F9326D46A}"/>
    <cellStyle name="Normal 3 15 20" xfId="27726" xr:uid="{1CDF8752-4CC1-475D-991E-1DA779D9672D}"/>
    <cellStyle name="Normal 3 15 21" xfId="27727" xr:uid="{48D11D3C-B312-4472-A72A-9241385BF6E8}"/>
    <cellStyle name="Normal 3 15 22" xfId="27728" xr:uid="{E4C30A32-8BB1-42BB-AD12-2F8BC2D50226}"/>
    <cellStyle name="Normal 3 15 23" xfId="27729" xr:uid="{8D816411-793E-4426-8A75-DE3B1A65DE06}"/>
    <cellStyle name="Normal 3 15 24" xfId="27730" xr:uid="{BD6FC247-C89C-4FD8-8249-BB312ECFDE47}"/>
    <cellStyle name="Normal 3 15 3" xfId="27731" xr:uid="{3F8C38E9-3E65-44C4-A13F-C65EA3A7B989}"/>
    <cellStyle name="Normal 3 15 4" xfId="27732" xr:uid="{29257179-2894-49DA-9FDA-666958688CBF}"/>
    <cellStyle name="Normal 3 15 5" xfId="27733" xr:uid="{8AC7F14E-A93E-4AFD-A4CD-35CD05F048AE}"/>
    <cellStyle name="Normal 3 15 6" xfId="27734" xr:uid="{6136F065-2144-4AA9-937E-C4BD55A33A56}"/>
    <cellStyle name="Normal 3 15 7" xfId="27735" xr:uid="{7B64E37C-6B56-4F07-A4C1-BFCE47D3161B}"/>
    <cellStyle name="Normal 3 15 8" xfId="27736" xr:uid="{4F4D3275-87FD-4724-9DFE-6DDE8089E0EF}"/>
    <cellStyle name="Normal 3 15 9" xfId="27737" xr:uid="{4D1ED2BF-39A0-4500-A2B8-7AB11D3579DC}"/>
    <cellStyle name="Normal 3 16" xfId="27738" xr:uid="{05743377-2194-4934-9431-812A4FCA5041}"/>
    <cellStyle name="Normal 3 16 10" xfId="27739" xr:uid="{C3148031-7E8E-4AD6-AFA0-F19098623672}"/>
    <cellStyle name="Normal 3 16 11" xfId="27740" xr:uid="{DB4580DA-0EE0-4059-8A2E-EF6F7AB3E457}"/>
    <cellStyle name="Normal 3 16 12" xfId="27741" xr:uid="{31008226-384A-46EF-B42C-1B27A00261C1}"/>
    <cellStyle name="Normal 3 16 13" xfId="27742" xr:uid="{14290E54-A600-4D38-837D-CA8D16AEF5B1}"/>
    <cellStyle name="Normal 3 16 14" xfId="27743" xr:uid="{CED8FCAD-1B0B-4782-8DF8-3FC8F0880B03}"/>
    <cellStyle name="Normal 3 16 15" xfId="27744" xr:uid="{ED5A149A-6C55-41DF-B783-1A4422FCFDD4}"/>
    <cellStyle name="Normal 3 16 16" xfId="27745" xr:uid="{90563809-2655-4B2A-8F40-F8D2A6CC6A12}"/>
    <cellStyle name="Normal 3 16 17" xfId="27746" xr:uid="{A0B59F80-6E39-426F-9D34-23023462281B}"/>
    <cellStyle name="Normal 3 16 18" xfId="27747" xr:uid="{191492DC-242E-401E-B82E-1C2035C35D2D}"/>
    <cellStyle name="Normal 3 16 19" xfId="27748" xr:uid="{9C6B0260-5021-4192-8C9C-6555C1C1E5D5}"/>
    <cellStyle name="Normal 3 16 2" xfId="27749" xr:uid="{0D097168-80AF-4296-8B58-2CA2FCB2A35B}"/>
    <cellStyle name="Normal 3 16 20" xfId="27750" xr:uid="{4428F6BF-6F81-44EC-89FD-75B17FBE5B32}"/>
    <cellStyle name="Normal 3 16 21" xfId="27751" xr:uid="{C1935A2C-C8AD-4B30-B7A0-ABA130B6B4E1}"/>
    <cellStyle name="Normal 3 16 22" xfId="27752" xr:uid="{792BFA7F-2A56-4947-BB0D-050E981E30EA}"/>
    <cellStyle name="Normal 3 16 23" xfId="27753" xr:uid="{1995DF5C-D862-479D-8724-672E457A9502}"/>
    <cellStyle name="Normal 3 16 24" xfId="27754" xr:uid="{934218F6-45D3-408C-B8C7-93DE4E29C78C}"/>
    <cellStyle name="Normal 3 16 3" xfId="27755" xr:uid="{1DC115A7-B0D0-4227-9145-BDFFDA48DCE5}"/>
    <cellStyle name="Normal 3 16 4" xfId="27756" xr:uid="{DE298FCE-D0AF-4A25-AD55-7CA6B15B4563}"/>
    <cellStyle name="Normal 3 16 5" xfId="27757" xr:uid="{0ABA6C52-3E99-454E-8037-A052B377A750}"/>
    <cellStyle name="Normal 3 16 6" xfId="27758" xr:uid="{32105C4A-EB87-4ADF-9AE4-21C1F0B4C072}"/>
    <cellStyle name="Normal 3 16 7" xfId="27759" xr:uid="{8052F4D4-A202-44AD-B914-55F0416AD895}"/>
    <cellStyle name="Normal 3 16 8" xfId="27760" xr:uid="{44E3C097-7014-4D06-902D-026714FF8EB7}"/>
    <cellStyle name="Normal 3 16 9" xfId="27761" xr:uid="{82578610-C044-4D04-8A4B-DE5230FB7D49}"/>
    <cellStyle name="Normal 3 17" xfId="27762" xr:uid="{2E059B63-DF01-4C8E-9EE2-EC08CBBD7F23}"/>
    <cellStyle name="Normal 3 17 10" xfId="27763" xr:uid="{2C2562E3-A78B-4178-987A-F121CE945A7A}"/>
    <cellStyle name="Normal 3 17 11" xfId="27764" xr:uid="{C3A5E230-20D7-4F80-B6C5-4B9B3CBD8F6C}"/>
    <cellStyle name="Normal 3 17 12" xfId="27765" xr:uid="{74A2C869-67CE-42C8-AAC5-D5C6E7320FB1}"/>
    <cellStyle name="Normal 3 17 13" xfId="27766" xr:uid="{3D846E46-1C99-4ED3-BE71-B43263546B2F}"/>
    <cellStyle name="Normal 3 17 14" xfId="27767" xr:uid="{B92D88F3-122F-4922-9D0C-8F5F51886BBA}"/>
    <cellStyle name="Normal 3 17 15" xfId="27768" xr:uid="{4E48AE6C-D0EF-4A6A-BC6D-11EB6BEE0AF3}"/>
    <cellStyle name="Normal 3 17 16" xfId="27769" xr:uid="{17418305-0973-4504-9970-2E25AC1410F5}"/>
    <cellStyle name="Normal 3 17 17" xfId="27770" xr:uid="{C453BFEA-3780-46D9-B591-B7F2534C58D8}"/>
    <cellStyle name="Normal 3 17 18" xfId="27771" xr:uid="{237952BF-8323-4866-A1D0-9121F06D184F}"/>
    <cellStyle name="Normal 3 17 19" xfId="27772" xr:uid="{78C735A4-B733-42CD-9B71-FB166C91C04F}"/>
    <cellStyle name="Normal 3 17 2" xfId="27773" xr:uid="{867A0EBF-DC7F-4F62-A4A1-EB5690714470}"/>
    <cellStyle name="Normal 3 17 20" xfId="27774" xr:uid="{CB4264D7-64DA-45C1-B626-2A76FB0B32A7}"/>
    <cellStyle name="Normal 3 17 21" xfId="27775" xr:uid="{C01F7B92-AEBC-49BB-9907-6E88AE527F96}"/>
    <cellStyle name="Normal 3 17 22" xfId="27776" xr:uid="{DACA7921-3F1D-4180-B1FF-C1FCC509E72E}"/>
    <cellStyle name="Normal 3 17 23" xfId="27777" xr:uid="{A6EB4CD1-51AA-4A7D-A18C-75ED230D6361}"/>
    <cellStyle name="Normal 3 17 24" xfId="27778" xr:uid="{F8B8E159-A779-4AE3-85DA-3046BE88F9DC}"/>
    <cellStyle name="Normal 3 17 3" xfId="27779" xr:uid="{A6C3AF0E-E855-4BD8-BE13-99676EAB7F57}"/>
    <cellStyle name="Normal 3 17 4" xfId="27780" xr:uid="{E0E084B1-BE52-4A6F-B557-23F4D178BD55}"/>
    <cellStyle name="Normal 3 17 5" xfId="27781" xr:uid="{5DF79CDE-4FEC-4CF7-A4E6-AA44E8204782}"/>
    <cellStyle name="Normal 3 17 6" xfId="27782" xr:uid="{32EB2E13-DC54-492A-9450-6C3EE447AF3F}"/>
    <cellStyle name="Normal 3 17 7" xfId="27783" xr:uid="{00485A7A-B38B-4EE7-B528-CDC52B287D00}"/>
    <cellStyle name="Normal 3 17 8" xfId="27784" xr:uid="{093B6619-3222-438E-9F1D-93870ED8823F}"/>
    <cellStyle name="Normal 3 17 9" xfId="27785" xr:uid="{9CB1B3EA-D89D-4F06-8EF5-0CC075799934}"/>
    <cellStyle name="Normal 3 18" xfId="27786" xr:uid="{B897548F-F065-488B-89A1-5EB14494AE51}"/>
    <cellStyle name="Normal 3 18 10" xfId="27787" xr:uid="{5F0DCC9A-261C-43AB-B8EA-204DBD90EE76}"/>
    <cellStyle name="Normal 3 18 11" xfId="27788" xr:uid="{8B934E36-BCD7-4E58-95C6-B0ADE21105B9}"/>
    <cellStyle name="Normal 3 18 12" xfId="27789" xr:uid="{B82721C4-9D32-4161-A816-91D9F90CC809}"/>
    <cellStyle name="Normal 3 18 13" xfId="27790" xr:uid="{9C7A8000-886A-4FBC-A63D-B3DCF472FD04}"/>
    <cellStyle name="Normal 3 18 14" xfId="27791" xr:uid="{B876F823-2E57-4E5F-9458-25B6DEDD70CB}"/>
    <cellStyle name="Normal 3 18 15" xfId="27792" xr:uid="{94E76493-923A-4BFE-A3E6-A746EFDB6755}"/>
    <cellStyle name="Normal 3 18 16" xfId="27793" xr:uid="{5E1F78E6-CFBE-4606-937A-97F0FB7173F5}"/>
    <cellStyle name="Normal 3 18 17" xfId="27794" xr:uid="{3A0D88FA-191D-4D48-9CAA-4158107A10B2}"/>
    <cellStyle name="Normal 3 18 18" xfId="27795" xr:uid="{1E20A612-A1DD-48DE-A83F-734494EA85D6}"/>
    <cellStyle name="Normal 3 18 19" xfId="27796" xr:uid="{69D8BA61-E288-4465-B99B-60137EFF0362}"/>
    <cellStyle name="Normal 3 18 2" xfId="27797" xr:uid="{E3B16E6B-E6BC-469F-B9D5-89AE09AF1B82}"/>
    <cellStyle name="Normal 3 18 20" xfId="27798" xr:uid="{7AE0C344-582F-4445-B371-6B6A13563768}"/>
    <cellStyle name="Normal 3 18 21" xfId="27799" xr:uid="{AB6E6707-6479-49BE-9B43-1BA0C881AE0A}"/>
    <cellStyle name="Normal 3 18 22" xfId="27800" xr:uid="{4225497C-6965-409A-BE91-DFE37840ECF1}"/>
    <cellStyle name="Normal 3 18 23" xfId="27801" xr:uid="{C4F9F8CE-E9A3-4C3A-B60E-62BDF83C3FFD}"/>
    <cellStyle name="Normal 3 18 24" xfId="27802" xr:uid="{E56DD6FD-C4B8-4326-A247-491FAE90F9CA}"/>
    <cellStyle name="Normal 3 18 3" xfId="27803" xr:uid="{29BCE635-54CF-47F7-8131-B382C7879257}"/>
    <cellStyle name="Normal 3 18 4" xfId="27804" xr:uid="{594F1B28-2A18-407A-9741-469AA4096051}"/>
    <cellStyle name="Normal 3 18 5" xfId="27805" xr:uid="{25A7FCED-0EA3-4E7C-B7C6-59F56E950B49}"/>
    <cellStyle name="Normal 3 18 6" xfId="27806" xr:uid="{95F78C97-0B1B-4BA0-AB43-9F0B4D593E61}"/>
    <cellStyle name="Normal 3 18 7" xfId="27807" xr:uid="{247BBB1A-7F76-4BCF-8C6F-96D283310C74}"/>
    <cellStyle name="Normal 3 18 8" xfId="27808" xr:uid="{FA723D35-7145-4338-8CBD-A2B62C081564}"/>
    <cellStyle name="Normal 3 18 9" xfId="27809" xr:uid="{CBD7CD7D-E3BE-41B6-8496-AC3E5D01B8C3}"/>
    <cellStyle name="Normal 3 19" xfId="27810" xr:uid="{0C24CF03-41AD-464F-81C6-A80F671E2D46}"/>
    <cellStyle name="Normal 3 19 10" xfId="27811" xr:uid="{C239BEAF-B9E3-43CC-B65E-412B6981A7B8}"/>
    <cellStyle name="Normal 3 19 11" xfId="27812" xr:uid="{CA1FAAE1-20FA-485D-9E44-580952C6BEA8}"/>
    <cellStyle name="Normal 3 19 12" xfId="27813" xr:uid="{DC667B75-C0E5-4DEB-A639-71C9A8E527E7}"/>
    <cellStyle name="Normal 3 19 13" xfId="27814" xr:uid="{49B8C18B-16FA-479D-98F0-60149904CB19}"/>
    <cellStyle name="Normal 3 19 14" xfId="27815" xr:uid="{A314D14C-03BC-40F1-B0A6-BE81EE7611D3}"/>
    <cellStyle name="Normal 3 19 15" xfId="27816" xr:uid="{BDAD0EA8-2451-4913-8402-5BF289DD57E7}"/>
    <cellStyle name="Normal 3 19 16" xfId="27817" xr:uid="{54981D4D-A3A6-4064-88F7-121BD02A15DD}"/>
    <cellStyle name="Normal 3 19 17" xfId="27818" xr:uid="{A24C490C-524F-46F1-9B20-01937628BD4D}"/>
    <cellStyle name="Normal 3 19 18" xfId="27819" xr:uid="{A0CC96E1-36F2-4636-BB29-68D8E3E1F49E}"/>
    <cellStyle name="Normal 3 19 19" xfId="27820" xr:uid="{39D8DA86-6AEB-44B3-9CB1-20965969E9F7}"/>
    <cellStyle name="Normal 3 19 2" xfId="27821" xr:uid="{A012540B-DB2B-41E4-9AEF-F54B862064F3}"/>
    <cellStyle name="Normal 3 19 20" xfId="27822" xr:uid="{7A54DD1A-856B-4553-9400-B957532AEF45}"/>
    <cellStyle name="Normal 3 19 21" xfId="27823" xr:uid="{4E3C600A-5739-4A04-97F1-1D84ABE7D3D1}"/>
    <cellStyle name="Normal 3 19 22" xfId="27824" xr:uid="{3FA084C4-D512-4119-825A-8AA191821096}"/>
    <cellStyle name="Normal 3 19 23" xfId="27825" xr:uid="{E9F7D270-4442-4113-927D-DF9AD5A8DB9E}"/>
    <cellStyle name="Normal 3 19 24" xfId="27826" xr:uid="{68CEF45E-53A8-420F-9FDF-8EC2AB2D9E26}"/>
    <cellStyle name="Normal 3 19 3" xfId="27827" xr:uid="{4373C502-300E-449A-87BC-0A3A8426DD49}"/>
    <cellStyle name="Normal 3 19 4" xfId="27828" xr:uid="{3875D68E-67D1-471E-9E92-FF29FA889F7A}"/>
    <cellStyle name="Normal 3 19 5" xfId="27829" xr:uid="{08974331-4B01-4C63-BFC5-D9678B45707A}"/>
    <cellStyle name="Normal 3 19 6" xfId="27830" xr:uid="{98A4F59E-1288-45F2-9057-3E9FF93403F2}"/>
    <cellStyle name="Normal 3 19 7" xfId="27831" xr:uid="{1515527E-1F19-4105-86C0-344C8FE0137E}"/>
    <cellStyle name="Normal 3 19 8" xfId="27832" xr:uid="{CF5383F8-1766-4693-9EE9-1388053E806B}"/>
    <cellStyle name="Normal 3 19 9" xfId="27833" xr:uid="{E643CECA-E0FA-42AD-B0F6-756A829B28DC}"/>
    <cellStyle name="Normal 3 2" xfId="27834" xr:uid="{6005B378-5D54-4E86-9446-B3D877BAA596}"/>
    <cellStyle name="Normal 3 2 10" xfId="27835" xr:uid="{8D9D81F1-3CFB-4364-A0F7-C3371B870614}"/>
    <cellStyle name="Normal 3 2 10 2" xfId="27836" xr:uid="{4A040995-4E2A-48A1-A295-3297E5C2B17E}"/>
    <cellStyle name="Normal 3 2 10 3" xfId="27837" xr:uid="{5676AD48-18C4-4DFC-ACD4-1402AFF4781E}"/>
    <cellStyle name="Normal 3 2 11" xfId="27838" xr:uid="{590FB862-0328-42AF-A530-A13D0C8486BE}"/>
    <cellStyle name="Normal 3 2 12" xfId="27839" xr:uid="{FD92D26F-D2FB-4E23-B78F-93BA97EA19CE}"/>
    <cellStyle name="Normal 3 2 13" xfId="27840" xr:uid="{14E86771-0742-40EF-9DAE-099A796AAF4B}"/>
    <cellStyle name="Normal 3 2 14" xfId="27841" xr:uid="{B49B5696-C6E8-41D7-BDA5-5CE2DD61099B}"/>
    <cellStyle name="Normal 3 2 15" xfId="27842" xr:uid="{E682D3BA-0BC4-4151-8689-6FA388E7C790}"/>
    <cellStyle name="Normal 3 2 16" xfId="27843" xr:uid="{14B660F9-8191-41BD-AECA-D3D1E838EC64}"/>
    <cellStyle name="Normal 3 2 17" xfId="27844" xr:uid="{FAEC0829-1DD7-42B5-AC65-C87BA9F87488}"/>
    <cellStyle name="Normal 3 2 18" xfId="27845" xr:uid="{6B718580-AB3B-45FF-845C-9EC662569A32}"/>
    <cellStyle name="Normal 3 2 19" xfId="27846" xr:uid="{AAE774D0-582C-4B39-A01D-B3F06A003146}"/>
    <cellStyle name="Normal 3 2 2" xfId="27847" xr:uid="{7D8421F9-48EB-40B4-A7C0-A27D9870DA2B}"/>
    <cellStyle name="Normal 3 2 2 2" xfId="27848" xr:uid="{66D13C1A-DA93-489B-9782-0949246B23E0}"/>
    <cellStyle name="Normal 3 2 2 2 2" xfId="27849" xr:uid="{F9ADD715-7980-4B36-84D9-60BE259B3141}"/>
    <cellStyle name="Normal 3 2 2 3" xfId="27850" xr:uid="{88923E01-2F26-4AA4-B017-52358F80EDA5}"/>
    <cellStyle name="Normal 3 2 2 3 2" xfId="27851" xr:uid="{CB92CD8A-6C81-4364-A1C7-CAD3042793E8}"/>
    <cellStyle name="Normal 3 2 2 4" xfId="27852" xr:uid="{A9BD64E2-9954-41C2-9A88-956C1FF2FF8B}"/>
    <cellStyle name="Normal 3 2 2 5" xfId="27853" xr:uid="{06483F33-9616-4EC9-8AA9-54F774CEEAE7}"/>
    <cellStyle name="Normal 3 2 20" xfId="27854" xr:uid="{34320DDF-63F1-4DDC-88BB-951E01A806DF}"/>
    <cellStyle name="Normal 3 2 21" xfId="27855" xr:uid="{F29323CE-773D-4C1D-AC2B-106E444BDB3F}"/>
    <cellStyle name="Normal 3 2 22" xfId="27856" xr:uid="{2E128626-FDC6-4D5C-B7F7-6317A99DF093}"/>
    <cellStyle name="Normal 3 2 23" xfId="27857" xr:uid="{E5D6DAFB-5943-4994-BF79-DB8D451FA33D}"/>
    <cellStyle name="Normal 3 2 24" xfId="27858" xr:uid="{541376C4-64B5-436F-B5B8-AC4E125FEC81}"/>
    <cellStyle name="Normal 3 2 3" xfId="27859" xr:uid="{FB2C5250-3FF3-4CAB-A7A8-E6748D64B2FF}"/>
    <cellStyle name="Normal 3 2 3 2" xfId="27860" xr:uid="{8B240A97-1AE7-415A-B84B-FE9C4351E17E}"/>
    <cellStyle name="Normal 3 2 3 2 2" xfId="27861" xr:uid="{B10614C4-9798-4995-BA05-C60C2889EC33}"/>
    <cellStyle name="Normal 3 2 3 3" xfId="27862" xr:uid="{2B47891B-F7F8-4DC8-8D6E-842D33ABE4B0}"/>
    <cellStyle name="Normal 3 2 3 3 2" xfId="27863" xr:uid="{F1B08342-4502-457E-9809-B2A9D026BE37}"/>
    <cellStyle name="Normal 3 2 3 4" xfId="27864" xr:uid="{0B3B09D9-46F4-49FC-8159-3660E3CB3C40}"/>
    <cellStyle name="Normal 3 2 3 5" xfId="27865" xr:uid="{531DE3AB-2F02-4CE7-8076-3DA4FF251EF3}"/>
    <cellStyle name="Normal 3 2 3 6" xfId="27866" xr:uid="{24CB37DA-6CC3-45F4-BE2D-161A58E2177D}"/>
    <cellStyle name="Normal 3 2 4" xfId="27867" xr:uid="{263C1900-AD8C-45B8-BB9C-D8A805591B5B}"/>
    <cellStyle name="Normal 3 2 4 2" xfId="27868" xr:uid="{E1F872DD-B06F-49B3-B69B-0DFBA2847618}"/>
    <cellStyle name="Normal 3 2 4 3" xfId="27869" xr:uid="{D1D47A26-2CB0-45FC-8AD3-8A95790615B6}"/>
    <cellStyle name="Normal 3 2 4 4" xfId="27870" xr:uid="{4972CA73-9F4F-4D40-BDB8-CC21048D8D48}"/>
    <cellStyle name="Normal 3 2 5" xfId="27871" xr:uid="{61EDAEA9-4C7C-4978-A1E2-120A6CF4290A}"/>
    <cellStyle name="Normal 3 2 5 2" xfId="27872" xr:uid="{91B661D4-F06A-4A18-B990-5FC215A34CA2}"/>
    <cellStyle name="Normal 3 2 5 3" xfId="27873" xr:uid="{54B42C89-ECF7-4A15-BF52-B3F7E6C4A5BA}"/>
    <cellStyle name="Normal 3 2 5 4" xfId="27874" xr:uid="{4D6BBB54-8DF3-4FA9-9B88-BB65618FF6E1}"/>
    <cellStyle name="Normal 3 2 6" xfId="27875" xr:uid="{9B8B2650-68E5-4019-99F5-0FE2619FBFDA}"/>
    <cellStyle name="Normal 3 2 6 2" xfId="27876" xr:uid="{9629BBCB-1A6E-4C02-91A1-AE07B8031D4D}"/>
    <cellStyle name="Normal 3 2 6 3" xfId="27877" xr:uid="{D71474B1-9E41-4417-8450-3F3F4ACE9E87}"/>
    <cellStyle name="Normal 3 2 6 4" xfId="27878" xr:uid="{5D1258BB-70F3-4669-85BA-F29A7AC88F07}"/>
    <cellStyle name="Normal 3 2 7" xfId="27879" xr:uid="{2EDFB44D-007B-4E1F-8D73-6706D17001A7}"/>
    <cellStyle name="Normal 3 2 7 2" xfId="27880" xr:uid="{735EA4BC-3EF2-4B7F-96F1-6F6DB20CD24F}"/>
    <cellStyle name="Normal 3 2 8" xfId="27881" xr:uid="{87E0FA66-401E-4296-B4CD-E1B957B77A6E}"/>
    <cellStyle name="Normal 3 2 9" xfId="27882" xr:uid="{60AB59E0-DDA4-42F3-8C0B-5895A32ADC11}"/>
    <cellStyle name="Normal 3 2 9 2" xfId="27883" xr:uid="{93EDEC3E-FD66-46EB-81FD-A27441D1887F}"/>
    <cellStyle name="Normal 3 2 9 3" xfId="27884" xr:uid="{32066318-D959-40D9-9338-F6179D3A5124}"/>
    <cellStyle name="Normal 3 20" xfId="27885" xr:uid="{B19F8D94-0C79-4811-A02C-FB34D70EC944}"/>
    <cellStyle name="Normal 3 20 10" xfId="27886" xr:uid="{0EAC55FA-2AD0-4C75-BFC0-39E56D9E8963}"/>
    <cellStyle name="Normal 3 20 11" xfId="27887" xr:uid="{A70EBE39-6F00-4305-B191-A49D40103EEE}"/>
    <cellStyle name="Normal 3 20 12" xfId="27888" xr:uid="{9260DA2E-6491-4910-BFFE-99366C00F895}"/>
    <cellStyle name="Normal 3 20 13" xfId="27889" xr:uid="{172FFE51-7487-4B1C-9DF7-1E33BF26D687}"/>
    <cellStyle name="Normal 3 20 14" xfId="27890" xr:uid="{B0D67E02-DE43-4900-9A66-F3F6DE5248D8}"/>
    <cellStyle name="Normal 3 20 15" xfId="27891" xr:uid="{4ED289F7-AD84-410C-8FC5-5E6E549F7928}"/>
    <cellStyle name="Normal 3 20 16" xfId="27892" xr:uid="{16546ED1-0E9E-4664-8BC4-9DB6F3216FDA}"/>
    <cellStyle name="Normal 3 20 17" xfId="27893" xr:uid="{CF86C803-8218-401A-B4C1-25FB029A2CE8}"/>
    <cellStyle name="Normal 3 20 18" xfId="27894" xr:uid="{5D1DBBD9-DB4E-462B-8E96-A42E1A818F64}"/>
    <cellStyle name="Normal 3 20 19" xfId="27895" xr:uid="{49987C8F-A262-46E5-8A5B-48309208462A}"/>
    <cellStyle name="Normal 3 20 2" xfId="27896" xr:uid="{062B1926-2AB2-47AE-9D94-4F2E4C6EC66C}"/>
    <cellStyle name="Normal 3 20 20" xfId="27897" xr:uid="{BD1073D3-F4E1-4E31-A004-855A6B7E1F49}"/>
    <cellStyle name="Normal 3 20 21" xfId="27898" xr:uid="{AF3905BF-E8F1-4F16-8B1C-BB5DF661AA1C}"/>
    <cellStyle name="Normal 3 20 22" xfId="27899" xr:uid="{58A50AE0-BF20-4391-805E-6FD71BA086AA}"/>
    <cellStyle name="Normal 3 20 23" xfId="27900" xr:uid="{BE55331D-68F2-4AA3-BDE1-53040DEC5629}"/>
    <cellStyle name="Normal 3 20 24" xfId="27901" xr:uid="{8AAD6EB2-82FB-4D10-9871-E2082A362ED8}"/>
    <cellStyle name="Normal 3 20 3" xfId="27902" xr:uid="{5D7ADFAB-EB4C-433B-B212-0D4E5CA51827}"/>
    <cellStyle name="Normal 3 20 4" xfId="27903" xr:uid="{29F91092-20FF-4698-89FF-34680EA0E8BF}"/>
    <cellStyle name="Normal 3 20 5" xfId="27904" xr:uid="{B13CEFA8-087D-407D-8E91-269B91EB9E01}"/>
    <cellStyle name="Normal 3 20 6" xfId="27905" xr:uid="{868F25BC-7FAF-4DA9-BFC7-326C1E1D7473}"/>
    <cellStyle name="Normal 3 20 7" xfId="27906" xr:uid="{50CE0F5E-4BF0-4CA0-AC5D-B1FFE81B3324}"/>
    <cellStyle name="Normal 3 20 8" xfId="27907" xr:uid="{523AD48D-919C-4735-A666-8EBA9306ABC8}"/>
    <cellStyle name="Normal 3 20 9" xfId="27908" xr:uid="{D8B1A8D5-A25F-49EC-A78C-1CA04C366E06}"/>
    <cellStyle name="Normal 3 21" xfId="27909" xr:uid="{0F7F06A7-7657-4CEB-8CEA-B40464ECA477}"/>
    <cellStyle name="Normal 3 21 10" xfId="27910" xr:uid="{E0191E58-1599-4760-B37E-128CF70BBFDC}"/>
    <cellStyle name="Normal 3 21 11" xfId="27911" xr:uid="{B53F4F80-E924-4020-8FC9-BD758A04118A}"/>
    <cellStyle name="Normal 3 21 12" xfId="27912" xr:uid="{DBD26725-B8E5-47F9-8356-2A89077963F7}"/>
    <cellStyle name="Normal 3 21 13" xfId="27913" xr:uid="{A07B4092-6BB0-430C-8290-FD5525131D70}"/>
    <cellStyle name="Normal 3 21 14" xfId="27914" xr:uid="{A0E8E61B-460B-4DA3-AC6F-B68B4E1B404A}"/>
    <cellStyle name="Normal 3 21 15" xfId="27915" xr:uid="{01C54C8A-C520-4219-8CF3-528FBA2FBDB4}"/>
    <cellStyle name="Normal 3 21 16" xfId="27916" xr:uid="{8AC2A285-30F1-4BAE-947F-21DBE97AFE7D}"/>
    <cellStyle name="Normal 3 21 17" xfId="27917" xr:uid="{0E5A2774-7BA2-4A59-9F28-58CEAD8F9518}"/>
    <cellStyle name="Normal 3 21 18" xfId="27918" xr:uid="{2D2E24DE-D7EA-41F9-B8EF-2C44EF0F8251}"/>
    <cellStyle name="Normal 3 21 19" xfId="27919" xr:uid="{CFADC4A5-61D5-4321-90AA-CF212BEBEAA9}"/>
    <cellStyle name="Normal 3 21 2" xfId="27920" xr:uid="{838FF428-DC99-4DA9-A30E-884B561D603E}"/>
    <cellStyle name="Normal 3 21 20" xfId="27921" xr:uid="{AB1EE66B-EF58-4071-A152-A20847B89D32}"/>
    <cellStyle name="Normal 3 21 21" xfId="27922" xr:uid="{A8E56DC4-A0BF-419A-A4A4-AF3CF40F4A08}"/>
    <cellStyle name="Normal 3 21 22" xfId="27923" xr:uid="{25850DB4-444E-4AA7-B002-61575A0A7732}"/>
    <cellStyle name="Normal 3 21 23" xfId="27924" xr:uid="{4AD53DD0-ED2F-4DDD-ADCA-FDFC4E622C1A}"/>
    <cellStyle name="Normal 3 21 24" xfId="27925" xr:uid="{56AB9ED2-5D35-43C0-AF71-577C01616692}"/>
    <cellStyle name="Normal 3 21 3" xfId="27926" xr:uid="{477A8C28-9833-4E0B-BDAB-17002EBC1CC3}"/>
    <cellStyle name="Normal 3 21 4" xfId="27927" xr:uid="{436B01D7-6553-4F04-8BAD-044A46063835}"/>
    <cellStyle name="Normal 3 21 5" xfId="27928" xr:uid="{0BE1E9E0-981E-4776-9895-F2CF5165905A}"/>
    <cellStyle name="Normal 3 21 6" xfId="27929" xr:uid="{CC4FD3EB-6C10-4FC9-8A31-FD5BBDEAF5EE}"/>
    <cellStyle name="Normal 3 21 7" xfId="27930" xr:uid="{88E04074-68AE-48DB-8D7E-D334085E55EB}"/>
    <cellStyle name="Normal 3 21 8" xfId="27931" xr:uid="{301F5A17-9E9D-43BD-9021-BBC816310D2D}"/>
    <cellStyle name="Normal 3 21 9" xfId="27932" xr:uid="{81513CCB-4E0F-46B1-8661-94F2836DCAF0}"/>
    <cellStyle name="Normal 3 22" xfId="27933" xr:uid="{43827AAF-0E48-42F2-9B67-910D28276C56}"/>
    <cellStyle name="Normal 3 22 10" xfId="27934" xr:uid="{38532C2F-0E85-4EE5-BA2B-B482256F8641}"/>
    <cellStyle name="Normal 3 22 11" xfId="27935" xr:uid="{84DB18DB-235E-47D7-943C-19EED8E10E1E}"/>
    <cellStyle name="Normal 3 22 12" xfId="27936" xr:uid="{1ACA90FB-48FD-4866-A30F-FE234A28D628}"/>
    <cellStyle name="Normal 3 22 13" xfId="27937" xr:uid="{06A87E34-2252-4239-A117-4954B7B722FE}"/>
    <cellStyle name="Normal 3 22 14" xfId="27938" xr:uid="{2AF968D6-D0ED-42E6-B872-C5D9C767C53C}"/>
    <cellStyle name="Normal 3 22 15" xfId="27939" xr:uid="{D7D5C9B4-B857-4F8F-86BB-A803505466D7}"/>
    <cellStyle name="Normal 3 22 16" xfId="27940" xr:uid="{7B2AF32E-3A6A-4F2B-91A9-78BA11B80AFB}"/>
    <cellStyle name="Normal 3 22 17" xfId="27941" xr:uid="{88EF32BF-EE58-4E08-AEC6-A185B0F8C567}"/>
    <cellStyle name="Normal 3 22 18" xfId="27942" xr:uid="{AB51ED65-2D20-4B34-9E9D-AFDA11469448}"/>
    <cellStyle name="Normal 3 22 19" xfId="27943" xr:uid="{F63200EB-8C9F-4C58-9019-FA161185A8ED}"/>
    <cellStyle name="Normal 3 22 2" xfId="27944" xr:uid="{81254BF4-4047-464C-9963-332D9888E750}"/>
    <cellStyle name="Normal 3 22 20" xfId="27945" xr:uid="{6A5EC890-D89D-45AE-A968-F014DD5EE602}"/>
    <cellStyle name="Normal 3 22 21" xfId="27946" xr:uid="{C3AC53AC-F1F3-424F-BC25-B5981DCD9450}"/>
    <cellStyle name="Normal 3 22 22" xfId="27947" xr:uid="{79DED49D-D908-4F8C-AFC7-0632122FBFA9}"/>
    <cellStyle name="Normal 3 22 23" xfId="27948" xr:uid="{F5957EB1-F189-4231-B34E-2B1F38D414F6}"/>
    <cellStyle name="Normal 3 22 24" xfId="27949" xr:uid="{6CEBDC42-9060-4571-AE5C-82C43106547D}"/>
    <cellStyle name="Normal 3 22 3" xfId="27950" xr:uid="{F89F13F5-D558-44B9-900F-E8C8BE04D369}"/>
    <cellStyle name="Normal 3 22 4" xfId="27951" xr:uid="{0C103ABB-D8FC-443C-A0AA-26B5F4F44FDF}"/>
    <cellStyle name="Normal 3 22 5" xfId="27952" xr:uid="{5BBD8DC2-DB59-4B3D-85C0-23DA782CC4EF}"/>
    <cellStyle name="Normal 3 22 6" xfId="27953" xr:uid="{EC5A4637-6AF1-4EF8-A4BD-2D8FC9212850}"/>
    <cellStyle name="Normal 3 22 7" xfId="27954" xr:uid="{15A76FCA-24DC-4237-8A3A-23B9E0E9D81D}"/>
    <cellStyle name="Normal 3 22 8" xfId="27955" xr:uid="{60B5A55B-0A59-4EEE-AB1D-FD9C36C60C36}"/>
    <cellStyle name="Normal 3 22 9" xfId="27956" xr:uid="{8D90BE51-BF20-4B41-8E5A-D77197A2C478}"/>
    <cellStyle name="Normal 3 23" xfId="27957" xr:uid="{F924542E-D4A8-44BD-A87F-E261753C5807}"/>
    <cellStyle name="Normal 3 23 10" xfId="27958" xr:uid="{5CC38301-CFB1-435C-9F96-39B6449AF326}"/>
    <cellStyle name="Normal 3 23 11" xfId="27959" xr:uid="{3434C140-F069-4CF8-A04B-D60E0BED9B19}"/>
    <cellStyle name="Normal 3 23 12" xfId="27960" xr:uid="{6008C32B-B9A0-460A-B8C2-ED9BB11BA82C}"/>
    <cellStyle name="Normal 3 23 13" xfId="27961" xr:uid="{FA903004-39F1-4D86-B538-D336A8CA8E77}"/>
    <cellStyle name="Normal 3 23 14" xfId="27962" xr:uid="{B46FE6E8-CF67-4CE8-99C4-43D3688F8970}"/>
    <cellStyle name="Normal 3 23 15" xfId="27963" xr:uid="{BA9E4D11-205A-48D1-88AF-2ED6FEA20017}"/>
    <cellStyle name="Normal 3 23 16" xfId="27964" xr:uid="{3D7385A7-4C1A-46DD-95C2-FAECCC550675}"/>
    <cellStyle name="Normal 3 23 17" xfId="27965" xr:uid="{F5BBF64C-B831-4D2D-BFDB-B52768B69C88}"/>
    <cellStyle name="Normal 3 23 18" xfId="27966" xr:uid="{B39632E7-DE01-4A76-A030-516AFF1D0192}"/>
    <cellStyle name="Normal 3 23 19" xfId="27967" xr:uid="{96BCF122-A0E7-42D7-BEF7-4C53E47120A2}"/>
    <cellStyle name="Normal 3 23 2" xfId="27968" xr:uid="{4DC48707-2518-4634-8609-D9BE6DF3ABF0}"/>
    <cellStyle name="Normal 3 23 20" xfId="27969" xr:uid="{336D12C3-B053-4917-80AD-852C4B0D5017}"/>
    <cellStyle name="Normal 3 23 21" xfId="27970" xr:uid="{07506D12-1879-42A4-B648-1B681150907B}"/>
    <cellStyle name="Normal 3 23 22" xfId="27971" xr:uid="{4B09A950-3F53-4A7C-B5BF-5D7B974B255C}"/>
    <cellStyle name="Normal 3 23 23" xfId="27972" xr:uid="{CBFA3C4C-C28E-4FA4-9C0D-A519210AB243}"/>
    <cellStyle name="Normal 3 23 24" xfId="27973" xr:uid="{3C737579-6741-468D-8B7D-8BCFEA1788E3}"/>
    <cellStyle name="Normal 3 23 3" xfId="27974" xr:uid="{A7901704-83D3-47AB-B62A-C3A424ED78A1}"/>
    <cellStyle name="Normal 3 23 4" xfId="27975" xr:uid="{A72C0AC6-D6B0-4C92-B094-CC3ECF8A3D98}"/>
    <cellStyle name="Normal 3 23 5" xfId="27976" xr:uid="{B0420F5D-BD14-4B8E-B87E-94F2AF4D3BE9}"/>
    <cellStyle name="Normal 3 23 6" xfId="27977" xr:uid="{DB8111FE-FAE5-4870-AD9A-E9D1AF18BC8E}"/>
    <cellStyle name="Normal 3 23 7" xfId="27978" xr:uid="{33D36CE9-9760-4E9D-8883-4EB054C722A8}"/>
    <cellStyle name="Normal 3 23 8" xfId="27979" xr:uid="{72A59B09-12BD-49D8-B2CC-753BBBB20D26}"/>
    <cellStyle name="Normal 3 23 9" xfId="27980" xr:uid="{2AC56809-A7BE-49A3-8063-85C799047B35}"/>
    <cellStyle name="Normal 3 24" xfId="27981" xr:uid="{4AC01782-76F5-4AA1-839E-E4C5BCBD5C19}"/>
    <cellStyle name="Normal 3 24 10" xfId="27982" xr:uid="{DADA8F76-3BB2-43A6-A261-C4C31E5665BA}"/>
    <cellStyle name="Normal 3 24 11" xfId="27983" xr:uid="{2E8F78A0-81FC-4DB1-B1A9-860DF33C54B1}"/>
    <cellStyle name="Normal 3 24 12" xfId="27984" xr:uid="{1FB1CCD3-0005-4B6A-B719-AACAE15B963B}"/>
    <cellStyle name="Normal 3 24 13" xfId="27985" xr:uid="{D3213138-53BB-4F3C-B830-B4DC125E9E63}"/>
    <cellStyle name="Normal 3 24 14" xfId="27986" xr:uid="{31C18785-7471-4475-A100-BC6B54580D6F}"/>
    <cellStyle name="Normal 3 24 15" xfId="27987" xr:uid="{F70BBBD4-F995-44E7-BCC8-3935645E208B}"/>
    <cellStyle name="Normal 3 24 16" xfId="27988" xr:uid="{A8739019-AB8A-4CEA-9A47-58202ACECD8C}"/>
    <cellStyle name="Normal 3 24 17" xfId="27989" xr:uid="{B598C4C3-EC87-4BEC-B004-9FD6528385E9}"/>
    <cellStyle name="Normal 3 24 18" xfId="27990" xr:uid="{D9EE49D6-A5D9-4C2F-83C3-B5938DD7F328}"/>
    <cellStyle name="Normal 3 24 19" xfId="27991" xr:uid="{28575233-C019-4BA4-98A9-E8E8E840EB9A}"/>
    <cellStyle name="Normal 3 24 2" xfId="27992" xr:uid="{5FBF0247-738A-4CFA-B10D-AC5C368C5EEF}"/>
    <cellStyle name="Normal 3 24 20" xfId="27993" xr:uid="{8BE0A3A8-2962-46B8-B60D-5C0D8693E83A}"/>
    <cellStyle name="Normal 3 24 21" xfId="27994" xr:uid="{6650406B-BCC6-45A2-ABD3-EF10B902C232}"/>
    <cellStyle name="Normal 3 24 22" xfId="27995" xr:uid="{9562E5E2-F4BD-42B6-AC6B-56EC19A936DF}"/>
    <cellStyle name="Normal 3 24 23" xfId="27996" xr:uid="{513EE540-FF00-4535-9FB4-D1047E0F9F23}"/>
    <cellStyle name="Normal 3 24 24" xfId="27997" xr:uid="{127B3947-2932-45AD-9F77-75A35635FC68}"/>
    <cellStyle name="Normal 3 24 3" xfId="27998" xr:uid="{B3F43468-A90A-4E04-82A8-3EE7BC804E85}"/>
    <cellStyle name="Normal 3 24 4" xfId="27999" xr:uid="{CFFB6509-8425-47E7-9467-FA8226E37AEF}"/>
    <cellStyle name="Normal 3 24 5" xfId="28000" xr:uid="{8CBE9631-22C0-4A31-823B-1F88F285B850}"/>
    <cellStyle name="Normal 3 24 6" xfId="28001" xr:uid="{B487834C-D3AD-4456-97E7-786B63874997}"/>
    <cellStyle name="Normal 3 24 7" xfId="28002" xr:uid="{A6E2A1C0-A72A-43A8-A680-70D383D11422}"/>
    <cellStyle name="Normal 3 24 8" xfId="28003" xr:uid="{97B4C131-0C65-42D1-9625-384EE8B2847C}"/>
    <cellStyle name="Normal 3 24 9" xfId="28004" xr:uid="{3A161F3B-98F2-4C3A-AF37-6B8F00CB584C}"/>
    <cellStyle name="Normal 3 25" xfId="28005" xr:uid="{44E9CDDC-E06C-4200-AC05-F5DFE740AD7C}"/>
    <cellStyle name="Normal 3 25 10" xfId="28006" xr:uid="{3AE3516A-D3F8-462B-858B-4AF981FB81C4}"/>
    <cellStyle name="Normal 3 25 11" xfId="28007" xr:uid="{92CF7EA2-2922-48F7-BCC3-A65E16619401}"/>
    <cellStyle name="Normal 3 25 12" xfId="28008" xr:uid="{8E2F9101-3CDC-456A-A40C-EB64227AF65F}"/>
    <cellStyle name="Normal 3 25 13" xfId="28009" xr:uid="{C1050D92-1A03-4290-82EF-B1AA3BDEADE2}"/>
    <cellStyle name="Normal 3 25 14" xfId="28010" xr:uid="{1D69F77B-D519-44F9-BBAA-D84132AE1D30}"/>
    <cellStyle name="Normal 3 25 15" xfId="28011" xr:uid="{6BB6114E-4108-4DAF-9847-18CB3DB837C8}"/>
    <cellStyle name="Normal 3 25 16" xfId="28012" xr:uid="{A0B251D3-3A44-4DD1-AB11-F099CB884B63}"/>
    <cellStyle name="Normal 3 25 17" xfId="28013" xr:uid="{815F6E21-48F4-4CE7-98D8-A3EA3EFD8F46}"/>
    <cellStyle name="Normal 3 25 18" xfId="28014" xr:uid="{7AC34018-C210-4CE5-B419-1EEFFD58D143}"/>
    <cellStyle name="Normal 3 25 19" xfId="28015" xr:uid="{A0697D0D-9985-48BA-8640-3B0AD8853F20}"/>
    <cellStyle name="Normal 3 25 2" xfId="28016" xr:uid="{30E9711C-DB68-4320-BCD8-B1202F2195DD}"/>
    <cellStyle name="Normal 3 25 20" xfId="28017" xr:uid="{25867B4B-4321-4A36-B3F4-52C77264AAF1}"/>
    <cellStyle name="Normal 3 25 21" xfId="28018" xr:uid="{E77702F7-3A50-451E-93D2-56D01B4DB5ED}"/>
    <cellStyle name="Normal 3 25 22" xfId="28019" xr:uid="{673F2D66-C619-473F-BA0C-09146CB84550}"/>
    <cellStyle name="Normal 3 25 23" xfId="28020" xr:uid="{C2892AE8-DDCE-4F2C-B574-6268E4E46EE6}"/>
    <cellStyle name="Normal 3 25 24" xfId="28021" xr:uid="{6675AE1E-30C4-4577-9E6C-1FF8499C8F49}"/>
    <cellStyle name="Normal 3 25 3" xfId="28022" xr:uid="{0E62683C-AEE4-438F-8737-589507BBB3A5}"/>
    <cellStyle name="Normal 3 25 4" xfId="28023" xr:uid="{8AB46BA8-DA65-45B6-AD6F-89137A610955}"/>
    <cellStyle name="Normal 3 25 5" xfId="28024" xr:uid="{26C7F239-3C5C-4DCA-BB95-3DEF20EB3516}"/>
    <cellStyle name="Normal 3 25 6" xfId="28025" xr:uid="{D8BC6CB9-DBA2-4B2B-A216-21AB6EA8CCFE}"/>
    <cellStyle name="Normal 3 25 7" xfId="28026" xr:uid="{10E6A0C2-DBB2-43DB-B986-C2B1A631AD87}"/>
    <cellStyle name="Normal 3 25 8" xfId="28027" xr:uid="{E49D72E4-B47C-4426-A5B8-B046D88A1946}"/>
    <cellStyle name="Normal 3 25 9" xfId="28028" xr:uid="{94E61036-87BF-4C86-802B-106966580FE1}"/>
    <cellStyle name="Normal 3 26" xfId="28029" xr:uid="{433A8399-6759-4963-8E25-5B2818BE9142}"/>
    <cellStyle name="Normal 3 26 10" xfId="28030" xr:uid="{F02674BA-C2E5-4651-9208-E6F19141924B}"/>
    <cellStyle name="Normal 3 26 11" xfId="28031" xr:uid="{82ACA2BF-448E-46B4-968F-A0AFBD768BDB}"/>
    <cellStyle name="Normal 3 26 12" xfId="28032" xr:uid="{7449CB05-F9C2-427B-ACED-5BC63943742C}"/>
    <cellStyle name="Normal 3 26 13" xfId="28033" xr:uid="{23089479-A222-4339-8701-1FC926999DCA}"/>
    <cellStyle name="Normal 3 26 14" xfId="28034" xr:uid="{8ECF0941-E0B2-4051-8D2D-8234A5224883}"/>
    <cellStyle name="Normal 3 26 15" xfId="28035" xr:uid="{894CDEB3-233B-4BB2-8F22-5C785C1B9706}"/>
    <cellStyle name="Normal 3 26 16" xfId="28036" xr:uid="{143C2C0B-DF22-42A4-8BC6-B26E6014BA26}"/>
    <cellStyle name="Normal 3 26 17" xfId="28037" xr:uid="{C22634B2-217B-4EB3-AA12-BC411B24A803}"/>
    <cellStyle name="Normal 3 26 18" xfId="28038" xr:uid="{4337B3C2-E50F-4EC4-A7C2-B1423482B676}"/>
    <cellStyle name="Normal 3 26 19" xfId="28039" xr:uid="{75DDBB2C-C733-42F1-B6A5-8B91B4A4C31C}"/>
    <cellStyle name="Normal 3 26 2" xfId="28040" xr:uid="{066645D8-4792-43D8-BA2E-5CCA640C8B28}"/>
    <cellStyle name="Normal 3 26 20" xfId="28041" xr:uid="{B266DC8C-B855-4D9C-982B-75FD34CAB41A}"/>
    <cellStyle name="Normal 3 26 21" xfId="28042" xr:uid="{7659BBD1-244F-4C3F-B4FD-B3C43C45F4F5}"/>
    <cellStyle name="Normal 3 26 22" xfId="28043" xr:uid="{D051F526-D419-4BBA-BC61-88E4FCA37915}"/>
    <cellStyle name="Normal 3 26 23" xfId="28044" xr:uid="{7E20791A-D91F-441D-8CAD-11DA71F39D85}"/>
    <cellStyle name="Normal 3 26 24" xfId="28045" xr:uid="{4B24A412-6C96-49C7-8D69-D7FDA8C11E56}"/>
    <cellStyle name="Normal 3 26 3" xfId="28046" xr:uid="{56AA90E2-2CEA-499C-BA59-804C68DF7F44}"/>
    <cellStyle name="Normal 3 26 4" xfId="28047" xr:uid="{7135CAAE-E180-4A74-BE5C-4715095BA07D}"/>
    <cellStyle name="Normal 3 26 5" xfId="28048" xr:uid="{19317298-133C-434D-8E23-705A4D55D685}"/>
    <cellStyle name="Normal 3 26 6" xfId="28049" xr:uid="{E51F3B23-8006-4E47-ACE8-E146BDEB6259}"/>
    <cellStyle name="Normal 3 26 7" xfId="28050" xr:uid="{BE21CC94-6C57-4A1E-A915-BB1FBD24556F}"/>
    <cellStyle name="Normal 3 26 8" xfId="28051" xr:uid="{F52BE9AF-671E-4CE2-B6D9-DE54CB2AFA7D}"/>
    <cellStyle name="Normal 3 26 9" xfId="28052" xr:uid="{D66B2078-91D2-47EF-BA5E-D75EC80F52B9}"/>
    <cellStyle name="Normal 3 27" xfId="28053" xr:uid="{D474969A-64D5-48E3-9956-5BB3BE83A702}"/>
    <cellStyle name="Normal 3 27 10" xfId="28054" xr:uid="{B419F0FE-5690-4650-BF77-7745B1C4650F}"/>
    <cellStyle name="Normal 3 27 11" xfId="28055" xr:uid="{933C94E2-61C9-40C4-93F3-941459E08E4C}"/>
    <cellStyle name="Normal 3 27 12" xfId="28056" xr:uid="{A0E1FF4F-50EB-44EC-B4A5-7AE5CFD48281}"/>
    <cellStyle name="Normal 3 27 13" xfId="28057" xr:uid="{E94D402A-6F42-4DBB-8726-9B6D829A72BC}"/>
    <cellStyle name="Normal 3 27 14" xfId="28058" xr:uid="{66BDEFF9-E38D-43F6-BA53-56F8EBFEA91B}"/>
    <cellStyle name="Normal 3 27 15" xfId="28059" xr:uid="{433616A3-8471-45A2-9A6B-89AE2EECD9C5}"/>
    <cellStyle name="Normal 3 27 16" xfId="28060" xr:uid="{05BCA710-B71C-47BE-B039-F04804F481EA}"/>
    <cellStyle name="Normal 3 27 17" xfId="28061" xr:uid="{F94CB45B-235B-4565-B73D-12D284CCBCBA}"/>
    <cellStyle name="Normal 3 27 18" xfId="28062" xr:uid="{9B8B31E0-C510-475A-928C-3564E98A2A8F}"/>
    <cellStyle name="Normal 3 27 19" xfId="28063" xr:uid="{E61B3C50-152B-417F-9010-730706962261}"/>
    <cellStyle name="Normal 3 27 2" xfId="28064" xr:uid="{1CACB9A3-9DDA-42DD-A97E-BC68327AD3D3}"/>
    <cellStyle name="Normal 3 27 20" xfId="28065" xr:uid="{144694FC-7B2C-4DC8-A8EB-93A7852C3386}"/>
    <cellStyle name="Normal 3 27 21" xfId="28066" xr:uid="{7CBE8D67-43D3-4544-9EF3-B3EB988846D7}"/>
    <cellStyle name="Normal 3 27 22" xfId="28067" xr:uid="{6CFC3326-50FD-45B3-9E3B-F163C69CA8DB}"/>
    <cellStyle name="Normal 3 27 23" xfId="28068" xr:uid="{A9489C5C-FC5D-4203-B2E0-500C6F9ECE7F}"/>
    <cellStyle name="Normal 3 27 24" xfId="28069" xr:uid="{A345D6A2-775E-4C00-BE88-CCC914A60363}"/>
    <cellStyle name="Normal 3 27 3" xfId="28070" xr:uid="{33B0A3FA-0463-4AB3-9D9E-1276922E76E1}"/>
    <cellStyle name="Normal 3 27 4" xfId="28071" xr:uid="{142A453C-3CFE-4C32-AF2A-55162F759428}"/>
    <cellStyle name="Normal 3 27 5" xfId="28072" xr:uid="{AE5D106B-282C-45FB-8000-94F72847126C}"/>
    <cellStyle name="Normal 3 27 6" xfId="28073" xr:uid="{B3FD2446-0786-4D85-BCF6-03E6FE5AE7FD}"/>
    <cellStyle name="Normal 3 27 7" xfId="28074" xr:uid="{A99F4DF2-5BC0-4F28-9F60-20132A92B7C5}"/>
    <cellStyle name="Normal 3 27 8" xfId="28075" xr:uid="{8C85903C-F3A8-4EA1-BA5B-3A41EC5B03D4}"/>
    <cellStyle name="Normal 3 27 9" xfId="28076" xr:uid="{BFCA6A82-9D9A-4958-8447-CEFE422E32F2}"/>
    <cellStyle name="Normal 3 28" xfId="28077" xr:uid="{FE1712F3-E87E-477A-A1DB-09E7592A04D4}"/>
    <cellStyle name="Normal 3 28 10" xfId="28078" xr:uid="{E8010905-4FF2-4605-B121-D47706E0B9A4}"/>
    <cellStyle name="Normal 3 28 11" xfId="28079" xr:uid="{F3132F5E-15F1-4B83-8F71-038FD542BA01}"/>
    <cellStyle name="Normal 3 28 12" xfId="28080" xr:uid="{9024572F-47FA-4E33-87A7-67D937BB089E}"/>
    <cellStyle name="Normal 3 28 13" xfId="28081" xr:uid="{4D66B0E3-B9E9-4621-BA2E-22BC14A43F38}"/>
    <cellStyle name="Normal 3 28 14" xfId="28082" xr:uid="{6118AEF3-5978-49F9-83BD-8A8DD96525A6}"/>
    <cellStyle name="Normal 3 28 15" xfId="28083" xr:uid="{4B2F63EB-7B19-4030-916B-73E9F1B2E3BB}"/>
    <cellStyle name="Normal 3 28 16" xfId="28084" xr:uid="{0A1826B8-A5DC-49DB-9BE5-B1BB5F4E0489}"/>
    <cellStyle name="Normal 3 28 17" xfId="28085" xr:uid="{486E3F76-70A7-4236-B01E-F254956C3633}"/>
    <cellStyle name="Normal 3 28 18" xfId="28086" xr:uid="{C08FA211-C018-433B-A997-D00A709F9338}"/>
    <cellStyle name="Normal 3 28 19" xfId="28087" xr:uid="{913896E6-CFCE-43E5-B737-A3467F46BCF6}"/>
    <cellStyle name="Normal 3 28 2" xfId="28088" xr:uid="{AA9CFD0F-B504-4596-A78A-43C2F1944F83}"/>
    <cellStyle name="Normal 3 28 20" xfId="28089" xr:uid="{C45F34A2-21D6-4D80-968B-BD79B1B24393}"/>
    <cellStyle name="Normal 3 28 21" xfId="28090" xr:uid="{50BEA11A-3B66-482F-97AB-5EB75A79BCAF}"/>
    <cellStyle name="Normal 3 28 22" xfId="28091" xr:uid="{B1B84887-ECF5-4688-9562-5B2ED24EF278}"/>
    <cellStyle name="Normal 3 28 23" xfId="28092" xr:uid="{F6E085C8-C4A0-4D0D-BCB1-C6486447DB43}"/>
    <cellStyle name="Normal 3 28 24" xfId="28093" xr:uid="{775E50F1-F6B6-4F4B-9A9E-D4698544D0FE}"/>
    <cellStyle name="Normal 3 28 3" xfId="28094" xr:uid="{0A426C06-85DC-4560-884D-9895B48C81E8}"/>
    <cellStyle name="Normal 3 28 4" xfId="28095" xr:uid="{56D622F2-6F14-4465-ADCD-8059B075D86F}"/>
    <cellStyle name="Normal 3 28 5" xfId="28096" xr:uid="{DAD470B1-31DA-4117-818B-48E57471DF9E}"/>
    <cellStyle name="Normal 3 28 6" xfId="28097" xr:uid="{5E375D40-0C1C-4074-A14E-5E1F3593C6B3}"/>
    <cellStyle name="Normal 3 28 7" xfId="28098" xr:uid="{05DBBAF8-6244-443A-9A0D-7160B3F7897A}"/>
    <cellStyle name="Normal 3 28 8" xfId="28099" xr:uid="{F4A9FAB8-9AFE-4B09-9ECF-625B92C4706D}"/>
    <cellStyle name="Normal 3 28 9" xfId="28100" xr:uid="{E49F8B87-FA74-40E5-A0CB-466BB86BE226}"/>
    <cellStyle name="Normal 3 29" xfId="28101" xr:uid="{9DFCD44B-E6DB-4E41-BBCE-2B8D469F60E0}"/>
    <cellStyle name="Normal 3 29 10" xfId="28102" xr:uid="{674D0386-D3A5-4A2D-8337-0873556FCE83}"/>
    <cellStyle name="Normal 3 29 11" xfId="28103" xr:uid="{B38468F8-AA4B-4335-8CF7-6D00567521B7}"/>
    <cellStyle name="Normal 3 29 12" xfId="28104" xr:uid="{85DCF381-8A06-4A0A-B0B4-914B1A881C11}"/>
    <cellStyle name="Normal 3 29 13" xfId="28105" xr:uid="{4FE37E89-1963-499A-899A-A7D414808A24}"/>
    <cellStyle name="Normal 3 29 14" xfId="28106" xr:uid="{321DF519-50C9-40DC-BDE6-87DCD69E75A8}"/>
    <cellStyle name="Normal 3 29 15" xfId="28107" xr:uid="{F392D25B-F030-4A2B-934A-170209D5D741}"/>
    <cellStyle name="Normal 3 29 16" xfId="28108" xr:uid="{5B77CCED-1262-4444-A6FC-88ABE8DD7EF1}"/>
    <cellStyle name="Normal 3 29 17" xfId="28109" xr:uid="{CB49D36B-8669-42A9-A0EA-273FB3E5D169}"/>
    <cellStyle name="Normal 3 29 18" xfId="28110" xr:uid="{876F32BF-70EA-4A74-BBCB-B7F29FFB7671}"/>
    <cellStyle name="Normal 3 29 19" xfId="28111" xr:uid="{7964A761-B453-448C-9A86-9BFC1F3AF4C2}"/>
    <cellStyle name="Normal 3 29 2" xfId="28112" xr:uid="{6B7736B5-07BA-4C00-A7AF-968F5AC57393}"/>
    <cellStyle name="Normal 3 29 20" xfId="28113" xr:uid="{64726C02-1343-4E32-8E69-E1CF21D5275E}"/>
    <cellStyle name="Normal 3 29 21" xfId="28114" xr:uid="{4E097132-3C8A-4D26-A01D-FE7AC148EE9A}"/>
    <cellStyle name="Normal 3 29 22" xfId="28115" xr:uid="{514D3A01-90C4-4DF3-A869-847618D12D3E}"/>
    <cellStyle name="Normal 3 29 23" xfId="28116" xr:uid="{56F0DFF0-F913-4E4F-B694-323D22CA89A8}"/>
    <cellStyle name="Normal 3 29 24" xfId="28117" xr:uid="{31264141-9167-4461-8EE2-890D11662A3B}"/>
    <cellStyle name="Normal 3 29 3" xfId="28118" xr:uid="{538F0531-6AE8-4B89-8749-5E59F94D1491}"/>
    <cellStyle name="Normal 3 29 4" xfId="28119" xr:uid="{4AA138B9-C8B6-45EF-BF02-7BE66536D5A2}"/>
    <cellStyle name="Normal 3 29 5" xfId="28120" xr:uid="{BFC3D939-4F54-47AC-B406-C08E6B49A172}"/>
    <cellStyle name="Normal 3 29 6" xfId="28121" xr:uid="{F9602C41-A87C-4034-BC61-74B2ACDD1886}"/>
    <cellStyle name="Normal 3 29 7" xfId="28122" xr:uid="{0F9F78CD-C361-490E-9038-6CA21E5815FE}"/>
    <cellStyle name="Normal 3 29 8" xfId="28123" xr:uid="{A3E249EC-D9AB-4E0A-8456-307E1DC35F33}"/>
    <cellStyle name="Normal 3 29 9" xfId="28124" xr:uid="{DF9C2F7E-6265-4C4C-9001-8C1A5EF0D57C}"/>
    <cellStyle name="Normal 3 3" xfId="28125" xr:uid="{FDC30A0D-05D6-424B-BB0B-D5663209E65D}"/>
    <cellStyle name="Normal 3 3 10" xfId="28126" xr:uid="{CD551DE9-9BD4-41DF-A276-4DA729B4DA93}"/>
    <cellStyle name="Normal 3 3 11" xfId="28127" xr:uid="{C389D0FE-7F3D-4982-B998-8184A105616F}"/>
    <cellStyle name="Normal 3 3 12" xfId="28128" xr:uid="{5737B6CD-F451-4C5A-9517-DE2D568607F4}"/>
    <cellStyle name="Normal 3 3 13" xfId="28129" xr:uid="{ED666821-6314-4A05-AFC8-92B6EFF9B0CF}"/>
    <cellStyle name="Normal 3 3 14" xfId="28130" xr:uid="{96A7F339-7D29-4A87-BF70-FF2D30BFB196}"/>
    <cellStyle name="Normal 3 3 15" xfId="28131" xr:uid="{20E15D32-EB0A-4F2E-8B38-8B0B8EDD281B}"/>
    <cellStyle name="Normal 3 3 16" xfId="28132" xr:uid="{4957E8CD-C0C3-4797-907D-C427B6309B64}"/>
    <cellStyle name="Normal 3 3 17" xfId="28133" xr:uid="{25FE279F-0D91-4E22-BD8A-A34EBAC9F6BA}"/>
    <cellStyle name="Normal 3 3 18" xfId="28134" xr:uid="{5494BBBA-AE76-4D49-8934-078EB3636F74}"/>
    <cellStyle name="Normal 3 3 19" xfId="28135" xr:uid="{01B1708F-0731-4272-BEE4-731640AF171D}"/>
    <cellStyle name="Normal 3 3 2" xfId="28136" xr:uid="{F8304BA3-5D95-4F17-965B-BF9EBB2951B5}"/>
    <cellStyle name="Normal 3 3 2 2" xfId="28137" xr:uid="{F91BCF90-9B2A-4379-A6E1-D12AE080A479}"/>
    <cellStyle name="Normal 3 3 2 3" xfId="28138" xr:uid="{89AE70B6-DADB-4713-9605-CDEB5DC268F3}"/>
    <cellStyle name="Normal 3 3 2 4" xfId="28139" xr:uid="{B837CC37-A0F0-417F-8883-E7CB82D31B46}"/>
    <cellStyle name="Normal 3 3 20" xfId="28140" xr:uid="{DD43B223-4D2D-4D05-8B0F-3491ED6BA7AC}"/>
    <cellStyle name="Normal 3 3 21" xfId="28141" xr:uid="{F3D30EBA-F22D-4907-99AE-7243DE8EEAD2}"/>
    <cellStyle name="Normal 3 3 22" xfId="28142" xr:uid="{E765E12E-97CE-4784-8341-1F5BD6A20BA7}"/>
    <cellStyle name="Normal 3 3 23" xfId="28143" xr:uid="{5EB92A91-5277-4F62-A61D-597A3AC060A9}"/>
    <cellStyle name="Normal 3 3 24" xfId="28144" xr:uid="{49AFE900-973A-4660-9C9C-D367CFFC5753}"/>
    <cellStyle name="Normal 3 3 3" xfId="28145" xr:uid="{BA6C620D-56B5-423B-AA1C-0DE71DFD8B7C}"/>
    <cellStyle name="Normal 3 3 3 2" xfId="28146" xr:uid="{0DC21B97-43BF-44BA-BF2E-CE83F9847573}"/>
    <cellStyle name="Normal 3 3 3 3" xfId="28147" xr:uid="{1BF1459A-494E-421F-8D0E-D0AD698443BC}"/>
    <cellStyle name="Normal 3 3 3 4" xfId="28148" xr:uid="{5D1081D0-E9F2-41E2-8DF9-E033E96C1211}"/>
    <cellStyle name="Normal 3 3 4" xfId="28149" xr:uid="{6A7BC82E-61E5-4B66-AE42-77CDCE529398}"/>
    <cellStyle name="Normal 3 3 4 2" xfId="28150" xr:uid="{86FBE55B-8CA7-4C09-BBFC-8F9F7A085F05}"/>
    <cellStyle name="Normal 3 3 5" xfId="28151" xr:uid="{06508C83-0031-4EB8-A701-BCC92700B564}"/>
    <cellStyle name="Normal 3 3 6" xfId="28152" xr:uid="{074E7CB6-45AB-4356-990E-F873D0DF9271}"/>
    <cellStyle name="Normal 3 3 6 2" xfId="28153" xr:uid="{F2988957-D30A-4BCD-8BA3-B8976BF55539}"/>
    <cellStyle name="Normal 3 3 6 3" xfId="28154" xr:uid="{D26F8657-CD57-4994-93FC-A27314326882}"/>
    <cellStyle name="Normal 3 3 7" xfId="28155" xr:uid="{325593FA-221E-456D-A016-19B2E0F891B8}"/>
    <cellStyle name="Normal 3 3 7 2" xfId="28156" xr:uid="{E7B7485D-194E-4A61-A9AA-863377AAE796}"/>
    <cellStyle name="Normal 3 3 7 3" xfId="28157" xr:uid="{191C7114-79FB-4A25-9B50-C592D4E727F8}"/>
    <cellStyle name="Normal 3 3 8" xfId="28158" xr:uid="{31D77502-9871-4054-9C77-E6667FC844BB}"/>
    <cellStyle name="Normal 3 3 9" xfId="28159" xr:uid="{2846867E-51C4-48CB-8DC0-BE30C0E25A41}"/>
    <cellStyle name="Normal 3 30" xfId="28160" xr:uid="{61A3EA38-5CC9-4AF1-871A-5799DAF7E5D7}"/>
    <cellStyle name="Normal 3 30 10" xfId="28161" xr:uid="{95FBA637-8BC6-4191-BD49-4B8F81E452F6}"/>
    <cellStyle name="Normal 3 30 11" xfId="28162" xr:uid="{444A5EFA-9CB2-4CE0-851D-B0E5FFAF499B}"/>
    <cellStyle name="Normal 3 30 12" xfId="28163" xr:uid="{B5316AB6-7ADA-4F6D-9A7F-8EC58D8C9DB2}"/>
    <cellStyle name="Normal 3 30 13" xfId="28164" xr:uid="{A3460DCC-51E1-4278-9DC5-2DA320D1D6E8}"/>
    <cellStyle name="Normal 3 30 14" xfId="28165" xr:uid="{8CAD3CA1-2697-41B0-B9C4-3E845CB06630}"/>
    <cellStyle name="Normal 3 30 15" xfId="28166" xr:uid="{89F6A819-74C5-4805-9223-CAF490B8A86F}"/>
    <cellStyle name="Normal 3 30 16" xfId="28167" xr:uid="{6E4C1D78-9B3F-47D1-8EA6-F9BCB2383C42}"/>
    <cellStyle name="Normal 3 30 17" xfId="28168" xr:uid="{D553622D-305C-4F71-9116-60C7F3C3C64C}"/>
    <cellStyle name="Normal 3 30 18" xfId="28169" xr:uid="{E93D6704-54CC-4BCB-AF88-612D4C05B3AF}"/>
    <cellStyle name="Normal 3 30 19" xfId="28170" xr:uid="{4040F3CB-A4D5-441A-8090-F3683A12FC57}"/>
    <cellStyle name="Normal 3 30 2" xfId="28171" xr:uid="{DF558F1E-197D-484B-AAB5-ABB3BCC9CBBA}"/>
    <cellStyle name="Normal 3 30 20" xfId="28172" xr:uid="{303988B5-24B2-45B6-9FFD-51FA2C1EFB13}"/>
    <cellStyle name="Normal 3 30 21" xfId="28173" xr:uid="{249BF21F-8A29-4952-AD37-73956F7F0560}"/>
    <cellStyle name="Normal 3 30 22" xfId="28174" xr:uid="{659A1B76-6ADE-45B7-81C0-CB84A3ABC587}"/>
    <cellStyle name="Normal 3 30 23" xfId="28175" xr:uid="{4AACFE18-F3A2-4341-8AC9-00FFA3D8A033}"/>
    <cellStyle name="Normal 3 30 24" xfId="28176" xr:uid="{B14716E7-7923-47E1-B063-FA3CB6A5037D}"/>
    <cellStyle name="Normal 3 30 3" xfId="28177" xr:uid="{3715DFD8-17D1-41E0-9B43-3E08CEB955CC}"/>
    <cellStyle name="Normal 3 30 4" xfId="28178" xr:uid="{BDDB9A4D-9FE0-4ED3-8D36-3EA01A9B9343}"/>
    <cellStyle name="Normal 3 30 5" xfId="28179" xr:uid="{0893343D-ED76-45CC-953D-5CFF843CDA8E}"/>
    <cellStyle name="Normal 3 30 6" xfId="28180" xr:uid="{F42DC20B-90E8-4287-A2AC-1BD74BB5250F}"/>
    <cellStyle name="Normal 3 30 7" xfId="28181" xr:uid="{51E22310-DD01-4F76-8790-D4EF8765AA89}"/>
    <cellStyle name="Normal 3 30 8" xfId="28182" xr:uid="{9E2B161B-85C9-480F-BFAC-31528FCA0B75}"/>
    <cellStyle name="Normal 3 30 9" xfId="28183" xr:uid="{D9577EA4-6E75-4B7B-9025-4ADD9EDB4C70}"/>
    <cellStyle name="Normal 3 31" xfId="28184" xr:uid="{6930B59C-6E93-4226-AFB8-9D5FEF524308}"/>
    <cellStyle name="Normal 3 31 10" xfId="28185" xr:uid="{4D5F9199-B702-4320-9369-0919D899F65E}"/>
    <cellStyle name="Normal 3 31 11" xfId="28186" xr:uid="{7B7F597B-A52E-4CC6-8C77-6DCB67EB9962}"/>
    <cellStyle name="Normal 3 31 12" xfId="28187" xr:uid="{64ED86C6-3DF3-4FF6-92B3-44CB6717DFBE}"/>
    <cellStyle name="Normal 3 31 13" xfId="28188" xr:uid="{248D59F2-1B75-4D58-8B5E-CCA095FB4024}"/>
    <cellStyle name="Normal 3 31 14" xfId="28189" xr:uid="{CDBA8562-E0B1-43C8-9AD9-879C7978C677}"/>
    <cellStyle name="Normal 3 31 15" xfId="28190" xr:uid="{3444FF94-5EED-4EEE-91AC-E33E7A898002}"/>
    <cellStyle name="Normal 3 31 16" xfId="28191" xr:uid="{9FCF7483-AC7C-4CDF-95D0-90073F1C4CCB}"/>
    <cellStyle name="Normal 3 31 17" xfId="28192" xr:uid="{950D8F47-9A9B-43A3-8B46-F240C0420318}"/>
    <cellStyle name="Normal 3 31 18" xfId="28193" xr:uid="{11194920-0738-403A-A101-6502728427A1}"/>
    <cellStyle name="Normal 3 31 19" xfId="28194" xr:uid="{DB5A7796-02DE-4D99-AF97-05675F44A00C}"/>
    <cellStyle name="Normal 3 31 2" xfId="28195" xr:uid="{0C2A2CF5-BF04-4761-B1E1-5642CE9791AE}"/>
    <cellStyle name="Normal 3 31 20" xfId="28196" xr:uid="{0306545B-F28C-48BB-A5E6-A0C4FBDDB8E9}"/>
    <cellStyle name="Normal 3 31 21" xfId="28197" xr:uid="{D7311229-3628-4A4B-A570-72FA4985814B}"/>
    <cellStyle name="Normal 3 31 22" xfId="28198" xr:uid="{1420C05C-E8A3-4DD3-8253-44B7C1BF42BA}"/>
    <cellStyle name="Normal 3 31 23" xfId="28199" xr:uid="{D57BEB3F-C2DB-434D-8D0F-100DB6F5BF01}"/>
    <cellStyle name="Normal 3 31 24" xfId="28200" xr:uid="{A928687B-2A9C-48DB-BF9D-2E80FE700D78}"/>
    <cellStyle name="Normal 3 31 25" xfId="28201" xr:uid="{F8509C7A-1CA8-4978-A22B-70823082B8D6}"/>
    <cellStyle name="Normal 3 31 26" xfId="28202" xr:uid="{CE4F36A8-D573-4417-B25E-45E976394AA4}"/>
    <cellStyle name="Normal 3 31 3" xfId="28203" xr:uid="{41A1ACFC-7AA1-44E0-B647-E72E60AF751F}"/>
    <cellStyle name="Normal 3 31 4" xfId="28204" xr:uid="{46AEE3C2-87F8-4226-9BB9-EA4434E8E0BC}"/>
    <cellStyle name="Normal 3 31 5" xfId="28205" xr:uid="{3D87DDFB-EFF8-4618-880F-BD8AD0D70DC7}"/>
    <cellStyle name="Normal 3 31 6" xfId="28206" xr:uid="{2364B5C7-F9E7-4CDD-B6A9-3117A2C81BE2}"/>
    <cellStyle name="Normal 3 31 7" xfId="28207" xr:uid="{61F1B8BD-05C9-4912-BD48-B1C4257E70BF}"/>
    <cellStyle name="Normal 3 31 8" xfId="28208" xr:uid="{BE4A94D1-352A-4131-A33C-E40129ECDA29}"/>
    <cellStyle name="Normal 3 31 9" xfId="28209" xr:uid="{A26823E0-E869-4D76-9DD6-3C8830F7262E}"/>
    <cellStyle name="Normal 3 32" xfId="28210" xr:uid="{A9A107E3-B82F-4B88-A2D8-ECA60D0C3905}"/>
    <cellStyle name="Normal 3 32 10" xfId="28211" xr:uid="{E1798A28-C61B-473E-B9B3-41D8D814700C}"/>
    <cellStyle name="Normal 3 32 11" xfId="28212" xr:uid="{2C9A69DC-532C-4EF4-ADD6-9884E36E86E9}"/>
    <cellStyle name="Normal 3 32 12" xfId="28213" xr:uid="{E46A6385-7981-49B0-B895-13F5AF8D9E26}"/>
    <cellStyle name="Normal 3 32 13" xfId="28214" xr:uid="{911598DC-054C-4B29-985D-77383991638E}"/>
    <cellStyle name="Normal 3 32 14" xfId="28215" xr:uid="{A46039D2-70B0-4803-B976-45C421C768F2}"/>
    <cellStyle name="Normal 3 32 15" xfId="28216" xr:uid="{FFC63A6E-0C47-4354-9FC2-8B9785CC92CE}"/>
    <cellStyle name="Normal 3 32 16" xfId="28217" xr:uid="{76254F9D-18EF-455E-8AE0-21872B179A31}"/>
    <cellStyle name="Normal 3 32 17" xfId="28218" xr:uid="{3646A5C0-D269-42DD-9835-3062BA143DD0}"/>
    <cellStyle name="Normal 3 32 18" xfId="28219" xr:uid="{C6E913A2-BD50-49E5-969C-F1E0CD441DE9}"/>
    <cellStyle name="Normal 3 32 19" xfId="28220" xr:uid="{EF3B6CCF-9748-44B4-82FB-6827C0D0CC53}"/>
    <cellStyle name="Normal 3 32 2" xfId="28221" xr:uid="{CA840B23-7766-428A-AFA7-2AD7346E3697}"/>
    <cellStyle name="Normal 3 32 20" xfId="28222" xr:uid="{C17BB2A0-EE87-45A1-B128-282FD32D1B6C}"/>
    <cellStyle name="Normal 3 32 21" xfId="28223" xr:uid="{50F25DEB-272D-4035-B96A-DB5BD4B853B9}"/>
    <cellStyle name="Normal 3 32 22" xfId="28224" xr:uid="{F1BE9FA7-AE35-430E-BB44-9BCBAB32F0B1}"/>
    <cellStyle name="Normal 3 32 23" xfId="28225" xr:uid="{117EA280-27E4-47CF-837D-B1963BF47D49}"/>
    <cellStyle name="Normal 3 32 24" xfId="28226" xr:uid="{8AE61258-FF65-43DD-95D8-19F6DEE1E85E}"/>
    <cellStyle name="Normal 3 32 3" xfId="28227" xr:uid="{36C9E36C-4015-479F-A7CE-426AECD6A41B}"/>
    <cellStyle name="Normal 3 32 4" xfId="28228" xr:uid="{B0F6D216-4155-4910-8EC2-25EEBC2C9229}"/>
    <cellStyle name="Normal 3 32 5" xfId="28229" xr:uid="{ED45B717-D3EB-41FA-B02C-B334F922830D}"/>
    <cellStyle name="Normal 3 32 6" xfId="28230" xr:uid="{85CC9B43-A86A-46E6-979D-516ACFB2BF6A}"/>
    <cellStyle name="Normal 3 32 7" xfId="28231" xr:uid="{092E4DB3-345B-43E5-9CC4-FB18F160E7FA}"/>
    <cellStyle name="Normal 3 32 8" xfId="28232" xr:uid="{7F4B1694-831F-4717-8DAE-99A6E4AF2F5F}"/>
    <cellStyle name="Normal 3 32 9" xfId="28233" xr:uid="{EB9EAC36-30A8-47AA-B654-08D82442AFE8}"/>
    <cellStyle name="Normal 3 33" xfId="28234" xr:uid="{0D3655EF-A762-4A95-B63D-5FA7533F77E5}"/>
    <cellStyle name="Normal 3 33 10" xfId="28235" xr:uid="{6E8C9F9F-8FBA-4A0B-8D8D-D19F89C5AEE8}"/>
    <cellStyle name="Normal 3 33 11" xfId="28236" xr:uid="{9587D548-2F04-4B70-979C-93112191A362}"/>
    <cellStyle name="Normal 3 33 12" xfId="28237" xr:uid="{A16D0444-FA97-43A4-A7FD-708ACA7E0B57}"/>
    <cellStyle name="Normal 3 33 13" xfId="28238" xr:uid="{2C8621A5-2C8B-4524-923B-4F6557FFBE44}"/>
    <cellStyle name="Normal 3 33 14" xfId="28239" xr:uid="{388CBA2B-090C-4E8B-81B5-436AF6B84C5E}"/>
    <cellStyle name="Normal 3 33 15" xfId="28240" xr:uid="{E43C26C0-924D-494A-855B-684A0D07B928}"/>
    <cellStyle name="Normal 3 33 16" xfId="28241" xr:uid="{59149EDC-8BA7-4891-8804-DE46F0E5CC67}"/>
    <cellStyle name="Normal 3 33 17" xfId="28242" xr:uid="{411B3B09-B31A-4D3C-8221-48E0A51DAA8E}"/>
    <cellStyle name="Normal 3 33 18" xfId="28243" xr:uid="{4497641A-034D-43A7-93D2-6584700CC0B2}"/>
    <cellStyle name="Normal 3 33 19" xfId="28244" xr:uid="{5948878A-EB71-4805-92C5-18632EBD6D2C}"/>
    <cellStyle name="Normal 3 33 2" xfId="28245" xr:uid="{3BA4E0B4-9EF9-4716-8BE3-66DDC48A99DB}"/>
    <cellStyle name="Normal 3 33 20" xfId="28246" xr:uid="{7CECBF32-1DCF-47AF-84D6-D930FA3B7FAE}"/>
    <cellStyle name="Normal 3 33 21" xfId="28247" xr:uid="{CB00108C-20B9-4864-BC99-97DC95B6F99C}"/>
    <cellStyle name="Normal 3 33 22" xfId="28248" xr:uid="{AA358E1C-615A-4200-9A6E-E18C65B84C0F}"/>
    <cellStyle name="Normal 3 33 23" xfId="28249" xr:uid="{948E9805-F989-4E0D-8C1F-2C8DEC202BCA}"/>
    <cellStyle name="Normal 3 33 24" xfId="28250" xr:uid="{234660B7-455D-463A-8556-AE70BF558DC9}"/>
    <cellStyle name="Normal 3 33 3" xfId="28251" xr:uid="{596AA3EF-362A-44EA-86B6-91CA01D5E4CA}"/>
    <cellStyle name="Normal 3 33 4" xfId="28252" xr:uid="{5622D3B4-6ED4-43E3-A8EB-C67E66CB8B7D}"/>
    <cellStyle name="Normal 3 33 5" xfId="28253" xr:uid="{D31AD220-8C9B-4B21-B993-1550523C7191}"/>
    <cellStyle name="Normal 3 33 6" xfId="28254" xr:uid="{951BD382-5C80-4F42-B5C9-B50AE620ACD5}"/>
    <cellStyle name="Normal 3 33 7" xfId="28255" xr:uid="{3FC9FC83-51BE-4BAC-898A-B044BE834D97}"/>
    <cellStyle name="Normal 3 33 8" xfId="28256" xr:uid="{48D5F417-A7DF-40A7-93CF-7EA8B2B8C375}"/>
    <cellStyle name="Normal 3 33 9" xfId="28257" xr:uid="{C9F98AB6-8D48-422D-9945-9E378D9A3739}"/>
    <cellStyle name="Normal 3 34" xfId="28258" xr:uid="{E694C65A-2B91-4F30-AAF7-969E4F6A725A}"/>
    <cellStyle name="Normal 3 34 10" xfId="28259" xr:uid="{D165FC62-1EF5-4E2E-B2CD-04E824421A13}"/>
    <cellStyle name="Normal 3 34 11" xfId="28260" xr:uid="{BC780F8B-3161-43E1-81E3-77D13752A0C5}"/>
    <cellStyle name="Normal 3 34 12" xfId="28261" xr:uid="{33CCDF6A-A6B3-4946-B0AD-EC07E5BBB20B}"/>
    <cellStyle name="Normal 3 34 13" xfId="28262" xr:uid="{CFD08D75-2DFA-428B-A7FF-327E4D1E7A7F}"/>
    <cellStyle name="Normal 3 34 14" xfId="28263" xr:uid="{A2541823-756A-46C8-AE17-FA246BB7CB6E}"/>
    <cellStyle name="Normal 3 34 15" xfId="28264" xr:uid="{2590DD4E-BDB1-4634-9ACC-B1764FC9E632}"/>
    <cellStyle name="Normal 3 34 16" xfId="28265" xr:uid="{184A7254-06B4-4DC9-9705-62CE96601C25}"/>
    <cellStyle name="Normal 3 34 17" xfId="28266" xr:uid="{DAD5AFF9-1FD7-4965-9626-92BADAB50DDC}"/>
    <cellStyle name="Normal 3 34 18" xfId="28267" xr:uid="{F71861E8-DC0D-4A1A-AD60-599B8B2AC0DB}"/>
    <cellStyle name="Normal 3 34 19" xfId="28268" xr:uid="{C40FB614-AEF1-42F4-AEF4-070F0BC71740}"/>
    <cellStyle name="Normal 3 34 2" xfId="28269" xr:uid="{553D8487-9F53-4B45-9AE9-B4504D9F2E32}"/>
    <cellStyle name="Normal 3 34 20" xfId="28270" xr:uid="{1D03C2DE-345C-4D98-A86C-1A77966FC869}"/>
    <cellStyle name="Normal 3 34 21" xfId="28271" xr:uid="{885CCF70-616E-4590-AA95-2ECB7F6D2F05}"/>
    <cellStyle name="Normal 3 34 22" xfId="28272" xr:uid="{570CA858-C500-49AC-978A-6888F92AB02D}"/>
    <cellStyle name="Normal 3 34 23" xfId="28273" xr:uid="{CCD9C814-D71C-4D29-B67C-A7CF448E171E}"/>
    <cellStyle name="Normal 3 34 24" xfId="28274" xr:uid="{E073C8FC-7C14-4746-A68C-C2FA68AE98C8}"/>
    <cellStyle name="Normal 3 34 25" xfId="28275" xr:uid="{7372FBF4-F639-41B9-B996-1B1F38C86CED}"/>
    <cellStyle name="Normal 3 34 26" xfId="28276" xr:uid="{CF7502EF-DDBF-49AB-888A-4B3CFA12BE21}"/>
    <cellStyle name="Normal 3 34 3" xfId="28277" xr:uid="{39AA1DB7-DE0C-41C5-8636-8165324732FF}"/>
    <cellStyle name="Normal 3 34 4" xfId="28278" xr:uid="{40584E0A-CC08-4BCB-9AB0-C2AA3B0101BE}"/>
    <cellStyle name="Normal 3 34 5" xfId="28279" xr:uid="{F9E3B882-D2C3-4DA1-8544-08DB7B8B9880}"/>
    <cellStyle name="Normal 3 34 6" xfId="28280" xr:uid="{1C3D5B3F-4C97-4864-9668-4BCE241D9301}"/>
    <cellStyle name="Normal 3 34 7" xfId="28281" xr:uid="{88ABBC55-1F51-40FE-98C9-606D52460940}"/>
    <cellStyle name="Normal 3 34 8" xfId="28282" xr:uid="{6E2F0575-1048-4285-9AE9-45F697B46074}"/>
    <cellStyle name="Normal 3 34 9" xfId="28283" xr:uid="{7163350D-30A8-4A1D-A776-F05AADA132F4}"/>
    <cellStyle name="Normal 3 35" xfId="28284" xr:uid="{C3A2969D-A206-41E5-A4A5-F1A7E9585959}"/>
    <cellStyle name="Normal 3 35 10" xfId="28285" xr:uid="{14B74C0C-5B2E-4C4D-B952-51AD543B6F23}"/>
    <cellStyle name="Normal 3 35 11" xfId="28286" xr:uid="{FEB44FE3-B85C-49BD-85F0-EF7454F4B4EF}"/>
    <cellStyle name="Normal 3 35 12" xfId="28287" xr:uid="{BF461708-D25D-43FF-9AB6-81E6E35A4586}"/>
    <cellStyle name="Normal 3 35 13" xfId="28288" xr:uid="{ABB6B590-B0A1-4390-86E1-77AF80927E9E}"/>
    <cellStyle name="Normal 3 35 14" xfId="28289" xr:uid="{6FAA6487-0630-4B66-B48F-1E222286C066}"/>
    <cellStyle name="Normal 3 35 15" xfId="28290" xr:uid="{76C1BC6A-359A-4899-B600-C692C260443A}"/>
    <cellStyle name="Normal 3 35 16" xfId="28291" xr:uid="{229D10E8-143A-4626-AF74-2246A5C768FA}"/>
    <cellStyle name="Normal 3 35 17" xfId="28292" xr:uid="{5D264426-AD9F-4B22-860B-DAF4AD7AFDB9}"/>
    <cellStyle name="Normal 3 35 18" xfId="28293" xr:uid="{6C6F0B8E-1586-4204-8537-426B536F9788}"/>
    <cellStyle name="Normal 3 35 19" xfId="28294" xr:uid="{5150815D-522D-4872-91CE-78667F59F295}"/>
    <cellStyle name="Normal 3 35 2" xfId="28295" xr:uid="{1A4B3BE8-9227-4190-93B9-9B51B0A15BD3}"/>
    <cellStyle name="Normal 3 35 20" xfId="28296" xr:uid="{0E4EBC91-6753-4BF5-9AB6-04BE7A9E496E}"/>
    <cellStyle name="Normal 3 35 21" xfId="28297" xr:uid="{8203D891-63D1-4CFD-B068-83F01C4A0C04}"/>
    <cellStyle name="Normal 3 35 22" xfId="28298" xr:uid="{C0FA4AE3-8443-4CB0-9E49-6D0345CF0495}"/>
    <cellStyle name="Normal 3 35 23" xfId="28299" xr:uid="{FFA665CC-B045-4BA2-A6B2-3FABBF84E992}"/>
    <cellStyle name="Normal 3 35 24" xfId="28300" xr:uid="{1A9950C0-C265-4F90-AD29-7EE4F8D8DF70}"/>
    <cellStyle name="Normal 3 35 25" xfId="28301" xr:uid="{F2863496-1582-41EB-B108-0124EA8F3780}"/>
    <cellStyle name="Normal 3 35 26" xfId="28302" xr:uid="{1F047D5E-BF99-4479-B3CE-9A1DBD83FFEF}"/>
    <cellStyle name="Normal 3 35 3" xfId="28303" xr:uid="{40EA1724-1BB2-42B8-88F2-BE04B3CCC230}"/>
    <cellStyle name="Normal 3 35 4" xfId="28304" xr:uid="{77BC3762-15AB-4631-B633-E6EF6F01EE39}"/>
    <cellStyle name="Normal 3 35 5" xfId="28305" xr:uid="{D6B7962C-208D-4C76-850E-3C1844B6BC81}"/>
    <cellStyle name="Normal 3 35 6" xfId="28306" xr:uid="{1F4737B2-6756-44B6-9766-DC6EF0D96D19}"/>
    <cellStyle name="Normal 3 35 7" xfId="28307" xr:uid="{F9FE9161-5B8C-452F-9A58-2F3B836AA21C}"/>
    <cellStyle name="Normal 3 35 8" xfId="28308" xr:uid="{05941783-D1ED-4346-8774-F8D14EFC54D0}"/>
    <cellStyle name="Normal 3 35 9" xfId="28309" xr:uid="{0C72832C-8D46-4E14-88B9-476FFDF3E75F}"/>
    <cellStyle name="Normal 3 36" xfId="28310" xr:uid="{59F2FC27-C552-4E2C-B116-40F2239962C5}"/>
    <cellStyle name="Normal 3 36 10" xfId="28311" xr:uid="{4CD3E156-4AFB-4F8B-A37E-5A487444A088}"/>
    <cellStyle name="Normal 3 36 11" xfId="28312" xr:uid="{001DFB06-0C1B-4F3E-B40C-F3ACD590B439}"/>
    <cellStyle name="Normal 3 36 12" xfId="28313" xr:uid="{C2F72244-E4E2-4A1F-90B0-285C0653403A}"/>
    <cellStyle name="Normal 3 36 13" xfId="28314" xr:uid="{E60F2537-ECE2-4077-8BB7-58C9C5495F11}"/>
    <cellStyle name="Normal 3 36 14" xfId="28315" xr:uid="{EE1818B1-F632-49B6-9071-3CA9D819CE58}"/>
    <cellStyle name="Normal 3 36 15" xfId="28316" xr:uid="{F9D8DC94-08B7-414A-A011-D55A002404F2}"/>
    <cellStyle name="Normal 3 36 16" xfId="28317" xr:uid="{90B40E45-CEBB-427B-9BBB-D072B56CF32A}"/>
    <cellStyle name="Normal 3 36 17" xfId="28318" xr:uid="{122EA152-1AE0-48B8-A60E-FF601B4BFEC8}"/>
    <cellStyle name="Normal 3 36 18" xfId="28319" xr:uid="{24912268-C818-437F-BEE7-360AFC67BE15}"/>
    <cellStyle name="Normal 3 36 19" xfId="28320" xr:uid="{1962C0A1-CBE7-4396-8B9E-05F850432FE2}"/>
    <cellStyle name="Normal 3 36 2" xfId="28321" xr:uid="{B3A40DEB-565B-40C0-BFA6-7C88570A5500}"/>
    <cellStyle name="Normal 3 36 20" xfId="28322" xr:uid="{BD10C2AD-8714-4E15-BA85-D74CBB464C71}"/>
    <cellStyle name="Normal 3 36 21" xfId="28323" xr:uid="{031ABA26-FC65-4BE5-926F-5137D6DA5EDB}"/>
    <cellStyle name="Normal 3 36 22" xfId="28324" xr:uid="{47D4D320-815A-4CA8-9404-805D309D6571}"/>
    <cellStyle name="Normal 3 36 23" xfId="28325" xr:uid="{3A095DCE-A7A1-41B9-A200-9BCD135DE991}"/>
    <cellStyle name="Normal 3 36 24" xfId="28326" xr:uid="{7BC15CBA-5112-4331-8BD2-7A3FCF77D874}"/>
    <cellStyle name="Normal 3 36 3" xfId="28327" xr:uid="{9B2E536F-4FBE-4ACD-9694-73134FDAD284}"/>
    <cellStyle name="Normal 3 36 4" xfId="28328" xr:uid="{C7F29D83-CB7E-48C1-8AA8-4B10135AFFFD}"/>
    <cellStyle name="Normal 3 36 5" xfId="28329" xr:uid="{782A5A43-C297-42B0-A813-7FA74D518D6D}"/>
    <cellStyle name="Normal 3 36 6" xfId="28330" xr:uid="{6B290595-1319-43AB-A7E3-F9D46FC9643F}"/>
    <cellStyle name="Normal 3 36 7" xfId="28331" xr:uid="{BFD8DBE5-E3DF-46A1-BE92-C259D35A7289}"/>
    <cellStyle name="Normal 3 36 8" xfId="28332" xr:uid="{4B9F7C44-FD99-4681-AD5A-11656FBF8600}"/>
    <cellStyle name="Normal 3 36 9" xfId="28333" xr:uid="{6F211263-AF71-4C13-AF19-B06693D664C7}"/>
    <cellStyle name="Normal 3 37" xfId="28334" xr:uid="{96447A11-AFF2-40EA-9096-E1112CD339B0}"/>
    <cellStyle name="Normal 3 37 10" xfId="28335" xr:uid="{92DB29BE-2CA8-4C09-973D-8BAA586AAEE1}"/>
    <cellStyle name="Normal 3 37 11" xfId="28336" xr:uid="{8B24FE45-0C0A-40C5-BA69-2269906A0D00}"/>
    <cellStyle name="Normal 3 37 12" xfId="28337" xr:uid="{4BCE15EA-F6FB-48E8-939A-D9721D119D42}"/>
    <cellStyle name="Normal 3 37 13" xfId="28338" xr:uid="{0EE3A31C-5DED-46EE-8521-467BEF6E1742}"/>
    <cellStyle name="Normal 3 37 14" xfId="28339" xr:uid="{37160C79-C58E-4076-82E4-E6F12FD81756}"/>
    <cellStyle name="Normal 3 37 15" xfId="28340" xr:uid="{E4CE832D-0120-4609-8AF2-9AF9BE0682E4}"/>
    <cellStyle name="Normal 3 37 16" xfId="28341" xr:uid="{F47B9A8D-F59A-4ADE-9726-9DD97BA69330}"/>
    <cellStyle name="Normal 3 37 17" xfId="28342" xr:uid="{E5D84EF8-6693-4938-9175-2D6A0C4801B8}"/>
    <cellStyle name="Normal 3 37 18" xfId="28343" xr:uid="{35A8F188-7D03-4864-8E9D-9FEB3EEBB176}"/>
    <cellStyle name="Normal 3 37 19" xfId="28344" xr:uid="{930E7179-5BB7-47D5-AFF0-162E057A25F6}"/>
    <cellStyle name="Normal 3 37 2" xfId="28345" xr:uid="{46C4DFED-1590-4F93-BF09-115FE0CA5CE1}"/>
    <cellStyle name="Normal 3 37 20" xfId="28346" xr:uid="{1E9D7B47-9659-4858-95C3-F0FAB1E5FEEF}"/>
    <cellStyle name="Normal 3 37 21" xfId="28347" xr:uid="{05175E31-2768-4FF7-A6C8-B1172FC93254}"/>
    <cellStyle name="Normal 3 37 22" xfId="28348" xr:uid="{5E564BCA-E56E-47D3-B66B-80942C6F65E0}"/>
    <cellStyle name="Normal 3 37 23" xfId="28349" xr:uid="{BC562577-6D91-44EB-A454-87CAE5050222}"/>
    <cellStyle name="Normal 3 37 24" xfId="28350" xr:uid="{F45C89E1-0634-47A8-9283-9A3D3DA680FA}"/>
    <cellStyle name="Normal 3 37 3" xfId="28351" xr:uid="{76264861-CCB3-4E67-B721-8858E7D7027C}"/>
    <cellStyle name="Normal 3 37 4" xfId="28352" xr:uid="{06DD6796-477E-46A8-A695-52A9FA836B8B}"/>
    <cellStyle name="Normal 3 37 5" xfId="28353" xr:uid="{5550B6F6-F3D6-4914-9081-F5D52734AEB1}"/>
    <cellStyle name="Normal 3 37 6" xfId="28354" xr:uid="{C47026ED-15F1-4094-9831-D99787DB2991}"/>
    <cellStyle name="Normal 3 37 7" xfId="28355" xr:uid="{EFBD0813-5C46-43D4-A0D9-C2418A858D3F}"/>
    <cellStyle name="Normal 3 37 8" xfId="28356" xr:uid="{9B9CDA5A-0B05-4CBA-A54A-53BF1E35CC7D}"/>
    <cellStyle name="Normal 3 37 9" xfId="28357" xr:uid="{05222656-A0C4-4CFE-BA16-BAF85FA03287}"/>
    <cellStyle name="Normal 3 38" xfId="28358" xr:uid="{5BC49E7D-0F3F-4DC1-B1FA-BE62D309CB17}"/>
    <cellStyle name="Normal 3 38 10" xfId="28359" xr:uid="{890CBBE2-9B74-454A-BD68-ACD6458C98C8}"/>
    <cellStyle name="Normal 3 38 11" xfId="28360" xr:uid="{029670E2-DC41-42E1-8528-C18B4BD1A61E}"/>
    <cellStyle name="Normal 3 38 12" xfId="28361" xr:uid="{BFE698BD-A5C2-4977-BA73-A2382CE956CE}"/>
    <cellStyle name="Normal 3 38 13" xfId="28362" xr:uid="{0E1380BA-2A8B-49BB-9C79-3B36F3ADBD42}"/>
    <cellStyle name="Normal 3 38 14" xfId="28363" xr:uid="{F8960FE8-85D7-46B5-82EF-7492F38260B8}"/>
    <cellStyle name="Normal 3 38 15" xfId="28364" xr:uid="{387E054F-211A-4DDA-B077-047CF684948E}"/>
    <cellStyle name="Normal 3 38 16" xfId="28365" xr:uid="{845AE0FD-BE22-4B76-86EB-643A62E7E24C}"/>
    <cellStyle name="Normal 3 38 17" xfId="28366" xr:uid="{76F051BA-63F2-4F51-A2C1-77D66A0FB3AC}"/>
    <cellStyle name="Normal 3 38 18" xfId="28367" xr:uid="{FC1BE34D-5FCA-4637-A4A8-1892FE9BB530}"/>
    <cellStyle name="Normal 3 38 19" xfId="28368" xr:uid="{F5D79519-E7AD-49F1-AD7E-DB5E0658B05E}"/>
    <cellStyle name="Normal 3 38 2" xfId="28369" xr:uid="{9056B8D5-D013-442E-9D62-1BF7301712C2}"/>
    <cellStyle name="Normal 3 38 20" xfId="28370" xr:uid="{E65DEA8E-FA8B-45BD-A277-EDCB14D15079}"/>
    <cellStyle name="Normal 3 38 21" xfId="28371" xr:uid="{E1610ED5-B05F-4E81-A7A0-EF6F0EB18DA9}"/>
    <cellStyle name="Normal 3 38 22" xfId="28372" xr:uid="{279B7CDC-AC95-4BD9-B8FB-A48686C0824E}"/>
    <cellStyle name="Normal 3 38 23" xfId="28373" xr:uid="{90147EFF-BD85-4886-AFD9-73BFD82F0C85}"/>
    <cellStyle name="Normal 3 38 24" xfId="28374" xr:uid="{17B7D4CF-EAF6-4DE1-BBDC-84E90782C5FB}"/>
    <cellStyle name="Normal 3 38 3" xfId="28375" xr:uid="{694F88A6-C907-424D-BAA8-2946476E3B8E}"/>
    <cellStyle name="Normal 3 38 4" xfId="28376" xr:uid="{FFAAB0CB-957F-40D6-A962-3A73DB740BD1}"/>
    <cellStyle name="Normal 3 38 5" xfId="28377" xr:uid="{C4B8C6E9-98E6-450B-B120-4870AE5DE000}"/>
    <cellStyle name="Normal 3 38 6" xfId="28378" xr:uid="{7735E9C0-2AE9-435F-B210-85B4B7FF11B3}"/>
    <cellStyle name="Normal 3 38 7" xfId="28379" xr:uid="{F08B60A8-98DD-4C95-96DD-5D81DF1E2583}"/>
    <cellStyle name="Normal 3 38 8" xfId="28380" xr:uid="{6BB6BFF4-A32D-495C-9F83-5B9340263734}"/>
    <cellStyle name="Normal 3 38 9" xfId="28381" xr:uid="{2DE1B423-A2FD-4CFF-93BC-0C2CAB7EB03E}"/>
    <cellStyle name="Normal 3 39" xfId="28382" xr:uid="{94C3CB32-931E-4E61-82A0-72283BF0B3C1}"/>
    <cellStyle name="Normal 3 39 10" xfId="28383" xr:uid="{88AD478F-4087-4817-8C91-C32A702A555A}"/>
    <cellStyle name="Normal 3 39 11" xfId="28384" xr:uid="{5A94D20F-8C06-4665-9141-48B7AA060EE2}"/>
    <cellStyle name="Normal 3 39 12" xfId="28385" xr:uid="{2717C848-0628-4C92-BBC6-63D50C89BFAE}"/>
    <cellStyle name="Normal 3 39 13" xfId="28386" xr:uid="{C5FFE1DF-05A4-463D-8AEF-772123525A15}"/>
    <cellStyle name="Normal 3 39 14" xfId="28387" xr:uid="{C9F7AE10-088B-42C0-A69A-ABC00BA0C9E3}"/>
    <cellStyle name="Normal 3 39 15" xfId="28388" xr:uid="{94BC9DF8-E950-4604-8392-B64BFC65F90C}"/>
    <cellStyle name="Normal 3 39 16" xfId="28389" xr:uid="{5FA9011C-ACCE-4D5E-99F5-2163EFD5344B}"/>
    <cellStyle name="Normal 3 39 17" xfId="28390" xr:uid="{5F1E51A5-0026-48DB-BD62-B6093559BEC6}"/>
    <cellStyle name="Normal 3 39 18" xfId="28391" xr:uid="{9099C7FF-2135-42F5-8DFC-7976E9903387}"/>
    <cellStyle name="Normal 3 39 19" xfId="28392" xr:uid="{BF1D2294-63E8-4429-AC8D-06E4D2A81637}"/>
    <cellStyle name="Normal 3 39 2" xfId="28393" xr:uid="{82627CFA-331B-4783-B4F1-A215803D68F7}"/>
    <cellStyle name="Normal 3 39 20" xfId="28394" xr:uid="{18836A38-4C36-4702-A928-466B86EB0F8C}"/>
    <cellStyle name="Normal 3 39 21" xfId="28395" xr:uid="{2D0EBCC5-8776-4F5C-BAD5-8EDDA71BBB06}"/>
    <cellStyle name="Normal 3 39 22" xfId="28396" xr:uid="{45D23ACC-1387-4085-944F-A5387F999F3D}"/>
    <cellStyle name="Normal 3 39 23" xfId="28397" xr:uid="{0871BA8C-D13C-47DC-9BFF-EC020B7EACAB}"/>
    <cellStyle name="Normal 3 39 24" xfId="28398" xr:uid="{36B5B811-A478-4029-8A00-97CDBE542B4C}"/>
    <cellStyle name="Normal 3 39 3" xfId="28399" xr:uid="{7FBB17B8-02F7-450A-BFF6-5D0D997C56D2}"/>
    <cellStyle name="Normal 3 39 4" xfId="28400" xr:uid="{7CBAF4BD-7022-42AE-9F68-FC3AC9BDB843}"/>
    <cellStyle name="Normal 3 39 5" xfId="28401" xr:uid="{223BE2EA-BC79-4754-9EFD-1B174CA71E5A}"/>
    <cellStyle name="Normal 3 39 6" xfId="28402" xr:uid="{E78061D4-AA6F-4F10-9697-C42EB96F6DFD}"/>
    <cellStyle name="Normal 3 39 7" xfId="28403" xr:uid="{E40F4E65-8766-4A42-AC7E-581B1A8DE5D3}"/>
    <cellStyle name="Normal 3 39 8" xfId="28404" xr:uid="{44391F8A-D175-4074-BA1D-D59CF5E8815C}"/>
    <cellStyle name="Normal 3 39 9" xfId="28405" xr:uid="{6ECF7BA1-158B-4DD0-AF18-44AB9A07157E}"/>
    <cellStyle name="Normal 3 4" xfId="28406" xr:uid="{4150F00A-CA9A-446D-ADE0-2454B5581A4F}"/>
    <cellStyle name="Normal 3 4 10" xfId="28407" xr:uid="{1FD81DB3-2793-470C-BE1A-4746B5924BE8}"/>
    <cellStyle name="Normal 3 4 11" xfId="28408" xr:uid="{9EEB52F9-D3C1-48F3-B60E-252A7AF15D86}"/>
    <cellStyle name="Normal 3 4 12" xfId="28409" xr:uid="{87616E5F-5276-4249-8940-B66B3B4C4DF9}"/>
    <cellStyle name="Normal 3 4 13" xfId="28410" xr:uid="{F5D5BF6B-B775-4194-904C-22264B5A0EFF}"/>
    <cellStyle name="Normal 3 4 14" xfId="28411" xr:uid="{BD33B92D-0F0D-4AB1-B547-BEDEB393CBBB}"/>
    <cellStyle name="Normal 3 4 15" xfId="28412" xr:uid="{C9977A08-4907-4DA9-9BF1-F618C075E9C3}"/>
    <cellStyle name="Normal 3 4 16" xfId="28413" xr:uid="{DE6F7E81-C6CA-4539-BF0D-669FFA7F5C34}"/>
    <cellStyle name="Normal 3 4 17" xfId="28414" xr:uid="{05613501-32D9-4939-8A59-561C16B1C874}"/>
    <cellStyle name="Normal 3 4 18" xfId="28415" xr:uid="{2EE00515-4963-4832-B863-1FBF0C07B736}"/>
    <cellStyle name="Normal 3 4 19" xfId="28416" xr:uid="{2994B2D4-5DF5-4284-9433-C8DAE04FF3CB}"/>
    <cellStyle name="Normal 3 4 2" xfId="28417" xr:uid="{CD377ED7-0FB0-4E64-95C3-21FFA468FB11}"/>
    <cellStyle name="Normal 3 4 2 2" xfId="28418" xr:uid="{A02BF6E5-E907-4AF0-B7F8-866CBF73F962}"/>
    <cellStyle name="Normal 3 4 2 3" xfId="28419" xr:uid="{3D2C906E-49A8-451E-897A-D8B7B5B33623}"/>
    <cellStyle name="Normal 3 4 2 4" xfId="28420" xr:uid="{85AEFBA4-4266-4D41-9942-AD45B4F7EAC8}"/>
    <cellStyle name="Normal 3 4 20" xfId="28421" xr:uid="{699DD3EA-2A8E-4BD3-A363-A79257B2448F}"/>
    <cellStyle name="Normal 3 4 21" xfId="28422" xr:uid="{78427251-FED9-4839-A5A5-4BC1173C477A}"/>
    <cellStyle name="Normal 3 4 22" xfId="28423" xr:uid="{F1D98A7D-3EF7-40EE-BF11-ADCAEB1C6CAC}"/>
    <cellStyle name="Normal 3 4 23" xfId="28424" xr:uid="{46A0B397-65E6-421C-91BC-022C35D27C04}"/>
    <cellStyle name="Normal 3 4 24" xfId="28425" xr:uid="{65C71CEE-DCAB-4AFA-94FB-667DE95AA5E7}"/>
    <cellStyle name="Normal 3 4 3" xfId="28426" xr:uid="{33E17552-7187-4710-8DC2-F01C9EBDA661}"/>
    <cellStyle name="Normal 3 4 3 2" xfId="28427" xr:uid="{BE530B92-3523-455A-A6A3-BADE24686CEF}"/>
    <cellStyle name="Normal 3 4 3 3" xfId="28428" xr:uid="{D8FA906F-0E93-4BB9-A11F-E76B0A640840}"/>
    <cellStyle name="Normal 3 4 3 4" xfId="28429" xr:uid="{1BD1FEE0-AD90-48B5-810F-16D021B67546}"/>
    <cellStyle name="Normal 3 4 4" xfId="28430" xr:uid="{B963A471-F31D-40C6-972D-49C1599B5CDC}"/>
    <cellStyle name="Normal 3 4 4 2" xfId="28431" xr:uid="{398A5ECA-C548-4ACE-9B73-BA0A621DB7E0}"/>
    <cellStyle name="Normal 3 4 5" xfId="28432" xr:uid="{F03DEFF9-121B-46BE-B650-0A5BF90627EF}"/>
    <cellStyle name="Normal 3 4 6" xfId="28433" xr:uid="{07131186-3E5A-48DB-BD17-B17032E090FE}"/>
    <cellStyle name="Normal 3 4 6 2" xfId="28434" xr:uid="{02243936-BB8F-4F1B-B4F1-4D7681445F75}"/>
    <cellStyle name="Normal 3 4 6 3" xfId="28435" xr:uid="{95943E3B-92B7-4C4B-AFFD-1E99AFCA2E07}"/>
    <cellStyle name="Normal 3 4 7" xfId="28436" xr:uid="{E3464C8A-63A8-421C-8CF7-D7420D82CBF8}"/>
    <cellStyle name="Normal 3 4 7 2" xfId="28437" xr:uid="{AF558C3B-D3ED-4E72-9D34-6987D7CBC475}"/>
    <cellStyle name="Normal 3 4 7 3" xfId="28438" xr:uid="{0FABC604-8E21-44FF-B984-523C6084879D}"/>
    <cellStyle name="Normal 3 4 8" xfId="28439" xr:uid="{B81A0147-6226-472D-8C48-6C44BB9F1823}"/>
    <cellStyle name="Normal 3 4 9" xfId="28440" xr:uid="{34764B79-99EE-4424-A8F8-2248EB99A7B4}"/>
    <cellStyle name="Normal 3 40" xfId="28441" xr:uid="{F0245B9D-ACDA-4301-9B73-AE3D812DA2F3}"/>
    <cellStyle name="Normal 3 40 10" xfId="28442" xr:uid="{0A52E934-5D06-4175-94AC-685D23A294AF}"/>
    <cellStyle name="Normal 3 40 11" xfId="28443" xr:uid="{72A8BA36-395F-42CE-A5BB-8AC5DC6D09C4}"/>
    <cellStyle name="Normal 3 40 12" xfId="28444" xr:uid="{B9874A3F-57F3-4077-88C9-E8EC2F072C2B}"/>
    <cellStyle name="Normal 3 40 13" xfId="28445" xr:uid="{564F14D3-438F-41E4-B6CB-135F483B0000}"/>
    <cellStyle name="Normal 3 40 14" xfId="28446" xr:uid="{C063CB79-DA55-401E-BF11-1681838A7A80}"/>
    <cellStyle name="Normal 3 40 15" xfId="28447" xr:uid="{A4BE6670-B771-4798-8659-C0BB2FA47CCA}"/>
    <cellStyle name="Normal 3 40 16" xfId="28448" xr:uid="{E32EB9D3-6543-41B7-BAAB-7F1AC11FF215}"/>
    <cellStyle name="Normal 3 40 17" xfId="28449" xr:uid="{0BE3DADC-35D7-4569-AF15-765D32F4EA46}"/>
    <cellStyle name="Normal 3 40 18" xfId="28450" xr:uid="{531B21A8-E186-4638-933A-635440E1F062}"/>
    <cellStyle name="Normal 3 40 19" xfId="28451" xr:uid="{7FC05563-FC2D-49B4-902A-CC7476E43851}"/>
    <cellStyle name="Normal 3 40 2" xfId="28452" xr:uid="{898F4338-B047-4690-ACD9-ED50F8AAA1E6}"/>
    <cellStyle name="Normal 3 40 20" xfId="28453" xr:uid="{729AF296-EAF0-4389-B174-DC94C203DAD2}"/>
    <cellStyle name="Normal 3 40 21" xfId="28454" xr:uid="{F215FE22-F66E-44CC-B741-4AC0F78E4691}"/>
    <cellStyle name="Normal 3 40 22" xfId="28455" xr:uid="{15EA5772-20D6-45B5-81CA-1DE12B076364}"/>
    <cellStyle name="Normal 3 40 23" xfId="28456" xr:uid="{5EA69799-B921-476A-935C-3AE2E3BD3053}"/>
    <cellStyle name="Normal 3 40 24" xfId="28457" xr:uid="{912282DB-4521-4968-8B0A-3E1E1FC23959}"/>
    <cellStyle name="Normal 3 40 3" xfId="28458" xr:uid="{7C36D886-DA15-497A-AAFC-760FE9F70AE4}"/>
    <cellStyle name="Normal 3 40 4" xfId="28459" xr:uid="{FD12FE1E-01D5-4CDE-A378-CF3FC1D20F8C}"/>
    <cellStyle name="Normal 3 40 5" xfId="28460" xr:uid="{94F89D6E-16D7-43C1-9BE0-D935F68DE55F}"/>
    <cellStyle name="Normal 3 40 6" xfId="28461" xr:uid="{DDCE9B25-C6ED-4C6F-AAF4-92C28EAC4C92}"/>
    <cellStyle name="Normal 3 40 7" xfId="28462" xr:uid="{5AF9C3C7-36E7-4A9A-A583-A6BC1D681CFC}"/>
    <cellStyle name="Normal 3 40 8" xfId="28463" xr:uid="{986B9FBF-DA2E-4EF7-9539-1F45E6F6F276}"/>
    <cellStyle name="Normal 3 40 9" xfId="28464" xr:uid="{AAFA04F9-63CC-4764-ABFB-82D1988E2AAA}"/>
    <cellStyle name="Normal 3 41" xfId="28465" xr:uid="{6E8C9157-4E5C-417E-95E5-134F59DB3EED}"/>
    <cellStyle name="Normal 3 41 10" xfId="28466" xr:uid="{2DBF4D9D-2453-415F-9011-8FE6E33155CE}"/>
    <cellStyle name="Normal 3 41 11" xfId="28467" xr:uid="{4E1CCFF6-8D7F-4F5E-9EBF-47AF636449FF}"/>
    <cellStyle name="Normal 3 41 12" xfId="28468" xr:uid="{89A48369-A0EB-429E-AEE4-1AD9EB072627}"/>
    <cellStyle name="Normal 3 41 13" xfId="28469" xr:uid="{5CD1F33E-6CF7-405A-92C0-D9A4B96ED944}"/>
    <cellStyle name="Normal 3 41 14" xfId="28470" xr:uid="{2B1307E5-401F-4B27-A307-EB014C0BF184}"/>
    <cellStyle name="Normal 3 41 15" xfId="28471" xr:uid="{DE8336AD-D5F0-4327-93DB-F366FC3342A3}"/>
    <cellStyle name="Normal 3 41 16" xfId="28472" xr:uid="{668D9F06-CDC7-4D71-9AD0-97D9BFF97109}"/>
    <cellStyle name="Normal 3 41 17" xfId="28473" xr:uid="{506C9E9D-9F21-4386-ABEB-030A0E3AAC9D}"/>
    <cellStyle name="Normal 3 41 18" xfId="28474" xr:uid="{FE332B3D-B5B3-4598-8D9D-E0F4B36695F5}"/>
    <cellStyle name="Normal 3 41 19" xfId="28475" xr:uid="{379CA653-91CC-4D21-9F17-135979F7B2A0}"/>
    <cellStyle name="Normal 3 41 2" xfId="28476" xr:uid="{AB39C764-ACD0-44B2-8434-E8FB714636A4}"/>
    <cellStyle name="Normal 3 41 20" xfId="28477" xr:uid="{CFA260BD-2379-48D8-B72A-FC354E295507}"/>
    <cellStyle name="Normal 3 41 21" xfId="28478" xr:uid="{9B7DF265-D041-4A48-9C55-B7E7A73A0A2D}"/>
    <cellStyle name="Normal 3 41 22" xfId="28479" xr:uid="{7C2F182E-EB61-470D-BBFC-E79DBBEA8DC5}"/>
    <cellStyle name="Normal 3 41 23" xfId="28480" xr:uid="{3D95EC7D-90EC-4126-8B3F-C454B1E2EFED}"/>
    <cellStyle name="Normal 3 41 24" xfId="28481" xr:uid="{18765930-28B2-42C1-8432-9DCD3E5A3DE2}"/>
    <cellStyle name="Normal 3 41 3" xfId="28482" xr:uid="{86F9EEFC-06CE-4CEB-9B6A-246424FE0F73}"/>
    <cellStyle name="Normal 3 41 4" xfId="28483" xr:uid="{F7249D3C-768D-4E4D-A77E-0B1E53D1D883}"/>
    <cellStyle name="Normal 3 41 5" xfId="28484" xr:uid="{40668D2D-DC6B-48A0-B189-DCED16E5A8F7}"/>
    <cellStyle name="Normal 3 41 6" xfId="28485" xr:uid="{B5EA8BE7-9948-4289-BE1D-17CEB7D046FD}"/>
    <cellStyle name="Normal 3 41 7" xfId="28486" xr:uid="{CAF0AAFB-3251-42A1-B302-2BB3121E14D2}"/>
    <cellStyle name="Normal 3 41 8" xfId="28487" xr:uid="{6BFE6E34-9054-489F-BEB1-971A0D2ECC6E}"/>
    <cellStyle name="Normal 3 41 9" xfId="28488" xr:uid="{ECD36E68-675A-4B79-AE99-307640010353}"/>
    <cellStyle name="Normal 3 42" xfId="28489" xr:uid="{9629059C-0999-4E8C-A625-F0637FBAE4E6}"/>
    <cellStyle name="Normal 3 42 10" xfId="28490" xr:uid="{13CBCDAF-C335-4934-9092-54448FB6411E}"/>
    <cellStyle name="Normal 3 42 11" xfId="28491" xr:uid="{34C0B22A-64BD-4603-AED5-8F120B7C4AE2}"/>
    <cellStyle name="Normal 3 42 12" xfId="28492" xr:uid="{564A0C39-0175-43DC-97FC-C59D472A2E35}"/>
    <cellStyle name="Normal 3 42 13" xfId="28493" xr:uid="{9E9CF813-1010-4C7C-B026-27D112A2FEFB}"/>
    <cellStyle name="Normal 3 42 14" xfId="28494" xr:uid="{21DD4305-6746-4701-AE53-552CF43394B9}"/>
    <cellStyle name="Normal 3 42 15" xfId="28495" xr:uid="{4620E1C7-F9E2-4FBD-9680-0775D1874419}"/>
    <cellStyle name="Normal 3 42 16" xfId="28496" xr:uid="{A617CC21-31FD-4E0E-8784-71547ACB4707}"/>
    <cellStyle name="Normal 3 42 17" xfId="28497" xr:uid="{E2F0A79F-2609-445A-BA7C-A960FEBF9746}"/>
    <cellStyle name="Normal 3 42 18" xfId="28498" xr:uid="{A102D831-31FA-4BCB-89CC-E088E3B3270B}"/>
    <cellStyle name="Normal 3 42 19" xfId="28499" xr:uid="{9AFA200A-5490-4065-B5F3-93F3E730079D}"/>
    <cellStyle name="Normal 3 42 2" xfId="28500" xr:uid="{3F7C0011-82D9-4B08-A571-8C9EF1E06C45}"/>
    <cellStyle name="Normal 3 42 20" xfId="28501" xr:uid="{BD31952B-54FE-4169-A24B-FFB950AE3A61}"/>
    <cellStyle name="Normal 3 42 21" xfId="28502" xr:uid="{4FAC33B8-9AAC-40AC-BABC-3EDF28BC704D}"/>
    <cellStyle name="Normal 3 42 22" xfId="28503" xr:uid="{AA9D84C6-AA8E-4055-A2A2-8792FDDED520}"/>
    <cellStyle name="Normal 3 42 23" xfId="28504" xr:uid="{4E55DD5F-3DA4-4BED-B9C1-8621B026B0E1}"/>
    <cellStyle name="Normal 3 42 24" xfId="28505" xr:uid="{7F31717B-CFCC-4AE1-9F42-88FA9CC0D422}"/>
    <cellStyle name="Normal 3 42 3" xfId="28506" xr:uid="{13C1743E-25CA-4BF3-9971-B2EF67F208F0}"/>
    <cellStyle name="Normal 3 42 4" xfId="28507" xr:uid="{263E22D1-92A8-4FE9-ACA2-1C9491526E9A}"/>
    <cellStyle name="Normal 3 42 5" xfId="28508" xr:uid="{35D79760-6089-4F64-9602-0DCD782306B7}"/>
    <cellStyle name="Normal 3 42 6" xfId="28509" xr:uid="{0E1DB6DF-466C-4C40-8CED-B62A79A6862D}"/>
    <cellStyle name="Normal 3 42 7" xfId="28510" xr:uid="{2AAA9DB9-34D4-4281-8EE9-91B98BD3BF16}"/>
    <cellStyle name="Normal 3 42 8" xfId="28511" xr:uid="{6AB8F4D7-1BD7-4235-94D0-8F14821CE62C}"/>
    <cellStyle name="Normal 3 42 9" xfId="28512" xr:uid="{E925F2A1-3E29-4568-A49C-6E8B3784AABE}"/>
    <cellStyle name="Normal 3 43" xfId="28513" xr:uid="{5CE55B3F-91FE-4486-B58D-9B73F7DEEC51}"/>
    <cellStyle name="Normal 3 43 10" xfId="28514" xr:uid="{B6FC326C-AF95-471B-94AB-8C2361C869F4}"/>
    <cellStyle name="Normal 3 43 11" xfId="28515" xr:uid="{D2A8FDCE-D1D5-4A37-9DA2-A363B52910A5}"/>
    <cellStyle name="Normal 3 43 12" xfId="28516" xr:uid="{70C41252-38EC-4452-9329-575D0957390C}"/>
    <cellStyle name="Normal 3 43 13" xfId="28517" xr:uid="{5AAD63D1-755C-494A-9717-A4B468B6EAF3}"/>
    <cellStyle name="Normal 3 43 14" xfId="28518" xr:uid="{D2E66C83-0547-4729-9C9C-7E3B73F2C94F}"/>
    <cellStyle name="Normal 3 43 15" xfId="28519" xr:uid="{0488539C-4C3D-4A94-A301-C23353F3F657}"/>
    <cellStyle name="Normal 3 43 16" xfId="28520" xr:uid="{8547D175-9332-45E0-91CC-653F2E9DDF57}"/>
    <cellStyle name="Normal 3 43 17" xfId="28521" xr:uid="{161993B6-6F66-4B03-AD4F-D1EC9E7B3D22}"/>
    <cellStyle name="Normal 3 43 18" xfId="28522" xr:uid="{0B20962D-BB04-496B-A8E7-AE5F0823DA27}"/>
    <cellStyle name="Normal 3 43 19" xfId="28523" xr:uid="{BC3038FD-032D-41BA-97EB-A40AE7A8DCD4}"/>
    <cellStyle name="Normal 3 43 2" xfId="28524" xr:uid="{4B26D061-3665-4AC3-BCB9-B357D0D5E30E}"/>
    <cellStyle name="Normal 3 43 20" xfId="28525" xr:uid="{0D8069E9-52CF-43A0-AA91-094C5E66AE22}"/>
    <cellStyle name="Normal 3 43 21" xfId="28526" xr:uid="{DED316A9-3E26-498A-82B0-38EBE4373F78}"/>
    <cellStyle name="Normal 3 43 22" xfId="28527" xr:uid="{376B9C53-1BB3-4D3E-82AC-894A1E34A796}"/>
    <cellStyle name="Normal 3 43 23" xfId="28528" xr:uid="{EC8879C8-0695-47B2-86FB-FF9A1C32AE26}"/>
    <cellStyle name="Normal 3 43 24" xfId="28529" xr:uid="{B501F6A6-838C-4D85-A5A3-85784763C3A6}"/>
    <cellStyle name="Normal 3 43 3" xfId="28530" xr:uid="{1EA1352A-13A3-4DB8-9575-196D0948A36F}"/>
    <cellStyle name="Normal 3 43 4" xfId="28531" xr:uid="{07CE05E4-1068-4511-9B3B-5406AEC3E60B}"/>
    <cellStyle name="Normal 3 43 5" xfId="28532" xr:uid="{93BE77E2-DC38-4495-9676-6C2E7C242A06}"/>
    <cellStyle name="Normal 3 43 6" xfId="28533" xr:uid="{97A2A568-AA1D-4329-BE08-1036A58303C4}"/>
    <cellStyle name="Normal 3 43 7" xfId="28534" xr:uid="{405AD156-CD33-4F03-BD56-0B09F8444FF5}"/>
    <cellStyle name="Normal 3 43 8" xfId="28535" xr:uid="{807127B7-89C6-44B7-8D74-DF52587CDBDF}"/>
    <cellStyle name="Normal 3 43 9" xfId="28536" xr:uid="{A3413810-D3B9-4771-BB12-3A06B06C70BB}"/>
    <cellStyle name="Normal 3 44" xfId="28537" xr:uid="{BD7A527F-66FA-4E62-8889-6FF654D16550}"/>
    <cellStyle name="Normal 3 44 10" xfId="28538" xr:uid="{E15D0AEA-37E0-4BDD-867B-7DD7DF779529}"/>
    <cellStyle name="Normal 3 44 11" xfId="28539" xr:uid="{15B684EB-9E9D-44F7-9DA7-3FC8FE5464AA}"/>
    <cellStyle name="Normal 3 44 12" xfId="28540" xr:uid="{EEE318B3-BCE2-4C4D-80CD-A3456E57CEC0}"/>
    <cellStyle name="Normal 3 44 13" xfId="28541" xr:uid="{0733FA24-4388-4FBE-BDA5-34191A48AE5F}"/>
    <cellStyle name="Normal 3 44 14" xfId="28542" xr:uid="{FB910B4C-BA41-4888-B86F-F77C80EA8DD1}"/>
    <cellStyle name="Normal 3 44 15" xfId="28543" xr:uid="{89553EE3-4A2D-4EDD-8D97-E4BA2441D9EF}"/>
    <cellStyle name="Normal 3 44 16" xfId="28544" xr:uid="{C98AC2CC-84C4-4860-945A-FA186124F486}"/>
    <cellStyle name="Normal 3 44 17" xfId="28545" xr:uid="{F184713B-F451-4F39-9F10-74BC71C2394B}"/>
    <cellStyle name="Normal 3 44 18" xfId="28546" xr:uid="{46D749FD-ACC2-402B-8F88-F2E130675AD0}"/>
    <cellStyle name="Normal 3 44 19" xfId="28547" xr:uid="{92A4FC22-3DA9-4370-93F6-26E8514EF4B2}"/>
    <cellStyle name="Normal 3 44 2" xfId="28548" xr:uid="{345B4602-8765-412E-9251-056D43D0D7ED}"/>
    <cellStyle name="Normal 3 44 20" xfId="28549" xr:uid="{7F1F4338-3651-4C4F-904D-EDE1C0EB2300}"/>
    <cellStyle name="Normal 3 44 21" xfId="28550" xr:uid="{51599118-0004-4740-AFC9-A966CE1F43FB}"/>
    <cellStyle name="Normal 3 44 22" xfId="28551" xr:uid="{8B123A01-D518-47E8-A976-6077A9FE60A5}"/>
    <cellStyle name="Normal 3 44 23" xfId="28552" xr:uid="{EFEBE0A3-D5E8-4948-BBEB-7CA75AAD12E6}"/>
    <cellStyle name="Normal 3 44 24" xfId="28553" xr:uid="{F296A7D5-8D33-41DC-A590-275AAA0C3728}"/>
    <cellStyle name="Normal 3 44 3" xfId="28554" xr:uid="{E376EBB2-1A87-4798-AB17-E5C50E944927}"/>
    <cellStyle name="Normal 3 44 4" xfId="28555" xr:uid="{96CA7F57-D1B0-4CF5-9445-0E52D4BC0873}"/>
    <cellStyle name="Normal 3 44 5" xfId="28556" xr:uid="{067BCC77-CCD4-42F6-8CF2-66E2308B142C}"/>
    <cellStyle name="Normal 3 44 6" xfId="28557" xr:uid="{10075C98-A089-4057-89E1-95B0E848371F}"/>
    <cellStyle name="Normal 3 44 7" xfId="28558" xr:uid="{DF521586-9DD5-4FF2-8C25-FE4E5E9D3626}"/>
    <cellStyle name="Normal 3 44 8" xfId="28559" xr:uid="{20D5F37A-00FF-46C7-B270-ED51C8B28E78}"/>
    <cellStyle name="Normal 3 44 9" xfId="28560" xr:uid="{3FA3E463-008E-4A53-B237-FEF2117D1EB2}"/>
    <cellStyle name="Normal 3 45" xfId="28561" xr:uid="{A18572AD-2122-4F8F-BA76-82ADB19BAF24}"/>
    <cellStyle name="Normal 3 45 10" xfId="28562" xr:uid="{7A86BC53-9AC3-4082-AF4B-DBF53FDF7A3B}"/>
    <cellStyle name="Normal 3 45 11" xfId="28563" xr:uid="{3A09377E-B1EE-462C-ACBC-A167A826473E}"/>
    <cellStyle name="Normal 3 45 12" xfId="28564" xr:uid="{DCDA5701-C115-45B1-8353-144419A72A8F}"/>
    <cellStyle name="Normal 3 45 13" xfId="28565" xr:uid="{34654483-0293-41E5-B867-BB1088534B48}"/>
    <cellStyle name="Normal 3 45 14" xfId="28566" xr:uid="{7529D234-2EA7-4F13-973F-6F9C45ED9BB7}"/>
    <cellStyle name="Normal 3 45 15" xfId="28567" xr:uid="{83D8946A-7438-4A69-9D63-ADC046CFE9C3}"/>
    <cellStyle name="Normal 3 45 16" xfId="28568" xr:uid="{91CB062A-5200-4BCE-AB4E-94827869D048}"/>
    <cellStyle name="Normal 3 45 17" xfId="28569" xr:uid="{2F419406-25DB-4FDA-BE4C-4AB825CF2D49}"/>
    <cellStyle name="Normal 3 45 18" xfId="28570" xr:uid="{E8CA7CC3-F553-4105-B5A9-71B34D3FB5B8}"/>
    <cellStyle name="Normal 3 45 19" xfId="28571" xr:uid="{6CD657BF-4956-4FEA-8658-9F8CE8BBF42E}"/>
    <cellStyle name="Normal 3 45 2" xfId="28572" xr:uid="{11BAD1DF-50F5-4C8B-891E-028E4E68F232}"/>
    <cellStyle name="Normal 3 45 20" xfId="28573" xr:uid="{DB324CF6-D64B-4BD1-B623-023A7A8EF673}"/>
    <cellStyle name="Normal 3 45 21" xfId="28574" xr:uid="{4DC0A304-E96B-49A3-8901-D9FD129A8BF6}"/>
    <cellStyle name="Normal 3 45 22" xfId="28575" xr:uid="{92056377-0143-4129-89F8-66EE77215023}"/>
    <cellStyle name="Normal 3 45 23" xfId="28576" xr:uid="{C14E99E6-9DD0-4AB3-A9D2-86291592332D}"/>
    <cellStyle name="Normal 3 45 24" xfId="28577" xr:uid="{43EC987D-6D3C-435B-AB2E-0BFB7D3DE246}"/>
    <cellStyle name="Normal 3 45 3" xfId="28578" xr:uid="{5C2558CE-FED6-4B45-977A-033F5DA7C98D}"/>
    <cellStyle name="Normal 3 45 4" xfId="28579" xr:uid="{9002E71E-21A0-46DB-A1AC-FD11AA8E1CD6}"/>
    <cellStyle name="Normal 3 45 5" xfId="28580" xr:uid="{4E94B7C1-5962-4625-BADC-9E36F558AF83}"/>
    <cellStyle name="Normal 3 45 6" xfId="28581" xr:uid="{429F7DB4-A534-4AA9-B831-6843E566C1C3}"/>
    <cellStyle name="Normal 3 45 7" xfId="28582" xr:uid="{92A71924-4700-44EB-858B-A4EAB0EB4D12}"/>
    <cellStyle name="Normal 3 45 8" xfId="28583" xr:uid="{F93F77B6-861D-47DB-B749-6FB89F265D44}"/>
    <cellStyle name="Normal 3 45 9" xfId="28584" xr:uid="{C12DFDBC-74D2-4C6C-8629-8D5E18436052}"/>
    <cellStyle name="Normal 3 46" xfId="28585" xr:uid="{F77ED06A-5099-4339-985F-412CA170210A}"/>
    <cellStyle name="Normal 3 46 10" xfId="28586" xr:uid="{05818F13-1F82-4D04-96C0-37197D405A61}"/>
    <cellStyle name="Normal 3 46 11" xfId="28587" xr:uid="{47D8BA77-368D-42C6-826E-E7B1993B4FDB}"/>
    <cellStyle name="Normal 3 46 12" xfId="28588" xr:uid="{113DA225-BB1D-47A0-B166-6EF8835E14C5}"/>
    <cellStyle name="Normal 3 46 13" xfId="28589" xr:uid="{5DD79079-86F8-47E2-8FDE-3B58FB450F93}"/>
    <cellStyle name="Normal 3 46 14" xfId="28590" xr:uid="{4E26A054-041C-4899-8BFC-7537A7E7286A}"/>
    <cellStyle name="Normal 3 46 15" xfId="28591" xr:uid="{E2668040-C18C-4C2F-BBFA-3A5238E7E880}"/>
    <cellStyle name="Normal 3 46 16" xfId="28592" xr:uid="{2FEF2501-5E1E-40E3-8D4E-174EBA40F52C}"/>
    <cellStyle name="Normal 3 46 17" xfId="28593" xr:uid="{7B966059-FF5B-4427-9A66-5F8122B8CF40}"/>
    <cellStyle name="Normal 3 46 18" xfId="28594" xr:uid="{CC27FDB9-70B5-43F0-9C23-A9B48ED865C9}"/>
    <cellStyle name="Normal 3 46 19" xfId="28595" xr:uid="{320F207F-CCFE-43EA-8E61-A08A63A0C5F2}"/>
    <cellStyle name="Normal 3 46 2" xfId="28596" xr:uid="{4E906EC2-D828-4343-AFB6-C4AC28A65969}"/>
    <cellStyle name="Normal 3 46 20" xfId="28597" xr:uid="{4829C44D-AA4A-4377-820B-99FD461C22B7}"/>
    <cellStyle name="Normal 3 46 21" xfId="28598" xr:uid="{898524D3-636B-477D-A824-F00EF4E1A59D}"/>
    <cellStyle name="Normal 3 46 22" xfId="28599" xr:uid="{8CD5C1CA-67C6-463B-8302-E90C559AF42C}"/>
    <cellStyle name="Normal 3 46 23" xfId="28600" xr:uid="{0EEC0F74-8FBF-4634-B4CF-6C5B2F58F345}"/>
    <cellStyle name="Normal 3 46 24" xfId="28601" xr:uid="{1069BAD2-C27E-424D-9029-3AF16CF950E9}"/>
    <cellStyle name="Normal 3 46 3" xfId="28602" xr:uid="{EBAA41F8-D055-4F96-8328-E2EDBA316988}"/>
    <cellStyle name="Normal 3 46 4" xfId="28603" xr:uid="{27131E8D-C54A-47BB-A652-F71FCE127383}"/>
    <cellStyle name="Normal 3 46 5" xfId="28604" xr:uid="{565BE22B-C33A-4596-B57F-29AA966AB0C8}"/>
    <cellStyle name="Normal 3 46 6" xfId="28605" xr:uid="{8AE64BE4-FA60-4F7A-ACA0-E3033B289211}"/>
    <cellStyle name="Normal 3 46 7" xfId="28606" xr:uid="{E86CADFC-4215-4659-9F93-E869C057BCD1}"/>
    <cellStyle name="Normal 3 46 8" xfId="28607" xr:uid="{45A4D004-570F-44C6-B717-B3B8D0F9DD5B}"/>
    <cellStyle name="Normal 3 46 9" xfId="28608" xr:uid="{BCA872FE-D47F-4F7A-B8DE-086B15EE98BF}"/>
    <cellStyle name="Normal 3 47" xfId="28609" xr:uid="{0AB04540-3542-4E11-92F3-42488228700E}"/>
    <cellStyle name="Normal 3 47 10" xfId="28610" xr:uid="{1A079779-722E-4B9E-874C-3D78F9864169}"/>
    <cellStyle name="Normal 3 47 11" xfId="28611" xr:uid="{ABE5C124-A57A-4ACD-B31A-66FEBEFCE08E}"/>
    <cellStyle name="Normal 3 47 12" xfId="28612" xr:uid="{8F15334A-0FFC-4552-831D-920A3D81F507}"/>
    <cellStyle name="Normal 3 47 13" xfId="28613" xr:uid="{DD59E60F-0F11-4EF2-A02E-52B7E8DBB1B2}"/>
    <cellStyle name="Normal 3 47 14" xfId="28614" xr:uid="{14BD256D-C813-4671-A847-0604DBAA0C28}"/>
    <cellStyle name="Normal 3 47 15" xfId="28615" xr:uid="{FBB57BBA-0382-478E-A2B3-A955ABC17E39}"/>
    <cellStyle name="Normal 3 47 16" xfId="28616" xr:uid="{69A6F349-443D-49B1-8527-E090D716BA7B}"/>
    <cellStyle name="Normal 3 47 17" xfId="28617" xr:uid="{DE8897AA-BBFF-4B14-B6FE-DB6D506A8BCF}"/>
    <cellStyle name="Normal 3 47 18" xfId="28618" xr:uid="{AF1B1A5A-7DA6-4BFA-B07B-0755D8809815}"/>
    <cellStyle name="Normal 3 47 19" xfId="28619" xr:uid="{08063D10-A823-4796-947A-DC94DBAD9EAC}"/>
    <cellStyle name="Normal 3 47 2" xfId="28620" xr:uid="{33714251-253F-4D56-A4C3-E923838479CA}"/>
    <cellStyle name="Normal 3 47 20" xfId="28621" xr:uid="{C18E7E6A-F94C-4D21-96E1-5D31F2F8F369}"/>
    <cellStyle name="Normal 3 47 21" xfId="28622" xr:uid="{3D6ED8E0-51F0-4D6D-BEB7-C645EF5A76F2}"/>
    <cellStyle name="Normal 3 47 22" xfId="28623" xr:uid="{80772E26-4CB8-4028-828A-96A74E24D62D}"/>
    <cellStyle name="Normal 3 47 23" xfId="28624" xr:uid="{C21C40C6-DB18-41B1-9CC7-985E61D4CB65}"/>
    <cellStyle name="Normal 3 47 24" xfId="28625" xr:uid="{35AD9BFA-A95F-4033-A9A6-7F5D516BC8E4}"/>
    <cellStyle name="Normal 3 47 3" xfId="28626" xr:uid="{927EC3C6-5640-4537-8FB0-02D5ECBABFD6}"/>
    <cellStyle name="Normal 3 47 4" xfId="28627" xr:uid="{A6B005E1-31CF-4712-A810-68DED2920E67}"/>
    <cellStyle name="Normal 3 47 5" xfId="28628" xr:uid="{E5693300-A51E-46E3-AC50-AB57EB3FBDE5}"/>
    <cellStyle name="Normal 3 47 6" xfId="28629" xr:uid="{C463E1FB-800D-44D3-A61B-145F326BD7BD}"/>
    <cellStyle name="Normal 3 47 7" xfId="28630" xr:uid="{5ED15754-A4F4-442A-BC18-65BAF8A85891}"/>
    <cellStyle name="Normal 3 47 8" xfId="28631" xr:uid="{1BDD979E-33D7-4F61-9371-ED3CC6C66D5D}"/>
    <cellStyle name="Normal 3 47 9" xfId="28632" xr:uid="{D92484B0-326E-4C22-969F-51B0DD327943}"/>
    <cellStyle name="Normal 3 48" xfId="28633" xr:uid="{97E9735F-ADA9-448E-B987-74D505DD8838}"/>
    <cellStyle name="Normal 3 48 10" xfId="28634" xr:uid="{23B11AB9-4C5C-4853-AF70-71C6C212FAB3}"/>
    <cellStyle name="Normal 3 48 11" xfId="28635" xr:uid="{0F71E115-0E28-4671-AD96-CDAB3F1E5901}"/>
    <cellStyle name="Normal 3 48 12" xfId="28636" xr:uid="{4CFDCED0-52BC-4FAE-89D1-75D50CA71200}"/>
    <cellStyle name="Normal 3 48 13" xfId="28637" xr:uid="{6C501957-F1E9-4260-904F-28AED1300D31}"/>
    <cellStyle name="Normal 3 48 14" xfId="28638" xr:uid="{97B559D2-8D7E-4766-89E1-97A232E29AD8}"/>
    <cellStyle name="Normal 3 48 15" xfId="28639" xr:uid="{2D5B01E7-0D1C-4CDF-A610-39F6A729C9CE}"/>
    <cellStyle name="Normal 3 48 16" xfId="28640" xr:uid="{B1521710-1CF1-4C7A-AAC0-CC2A1BFC0FBE}"/>
    <cellStyle name="Normal 3 48 17" xfId="28641" xr:uid="{443F388E-CB1A-4E57-B980-5F5080078E23}"/>
    <cellStyle name="Normal 3 48 18" xfId="28642" xr:uid="{E0712D6C-EF45-4A7A-A94F-212548A5032A}"/>
    <cellStyle name="Normal 3 48 19" xfId="28643" xr:uid="{308CE20F-62AB-4012-AEA5-FC9F2F0235E0}"/>
    <cellStyle name="Normal 3 48 2" xfId="28644" xr:uid="{096ADEBA-8993-4344-A841-2761D8B8BE3B}"/>
    <cellStyle name="Normal 3 48 20" xfId="28645" xr:uid="{93A4A289-6FB0-480E-BECA-E8263A2FFE88}"/>
    <cellStyle name="Normal 3 48 21" xfId="28646" xr:uid="{4AE7BEC9-6CAA-4D39-9FDD-CE3EB11A29D0}"/>
    <cellStyle name="Normal 3 48 22" xfId="28647" xr:uid="{D72D2DA3-9FBB-4098-AF6B-33AB31252067}"/>
    <cellStyle name="Normal 3 48 23" xfId="28648" xr:uid="{0CCE0F8D-186C-441B-97CE-1FDB0CD4B15F}"/>
    <cellStyle name="Normal 3 48 24" xfId="28649" xr:uid="{17537685-02D6-4064-8B6C-F1D581D630D5}"/>
    <cellStyle name="Normal 3 48 3" xfId="28650" xr:uid="{4C787C68-04E7-4175-9F07-04A18DC8F205}"/>
    <cellStyle name="Normal 3 48 4" xfId="28651" xr:uid="{C6C1638F-5E3A-4F68-9998-4FCA2F709241}"/>
    <cellStyle name="Normal 3 48 5" xfId="28652" xr:uid="{889031AD-8AFC-4F0F-A219-C6DC225E3C2F}"/>
    <cellStyle name="Normal 3 48 6" xfId="28653" xr:uid="{25E33BD0-A444-4DBA-A19C-C9441622CA6F}"/>
    <cellStyle name="Normal 3 48 7" xfId="28654" xr:uid="{5BAE7044-5300-44DD-A475-2928E047B66F}"/>
    <cellStyle name="Normal 3 48 8" xfId="28655" xr:uid="{4527DEE9-B469-49CD-BDA2-8A8FEA8B403A}"/>
    <cellStyle name="Normal 3 48 9" xfId="28656" xr:uid="{3044FE0C-7BEA-4626-9254-91167FBCF646}"/>
    <cellStyle name="Normal 3 49" xfId="28657" xr:uid="{5567D98E-286D-41B8-A322-8ED41EEA0D22}"/>
    <cellStyle name="Normal 3 49 10" xfId="28658" xr:uid="{22BE2E8E-F61D-45B6-A2F0-ED1AACB1DB77}"/>
    <cellStyle name="Normal 3 49 11" xfId="28659" xr:uid="{14E50017-584F-4651-AA60-C1F388CDD63C}"/>
    <cellStyle name="Normal 3 49 12" xfId="28660" xr:uid="{7E243598-432D-4A52-B189-064DA23CD39F}"/>
    <cellStyle name="Normal 3 49 13" xfId="28661" xr:uid="{6A7A9CD0-5C11-40F1-A676-59BD8B3207BD}"/>
    <cellStyle name="Normal 3 49 14" xfId="28662" xr:uid="{941C6852-9535-4857-B8F2-261E2F082386}"/>
    <cellStyle name="Normal 3 49 15" xfId="28663" xr:uid="{1C189A5B-4F09-4AF9-82BD-3966EDFD0294}"/>
    <cellStyle name="Normal 3 49 16" xfId="28664" xr:uid="{49C792C5-B4E2-4A34-BD51-E23DE4EEA79E}"/>
    <cellStyle name="Normal 3 49 17" xfId="28665" xr:uid="{5BF579BB-5032-4628-8AF7-B8A1FCCC5F9C}"/>
    <cellStyle name="Normal 3 49 18" xfId="28666" xr:uid="{1901932C-272C-4A1F-AAD1-98524DBED27F}"/>
    <cellStyle name="Normal 3 49 19" xfId="28667" xr:uid="{0A9D8D4E-816B-4177-807F-5B128429DF30}"/>
    <cellStyle name="Normal 3 49 2" xfId="28668" xr:uid="{7B168C9B-FC2A-4C36-A7CF-BB71E2AB13A2}"/>
    <cellStyle name="Normal 3 49 20" xfId="28669" xr:uid="{5F10D9C8-C273-4F19-8B31-3EE2A84F33F4}"/>
    <cellStyle name="Normal 3 49 21" xfId="28670" xr:uid="{72E62579-56CB-4277-9D16-085A7B720312}"/>
    <cellStyle name="Normal 3 49 22" xfId="28671" xr:uid="{77DF7FD9-D556-4A40-97C2-1523AAD8896E}"/>
    <cellStyle name="Normal 3 49 23" xfId="28672" xr:uid="{2C279943-B6E0-499A-B9CA-AE191D9C0FA0}"/>
    <cellStyle name="Normal 3 49 24" xfId="28673" xr:uid="{8118861C-8F93-48AA-9F84-390D2D362D83}"/>
    <cellStyle name="Normal 3 49 3" xfId="28674" xr:uid="{50F1C8AF-33E8-4ADC-9DB1-A585FEE7D7E9}"/>
    <cellStyle name="Normal 3 49 4" xfId="28675" xr:uid="{37BDD345-CEEE-4FCF-BA5D-39F8B93E7612}"/>
    <cellStyle name="Normal 3 49 5" xfId="28676" xr:uid="{0B26D7A2-BEC3-4E25-8A45-DC7B68FDA031}"/>
    <cellStyle name="Normal 3 49 6" xfId="28677" xr:uid="{2469B7FF-454D-4765-B4F0-52CFAF3A8184}"/>
    <cellStyle name="Normal 3 49 7" xfId="28678" xr:uid="{E5C5CE5A-D276-4D22-B30E-6B37C8AD40D4}"/>
    <cellStyle name="Normal 3 49 8" xfId="28679" xr:uid="{5E874198-F946-47B3-A504-B27E39725A49}"/>
    <cellStyle name="Normal 3 49 9" xfId="28680" xr:uid="{863BCFFA-69B6-4C09-B55C-81C8A0330529}"/>
    <cellStyle name="Normal 3 5" xfId="28681" xr:uid="{3909C6BA-04E1-41EA-9445-F4939709A2ED}"/>
    <cellStyle name="Normal 3 5 10" xfId="28682" xr:uid="{36C42CB6-3288-4B06-9B35-DAB7D6363702}"/>
    <cellStyle name="Normal 3 5 11" xfId="28683" xr:uid="{5F3A7DD6-78E4-46AB-BBB8-7A57B8F639CF}"/>
    <cellStyle name="Normal 3 5 12" xfId="28684" xr:uid="{CCEF93CB-0FB7-4DB0-AC96-41FB6472166F}"/>
    <cellStyle name="Normal 3 5 13" xfId="28685" xr:uid="{061E3D10-B2BD-41A5-8B9A-4D658A812E1B}"/>
    <cellStyle name="Normal 3 5 14" xfId="28686" xr:uid="{34565EEB-7845-4B32-BBE9-2B7FA92AD6BE}"/>
    <cellStyle name="Normal 3 5 15" xfId="28687" xr:uid="{8166AA97-B869-47BE-996B-78A59C25C47C}"/>
    <cellStyle name="Normal 3 5 16" xfId="28688" xr:uid="{55EC5FBB-068A-4CD9-A4DC-B81433B54B32}"/>
    <cellStyle name="Normal 3 5 17" xfId="28689" xr:uid="{D89F9614-91BA-45D9-8174-1143B8DADF73}"/>
    <cellStyle name="Normal 3 5 18" xfId="28690" xr:uid="{FECA71B6-FA4F-4A8F-8DBE-82176E437B3A}"/>
    <cellStyle name="Normal 3 5 19" xfId="28691" xr:uid="{98C0B6EA-D330-4883-883B-D8200F84A785}"/>
    <cellStyle name="Normal 3 5 2" xfId="28692" xr:uid="{A16CE833-3D4E-4F87-9F0E-0AC3420B1710}"/>
    <cellStyle name="Normal 3 5 2 2" xfId="28693" xr:uid="{43BB4666-A5A8-483C-9CA1-D369E85472B4}"/>
    <cellStyle name="Normal 3 5 20" xfId="28694" xr:uid="{3E640918-9597-4B7C-87FC-96F9D45DEF5B}"/>
    <cellStyle name="Normal 3 5 21" xfId="28695" xr:uid="{119D2A08-2513-48B7-9223-0BA8C89D42FF}"/>
    <cellStyle name="Normal 3 5 22" xfId="28696" xr:uid="{CC991978-1F2C-40E1-BBA5-B1DB934EC268}"/>
    <cellStyle name="Normal 3 5 23" xfId="28697" xr:uid="{EB36E787-0CFF-48F6-B771-8E88C6CD1921}"/>
    <cellStyle name="Normal 3 5 24" xfId="28698" xr:uid="{1FD08F3E-9F40-4D2C-90D0-EE4AC65BDFA6}"/>
    <cellStyle name="Normal 3 5 3" xfId="28699" xr:uid="{B13FD70D-9507-4EDC-ABAA-B2D9A8B9292F}"/>
    <cellStyle name="Normal 3 5 3 2" xfId="28700" xr:uid="{B24936A0-199F-4D66-BC61-0075F5CEFCA7}"/>
    <cellStyle name="Normal 3 5 3 3" xfId="28701" xr:uid="{C2F1F0D3-B327-4126-8214-BE661F1ED56F}"/>
    <cellStyle name="Normal 3 5 4" xfId="28702" xr:uid="{9C796C4C-CA92-49D5-86E3-0FC2785CB0E2}"/>
    <cellStyle name="Normal 3 5 5" xfId="28703" xr:uid="{30905C80-6C1B-4934-8EC3-0DBD3B498420}"/>
    <cellStyle name="Normal 3 5 6" xfId="28704" xr:uid="{78B443BA-3960-4850-931B-6D5D2E85C36B}"/>
    <cellStyle name="Normal 3 5 6 2" xfId="28705" xr:uid="{1E7AB134-6CDC-4EFB-B916-3C5A6873572C}"/>
    <cellStyle name="Normal 3 5 6 3" xfId="28706" xr:uid="{7FC724CA-D7A6-482A-90B5-C0529D8FE807}"/>
    <cellStyle name="Normal 3 5 7" xfId="28707" xr:uid="{50FE5DBA-644B-4D04-8602-58DBDB21C3C9}"/>
    <cellStyle name="Normal 3 5 7 2" xfId="28708" xr:uid="{5CD4ADA0-2A7C-47D5-9CB8-E22937EE350F}"/>
    <cellStyle name="Normal 3 5 7 3" xfId="28709" xr:uid="{A5AB6D10-7A8A-44D1-9558-D2A8E5BC1436}"/>
    <cellStyle name="Normal 3 5 8" xfId="28710" xr:uid="{8AEA1A56-A07B-4030-B1A7-5D09A80B8C37}"/>
    <cellStyle name="Normal 3 5 9" xfId="28711" xr:uid="{F4A4092A-5E59-4B94-99AB-C054507FD6DF}"/>
    <cellStyle name="Normal 3 50" xfId="28712" xr:uid="{3D529884-CD08-47B0-B9A6-7AA9945FA796}"/>
    <cellStyle name="Normal 3 50 10" xfId="28713" xr:uid="{25FDD61A-5E67-4D2B-AC76-2DDE016993A0}"/>
    <cellStyle name="Normal 3 50 11" xfId="28714" xr:uid="{3BE92B6F-9614-4402-920A-059F48B4EE34}"/>
    <cellStyle name="Normal 3 50 12" xfId="28715" xr:uid="{3E8356DA-4AB3-4D47-8905-08DB4C109CF2}"/>
    <cellStyle name="Normal 3 50 13" xfId="28716" xr:uid="{599643FC-3FFA-4D70-822F-AC8000536963}"/>
    <cellStyle name="Normal 3 50 14" xfId="28717" xr:uid="{C2DFD301-CAB8-43EE-A547-25AFEFBAE474}"/>
    <cellStyle name="Normal 3 50 15" xfId="28718" xr:uid="{C30800F1-40A6-41D4-B80D-F3AE87AAF992}"/>
    <cellStyle name="Normal 3 50 16" xfId="28719" xr:uid="{627827FC-B39E-4269-8E29-615E65D4FE3F}"/>
    <cellStyle name="Normal 3 50 17" xfId="28720" xr:uid="{928133F9-0F65-4FFD-8202-3BFF7333AF25}"/>
    <cellStyle name="Normal 3 50 18" xfId="28721" xr:uid="{9E0FCFC6-9178-40E6-8C58-B6B0DBD532EA}"/>
    <cellStyle name="Normal 3 50 19" xfId="28722" xr:uid="{4ECFA147-928E-4932-9051-67C21D4DE3F6}"/>
    <cellStyle name="Normal 3 50 2" xfId="28723" xr:uid="{78F03594-2959-41BD-BBB0-2887A90F935D}"/>
    <cellStyle name="Normal 3 50 20" xfId="28724" xr:uid="{2FC3274F-F931-4E7C-804B-08302649661F}"/>
    <cellStyle name="Normal 3 50 21" xfId="28725" xr:uid="{D89F10C1-1CC8-4B7B-9F6B-A718897DBE8D}"/>
    <cellStyle name="Normal 3 50 22" xfId="28726" xr:uid="{1F3FBA03-A5F0-48EA-BF8C-AA18507AA598}"/>
    <cellStyle name="Normal 3 50 23" xfId="28727" xr:uid="{8F56E907-90E9-46F3-A442-E42BF5774F58}"/>
    <cellStyle name="Normal 3 50 24" xfId="28728" xr:uid="{6CEBBCA6-D885-4190-9788-86520B7F4ABA}"/>
    <cellStyle name="Normal 3 50 3" xfId="28729" xr:uid="{8D4C682E-D6BD-40ED-A2A3-659349EE9E7A}"/>
    <cellStyle name="Normal 3 50 4" xfId="28730" xr:uid="{FB3AC676-55A9-442C-A6D7-F2C98044785C}"/>
    <cellStyle name="Normal 3 50 5" xfId="28731" xr:uid="{8980EB70-95B8-4A19-9907-747B1832836F}"/>
    <cellStyle name="Normal 3 50 6" xfId="28732" xr:uid="{0C19EC1A-BFEF-444E-BB50-0437498D960A}"/>
    <cellStyle name="Normal 3 50 7" xfId="28733" xr:uid="{8B803F59-56E1-45C8-82D3-17AA5C3A7192}"/>
    <cellStyle name="Normal 3 50 8" xfId="28734" xr:uid="{15240883-C359-443B-BFF7-55243B365FD6}"/>
    <cellStyle name="Normal 3 50 9" xfId="28735" xr:uid="{159A79E7-283F-4F93-87E1-D44B6C4D1571}"/>
    <cellStyle name="Normal 3 51" xfId="28736" xr:uid="{DF4AE039-C9F1-4A89-93FB-858F3215A437}"/>
    <cellStyle name="Normal 3 51 10" xfId="28737" xr:uid="{354248E0-347F-4CFC-A42C-6895DD997936}"/>
    <cellStyle name="Normal 3 51 11" xfId="28738" xr:uid="{6DB7A2F7-6331-4E1B-B90B-353FFE7CC54D}"/>
    <cellStyle name="Normal 3 51 12" xfId="28739" xr:uid="{1AD0F78A-66EB-4114-8DD8-C074D2B6EA5A}"/>
    <cellStyle name="Normal 3 51 13" xfId="28740" xr:uid="{F07E3C9F-6159-4382-8745-4B72945B3B53}"/>
    <cellStyle name="Normal 3 51 14" xfId="28741" xr:uid="{3C2B1A8D-034D-4027-8CA4-DAC51190272B}"/>
    <cellStyle name="Normal 3 51 15" xfId="28742" xr:uid="{D9BF81A1-C79D-4961-A51C-5D38A914F52C}"/>
    <cellStyle name="Normal 3 51 16" xfId="28743" xr:uid="{17885836-5168-4B41-B031-AEDD6994A8DF}"/>
    <cellStyle name="Normal 3 51 17" xfId="28744" xr:uid="{BB48594C-45D6-4BDE-B3F5-93231F65F7C1}"/>
    <cellStyle name="Normal 3 51 18" xfId="28745" xr:uid="{4BDE7919-6292-4401-B211-81F68C57C5B9}"/>
    <cellStyle name="Normal 3 51 19" xfId="28746" xr:uid="{428A19FC-E63A-4F42-945B-2F3B9872C8A8}"/>
    <cellStyle name="Normal 3 51 2" xfId="28747" xr:uid="{4D462398-6670-4B1E-B199-29F78472B211}"/>
    <cellStyle name="Normal 3 51 20" xfId="28748" xr:uid="{F6FA4C6E-0DD8-4651-B4B6-FBC3A27D4F12}"/>
    <cellStyle name="Normal 3 51 21" xfId="28749" xr:uid="{996B9D03-CC47-4DF6-9A9D-A3E6905DD95E}"/>
    <cellStyle name="Normal 3 51 22" xfId="28750" xr:uid="{AB050809-1F6E-4046-A3B6-7B63EBB577B6}"/>
    <cellStyle name="Normal 3 51 23" xfId="28751" xr:uid="{2A868663-E091-432C-8116-CE2704D2CA56}"/>
    <cellStyle name="Normal 3 51 24" xfId="28752" xr:uid="{415497A3-9042-4A76-8354-90F4046407C5}"/>
    <cellStyle name="Normal 3 51 3" xfId="28753" xr:uid="{3FEDE659-75BF-4073-9269-29A5A682E7AF}"/>
    <cellStyle name="Normal 3 51 4" xfId="28754" xr:uid="{379D6938-D4BC-4A41-B5B8-02D68A76E420}"/>
    <cellStyle name="Normal 3 51 5" xfId="28755" xr:uid="{42F46A01-0748-4B35-875D-9B803D2E9D80}"/>
    <cellStyle name="Normal 3 51 6" xfId="28756" xr:uid="{D0839388-329D-4646-892F-C9600C097058}"/>
    <cellStyle name="Normal 3 51 7" xfId="28757" xr:uid="{6BCABBB0-A965-4D4A-857D-21110A1BCC43}"/>
    <cellStyle name="Normal 3 51 8" xfId="28758" xr:uid="{45485834-BCE9-4CA2-BEC7-F2EFD3B9C1C4}"/>
    <cellStyle name="Normal 3 51 9" xfId="28759" xr:uid="{17856077-C2DD-47F4-9929-4EDDB7149A01}"/>
    <cellStyle name="Normal 3 52" xfId="28760" xr:uid="{5A9BE074-2E4C-4450-A3C9-8F0E883EFF93}"/>
    <cellStyle name="Normal 3 52 10" xfId="28761" xr:uid="{89C7529C-D9F3-4FC8-896D-993CA87F0664}"/>
    <cellStyle name="Normal 3 52 11" xfId="28762" xr:uid="{E09D7832-A053-4944-86D1-4710DD6F3FA3}"/>
    <cellStyle name="Normal 3 52 12" xfId="28763" xr:uid="{4B3F70FC-02BE-43CA-9B43-8E22FA93A00D}"/>
    <cellStyle name="Normal 3 52 13" xfId="28764" xr:uid="{F1FC0DEC-B1B0-4589-8577-A00A02A3C4F2}"/>
    <cellStyle name="Normal 3 52 14" xfId="28765" xr:uid="{EAFFA378-F184-4A76-B1B6-9CB5F68140A5}"/>
    <cellStyle name="Normal 3 52 15" xfId="28766" xr:uid="{D113FDF8-DB39-4BE3-BE77-5A3CC5F54F11}"/>
    <cellStyle name="Normal 3 52 16" xfId="28767" xr:uid="{A9361CCD-1864-434D-8BEF-78726BD7A1AB}"/>
    <cellStyle name="Normal 3 52 17" xfId="28768" xr:uid="{F40B7A70-46D0-4571-B4C9-BDA103613B55}"/>
    <cellStyle name="Normal 3 52 18" xfId="28769" xr:uid="{B5C91B57-91F5-4A92-AAD3-D4697ABEEEE4}"/>
    <cellStyle name="Normal 3 52 19" xfId="28770" xr:uid="{EF83E5A3-6F98-40DB-AE69-A56170B27D0B}"/>
    <cellStyle name="Normal 3 52 2" xfId="28771" xr:uid="{EDCAF91D-47EF-40CA-B91E-927286C580A2}"/>
    <cellStyle name="Normal 3 52 20" xfId="28772" xr:uid="{5D1C1E18-5AB2-4A11-A6FF-D7CF595AB920}"/>
    <cellStyle name="Normal 3 52 21" xfId="28773" xr:uid="{20CBFE77-35B8-486B-9FD5-DFD98001A3BD}"/>
    <cellStyle name="Normal 3 52 22" xfId="28774" xr:uid="{02E74FA1-4C77-44DA-B559-1D3C0A7CB5A7}"/>
    <cellStyle name="Normal 3 52 23" xfId="28775" xr:uid="{9AFE59FA-FD52-45DA-A8DF-6772B68983A9}"/>
    <cellStyle name="Normal 3 52 24" xfId="28776" xr:uid="{4F84EDE3-A3D0-443E-BC9D-B0E836A3AE31}"/>
    <cellStyle name="Normal 3 52 3" xfId="28777" xr:uid="{995F140D-5B07-421B-84EF-09D7959B718D}"/>
    <cellStyle name="Normal 3 52 4" xfId="28778" xr:uid="{6E170A4D-2FF0-4FC2-BE55-518878ECFC56}"/>
    <cellStyle name="Normal 3 52 5" xfId="28779" xr:uid="{B40BC2D0-8121-4C49-9986-E2740B1218FC}"/>
    <cellStyle name="Normal 3 52 6" xfId="28780" xr:uid="{EE7DD64D-D71E-4ED3-B702-7F174946D2C5}"/>
    <cellStyle name="Normal 3 52 7" xfId="28781" xr:uid="{B0C8BA04-AC6A-4224-BB0F-9A3509044878}"/>
    <cellStyle name="Normal 3 52 8" xfId="28782" xr:uid="{0EA53218-A14F-4737-A367-DD212F6CCDBD}"/>
    <cellStyle name="Normal 3 52 9" xfId="28783" xr:uid="{AF9E5864-2784-4635-9F26-A8B1B6992D46}"/>
    <cellStyle name="Normal 3 53" xfId="28784" xr:uid="{3CBA00CC-CA9C-40F2-88A7-54D1F3AC3D20}"/>
    <cellStyle name="Normal 3 53 10" xfId="28785" xr:uid="{62384226-8257-42BA-B767-2973DCAA1D76}"/>
    <cellStyle name="Normal 3 53 11" xfId="28786" xr:uid="{FDD7DF92-B9DA-4808-BA53-4C510352C9D0}"/>
    <cellStyle name="Normal 3 53 12" xfId="28787" xr:uid="{21C4C178-05A3-4898-A762-D54DDA40A2C5}"/>
    <cellStyle name="Normal 3 53 13" xfId="28788" xr:uid="{FE61B255-D19A-4BC7-A402-DE50AED7F549}"/>
    <cellStyle name="Normal 3 53 14" xfId="28789" xr:uid="{4F988018-3E40-45C8-AE88-2836F79A98DC}"/>
    <cellStyle name="Normal 3 53 15" xfId="28790" xr:uid="{EE9B8689-C49F-4B9C-80DE-C78F1B7C4C7F}"/>
    <cellStyle name="Normal 3 53 16" xfId="28791" xr:uid="{58725F92-B1C3-4D1E-9EA6-7F54DB3CC64E}"/>
    <cellStyle name="Normal 3 53 17" xfId="28792" xr:uid="{412523B7-C987-4128-AFBA-374746F8C7EF}"/>
    <cellStyle name="Normal 3 53 18" xfId="28793" xr:uid="{26F0AB09-1755-4AFC-A313-C7FBA7E56E41}"/>
    <cellStyle name="Normal 3 53 19" xfId="28794" xr:uid="{2831A88F-D0D8-4764-8049-47B54E6456EF}"/>
    <cellStyle name="Normal 3 53 2" xfId="28795" xr:uid="{EB391475-2F90-400E-8485-370E1A98BB2B}"/>
    <cellStyle name="Normal 3 53 20" xfId="28796" xr:uid="{3028C294-AB57-4323-A9EF-633A57E9BE51}"/>
    <cellStyle name="Normal 3 53 21" xfId="28797" xr:uid="{EA22BDAA-0706-49B8-ABFE-FFFE4CB6E0DC}"/>
    <cellStyle name="Normal 3 53 22" xfId="28798" xr:uid="{D9F84AE6-27CF-48F5-9966-8FD00DCC96A4}"/>
    <cellStyle name="Normal 3 53 23" xfId="28799" xr:uid="{D69A2475-640F-4A2E-B30D-131AFDB81663}"/>
    <cellStyle name="Normal 3 53 24" xfId="28800" xr:uid="{C6A1D091-57B7-4990-BC38-46F075AA1C21}"/>
    <cellStyle name="Normal 3 53 3" xfId="28801" xr:uid="{9EBC16E8-3921-44E9-BCE1-B3205EC171E5}"/>
    <cellStyle name="Normal 3 53 4" xfId="28802" xr:uid="{B061946C-AAF7-4ABF-8DAC-1C9A6BC99BBD}"/>
    <cellStyle name="Normal 3 53 5" xfId="28803" xr:uid="{05347D1A-CA59-42BC-83C1-9E8FA6C2AD98}"/>
    <cellStyle name="Normal 3 53 6" xfId="28804" xr:uid="{27091AB7-4FF4-4F01-968B-092CCA98EB0B}"/>
    <cellStyle name="Normal 3 53 7" xfId="28805" xr:uid="{4AF4C014-4F79-4BD6-A4AD-04E6928DB98D}"/>
    <cellStyle name="Normal 3 53 8" xfId="28806" xr:uid="{D16FE585-FA14-45EE-83D9-4B494B077BBB}"/>
    <cellStyle name="Normal 3 53 9" xfId="28807" xr:uid="{5AA4EC12-E6AB-4699-A06E-BFB1CD0598FF}"/>
    <cellStyle name="Normal 3 54" xfId="28808" xr:uid="{2B0F1294-2448-4667-8F58-0F21C47D0A46}"/>
    <cellStyle name="Normal 3 54 10" xfId="28809" xr:uid="{B536DE22-600E-49D6-836F-43E27157FD57}"/>
    <cellStyle name="Normal 3 54 11" xfId="28810" xr:uid="{DE81466A-536E-4A64-B3F5-7E65A5A5CB57}"/>
    <cellStyle name="Normal 3 54 12" xfId="28811" xr:uid="{8D0AC5FF-6AB2-4AC3-A2CE-150BA9C9FB18}"/>
    <cellStyle name="Normal 3 54 13" xfId="28812" xr:uid="{6C27BE05-0CD2-4C53-AEE9-2AF8CE165075}"/>
    <cellStyle name="Normal 3 54 14" xfId="28813" xr:uid="{49416A05-5D92-43B0-9981-5BE0382ABDE7}"/>
    <cellStyle name="Normal 3 54 15" xfId="28814" xr:uid="{F5EBC6B9-514A-47A1-8CD1-49819A397926}"/>
    <cellStyle name="Normal 3 54 16" xfId="28815" xr:uid="{A41102B0-CA21-48B8-B381-0B0B6CC5B455}"/>
    <cellStyle name="Normal 3 54 17" xfId="28816" xr:uid="{B4E1848E-AA7E-4287-B785-B18F3C2DB645}"/>
    <cellStyle name="Normal 3 54 18" xfId="28817" xr:uid="{A8421B58-D49C-4514-BE87-A731E9DBA1B8}"/>
    <cellStyle name="Normal 3 54 19" xfId="28818" xr:uid="{F9A23A17-A825-468F-8A8C-6091E7864B9B}"/>
    <cellStyle name="Normal 3 54 2" xfId="28819" xr:uid="{B5899C7D-2399-40B9-868A-729AD38790FE}"/>
    <cellStyle name="Normal 3 54 20" xfId="28820" xr:uid="{236D8E0A-590D-478D-B6C3-78248F1F8A6B}"/>
    <cellStyle name="Normal 3 54 21" xfId="28821" xr:uid="{83129288-0549-4B95-8BEF-FDBCBB728F62}"/>
    <cellStyle name="Normal 3 54 22" xfId="28822" xr:uid="{A9395035-089E-4473-B2F0-11BBFF87A3AA}"/>
    <cellStyle name="Normal 3 54 23" xfId="28823" xr:uid="{61FDC5BE-9EC7-4730-8780-FC1BE7F328D1}"/>
    <cellStyle name="Normal 3 54 24" xfId="28824" xr:uid="{1AF5E680-87FD-437A-8BE8-BEEC5FC3CA43}"/>
    <cellStyle name="Normal 3 54 3" xfId="28825" xr:uid="{987E027C-239B-4659-AD88-7BB3FD9F9BA1}"/>
    <cellStyle name="Normal 3 54 4" xfId="28826" xr:uid="{37C75559-1977-4953-AC0D-AB63C762E774}"/>
    <cellStyle name="Normal 3 54 5" xfId="28827" xr:uid="{81338D9E-1542-497A-80FD-198A6074ED95}"/>
    <cellStyle name="Normal 3 54 6" xfId="28828" xr:uid="{75CCFBE0-E784-485F-9021-D3E16E204023}"/>
    <cellStyle name="Normal 3 54 7" xfId="28829" xr:uid="{35852757-E602-43DE-B34F-8752E8EA5062}"/>
    <cellStyle name="Normal 3 54 8" xfId="28830" xr:uid="{602CB491-1F2C-4D0C-A70D-332ECA0D34F1}"/>
    <cellStyle name="Normal 3 54 9" xfId="28831" xr:uid="{A996CD59-C16E-4DAA-865F-10F5C51DA25F}"/>
    <cellStyle name="Normal 3 55" xfId="28832" xr:uid="{BD57F13D-120B-429B-B443-7865CCD61CAC}"/>
    <cellStyle name="Normal 3 55 10" xfId="28833" xr:uid="{B3780A7C-759C-4B67-A2C0-0A73D41D8602}"/>
    <cellStyle name="Normal 3 55 11" xfId="28834" xr:uid="{2A632B47-4642-4DF6-8B9D-0A27ABB2FC06}"/>
    <cellStyle name="Normal 3 55 12" xfId="28835" xr:uid="{4BBD40AA-AA2D-4074-B24E-62D52A799381}"/>
    <cellStyle name="Normal 3 55 13" xfId="28836" xr:uid="{B539064C-83B5-447D-A926-D00A64AA4284}"/>
    <cellStyle name="Normal 3 55 14" xfId="28837" xr:uid="{0D4454E6-C27C-4E55-B018-25476AFDB169}"/>
    <cellStyle name="Normal 3 55 15" xfId="28838" xr:uid="{1F0D5697-D6D8-4936-B8F4-6DFB4F9A594D}"/>
    <cellStyle name="Normal 3 55 16" xfId="28839" xr:uid="{DDE914F2-0F1C-4855-A5F2-FF5C2BAD4045}"/>
    <cellStyle name="Normal 3 55 17" xfId="28840" xr:uid="{3E42D28D-C153-4E6D-A481-9CD9E823D4D9}"/>
    <cellStyle name="Normal 3 55 18" xfId="28841" xr:uid="{FBC7606A-883E-4400-93CB-9E56E332A738}"/>
    <cellStyle name="Normal 3 55 19" xfId="28842" xr:uid="{6D450E95-EE4B-4CFA-9796-D8EB22488D4F}"/>
    <cellStyle name="Normal 3 55 2" xfId="28843" xr:uid="{8637162A-A674-4BE2-8A84-CA207B760413}"/>
    <cellStyle name="Normal 3 55 20" xfId="28844" xr:uid="{84E651C7-1154-4985-AC9D-AED2D0D2230F}"/>
    <cellStyle name="Normal 3 55 21" xfId="28845" xr:uid="{E790EB45-B26B-4AD1-9D41-8E65648480A4}"/>
    <cellStyle name="Normal 3 55 22" xfId="28846" xr:uid="{ADAB070C-97B1-4011-B028-F576D64879BF}"/>
    <cellStyle name="Normal 3 55 23" xfId="28847" xr:uid="{C30F8B27-B757-47E8-8DFE-62C6356397E7}"/>
    <cellStyle name="Normal 3 55 24" xfId="28848" xr:uid="{68E055E4-5D05-48C3-96B3-0C92255DFBFB}"/>
    <cellStyle name="Normal 3 55 3" xfId="28849" xr:uid="{695B1A3D-474B-4343-BA02-3F6B8CCA0D23}"/>
    <cellStyle name="Normal 3 55 4" xfId="28850" xr:uid="{CE9DA4EA-1D3C-4AA1-91A3-7F3C203C591F}"/>
    <cellStyle name="Normal 3 55 5" xfId="28851" xr:uid="{47CC7626-2C67-433C-9BB5-A2896397E756}"/>
    <cellStyle name="Normal 3 55 6" xfId="28852" xr:uid="{497752E2-3335-4EC2-A9A1-337158E4C2B7}"/>
    <cellStyle name="Normal 3 55 7" xfId="28853" xr:uid="{47226B69-7AF1-464C-9C09-207BF63F15DF}"/>
    <cellStyle name="Normal 3 55 8" xfId="28854" xr:uid="{CDAA8D95-3537-407F-9FC0-430CEB2D4AC0}"/>
    <cellStyle name="Normal 3 55 9" xfId="28855" xr:uid="{432AAFF8-2306-4976-99B6-56128BABA549}"/>
    <cellStyle name="Normal 3 56" xfId="28856" xr:uid="{67796E4B-4A5D-4B4B-81C2-B4FBF86501F0}"/>
    <cellStyle name="Normal 3 56 10" xfId="28857" xr:uid="{69E4D013-BA7C-4896-908F-0E0167410E78}"/>
    <cellStyle name="Normal 3 56 11" xfId="28858" xr:uid="{39B590E4-2EF5-45CB-B519-A5F1944E9034}"/>
    <cellStyle name="Normal 3 56 12" xfId="28859" xr:uid="{8C56D063-6405-43F8-9C34-7516B28C8164}"/>
    <cellStyle name="Normal 3 56 13" xfId="28860" xr:uid="{6A0C0C35-7EDC-49DB-9FB5-645EB58C242B}"/>
    <cellStyle name="Normal 3 56 14" xfId="28861" xr:uid="{9BB1ED18-A9D7-4A30-9B54-94D26A580907}"/>
    <cellStyle name="Normal 3 56 15" xfId="28862" xr:uid="{08FF1F0D-4087-4FEA-91AA-A6F00B5015EE}"/>
    <cellStyle name="Normal 3 56 16" xfId="28863" xr:uid="{D166D5FA-0DEC-41AB-8D37-D30B23B879D3}"/>
    <cellStyle name="Normal 3 56 17" xfId="28864" xr:uid="{BB0C58C7-4722-4886-A43B-53209F4FF506}"/>
    <cellStyle name="Normal 3 56 18" xfId="28865" xr:uid="{EA883845-4D05-4CAD-8FC1-888D4F9BC44C}"/>
    <cellStyle name="Normal 3 56 19" xfId="28866" xr:uid="{AD690DD0-F209-42D9-A4EA-5455118B15C7}"/>
    <cellStyle name="Normal 3 56 2" xfId="28867" xr:uid="{062B7D0B-0D8D-427B-9C67-0DD344BFF030}"/>
    <cellStyle name="Normal 3 56 20" xfId="28868" xr:uid="{900C1D3D-51E9-497A-A02D-6709650CAD68}"/>
    <cellStyle name="Normal 3 56 21" xfId="28869" xr:uid="{80E4B3AA-C412-43B2-94D5-60FADFCB9988}"/>
    <cellStyle name="Normal 3 56 22" xfId="28870" xr:uid="{C4C1D6BB-B2CC-4D54-A931-6DBA89D742DD}"/>
    <cellStyle name="Normal 3 56 23" xfId="28871" xr:uid="{56E9ACEF-5022-45AB-8A6D-C966FFDE8BD9}"/>
    <cellStyle name="Normal 3 56 24" xfId="28872" xr:uid="{A5966F05-AF07-4A1B-8A45-FE96BE047AFC}"/>
    <cellStyle name="Normal 3 56 3" xfId="28873" xr:uid="{5B50F85A-51D9-4892-9DD7-597DF50C2657}"/>
    <cellStyle name="Normal 3 56 4" xfId="28874" xr:uid="{B3E119C7-47CA-45CC-9014-D1DD44B38DEE}"/>
    <cellStyle name="Normal 3 56 5" xfId="28875" xr:uid="{2A0F8F86-0108-495D-AEDD-2F6EA543696F}"/>
    <cellStyle name="Normal 3 56 6" xfId="28876" xr:uid="{12B904BA-0905-4B7A-829A-782E5BC1EF26}"/>
    <cellStyle name="Normal 3 56 7" xfId="28877" xr:uid="{829E610A-53E0-4E64-A293-4EE6A4C31B6E}"/>
    <cellStyle name="Normal 3 56 8" xfId="28878" xr:uid="{84003E12-0768-4DC8-8E26-256A108ECC59}"/>
    <cellStyle name="Normal 3 56 9" xfId="28879" xr:uid="{0D314E70-FA13-4398-9F9C-A22139428834}"/>
    <cellStyle name="Normal 3 57" xfId="28880" xr:uid="{75334130-3BB0-47ED-810A-BDC034394DBC}"/>
    <cellStyle name="Normal 3 57 10" xfId="28881" xr:uid="{EDEF165D-8238-4E03-8BA5-C90EA907AD09}"/>
    <cellStyle name="Normal 3 57 11" xfId="28882" xr:uid="{68C6F958-81C7-441D-BEB4-FC05D22B9D78}"/>
    <cellStyle name="Normal 3 57 12" xfId="28883" xr:uid="{8EF735B0-52E5-46B1-96A2-9EA1D6507875}"/>
    <cellStyle name="Normal 3 57 13" xfId="28884" xr:uid="{84F6BDDD-0A3B-4C98-925E-2655C3AE62DF}"/>
    <cellStyle name="Normal 3 57 14" xfId="28885" xr:uid="{1A6AFDF6-5FC3-4C65-BB9B-1317701AD1C4}"/>
    <cellStyle name="Normal 3 57 15" xfId="28886" xr:uid="{451E6B3D-1A0B-4883-BE3C-EB8B7DD1667A}"/>
    <cellStyle name="Normal 3 57 16" xfId="28887" xr:uid="{B249BD59-109D-472B-BC13-12743C9F8EC0}"/>
    <cellStyle name="Normal 3 57 17" xfId="28888" xr:uid="{ADC00519-6D91-4DE4-B5D0-02CDAFCE38A2}"/>
    <cellStyle name="Normal 3 57 18" xfId="28889" xr:uid="{6020CF13-FD63-449B-AD83-239DB97212C2}"/>
    <cellStyle name="Normal 3 57 19" xfId="28890" xr:uid="{1DB85D59-4FA4-443B-97CF-D60E3C2C149C}"/>
    <cellStyle name="Normal 3 57 2" xfId="28891" xr:uid="{533FB86D-D73A-49BF-B1E4-9C5563FDFAF9}"/>
    <cellStyle name="Normal 3 57 20" xfId="28892" xr:uid="{A955761A-50CA-4A9F-B1A3-09E91E582B36}"/>
    <cellStyle name="Normal 3 57 21" xfId="28893" xr:uid="{387A4144-1655-4A0C-BBE9-E1AE6DBFD1B9}"/>
    <cellStyle name="Normal 3 57 22" xfId="28894" xr:uid="{101FCAB1-B80A-4B2D-91D1-219BEFA2E13E}"/>
    <cellStyle name="Normal 3 57 23" xfId="28895" xr:uid="{26C05B25-98C9-4569-B372-D5544D416BE1}"/>
    <cellStyle name="Normal 3 57 24" xfId="28896" xr:uid="{C0CBD00E-6309-4A50-9D01-9DB509656704}"/>
    <cellStyle name="Normal 3 57 3" xfId="28897" xr:uid="{5872E55A-0345-4A1F-A08C-1C70B30D4A3F}"/>
    <cellStyle name="Normal 3 57 4" xfId="28898" xr:uid="{E074B37C-1275-4A2A-9EEF-489E5785B890}"/>
    <cellStyle name="Normal 3 57 5" xfId="28899" xr:uid="{96573E29-DF4F-4BBF-8CCC-3F324E088229}"/>
    <cellStyle name="Normal 3 57 6" xfId="28900" xr:uid="{526CA7A9-4878-4603-8E19-0B581FADBD5D}"/>
    <cellStyle name="Normal 3 57 7" xfId="28901" xr:uid="{9C8D9E5D-A9AF-415B-9831-29473BD44737}"/>
    <cellStyle name="Normal 3 57 8" xfId="28902" xr:uid="{A1264D2E-2B0E-4142-A73D-2084BC38CC1C}"/>
    <cellStyle name="Normal 3 57 9" xfId="28903" xr:uid="{1FA1EA8E-9038-41C3-8BDA-7697779B695C}"/>
    <cellStyle name="Normal 3 58" xfId="28904" xr:uid="{8B10A5FC-2BD3-4842-84E0-A40ED275669E}"/>
    <cellStyle name="Normal 3 58 10" xfId="28905" xr:uid="{6B1941D3-5F25-4872-BC16-77770E602C2F}"/>
    <cellStyle name="Normal 3 58 11" xfId="28906" xr:uid="{DB3696A9-F09B-4C2D-9B47-08ED0E6E116E}"/>
    <cellStyle name="Normal 3 58 12" xfId="28907" xr:uid="{F448AEAE-33EB-4993-8951-457E829C294D}"/>
    <cellStyle name="Normal 3 58 13" xfId="28908" xr:uid="{A1540D14-5D0E-4592-9952-EDC86213ACEC}"/>
    <cellStyle name="Normal 3 58 14" xfId="28909" xr:uid="{8A03C90B-87BC-4DD7-9164-A259F716C1B1}"/>
    <cellStyle name="Normal 3 58 15" xfId="28910" xr:uid="{48303534-6E61-44CB-889D-734E56D01784}"/>
    <cellStyle name="Normal 3 58 16" xfId="28911" xr:uid="{EE14D622-8192-4310-B65C-769F99FC10D0}"/>
    <cellStyle name="Normal 3 58 17" xfId="28912" xr:uid="{D3EE722F-FB8D-4872-9EB4-D7DD925F2213}"/>
    <cellStyle name="Normal 3 58 18" xfId="28913" xr:uid="{A1F82D39-5B2C-4BA1-B6BD-2A4EFDB6000E}"/>
    <cellStyle name="Normal 3 58 19" xfId="28914" xr:uid="{383EC0D9-4B66-4C9C-8B9E-F38B55A82368}"/>
    <cellStyle name="Normal 3 58 2" xfId="28915" xr:uid="{C9EF3022-43C7-48A6-BDA2-618A79DA3102}"/>
    <cellStyle name="Normal 3 58 20" xfId="28916" xr:uid="{09CDD07F-6B19-4E0D-B542-10095309BDEC}"/>
    <cellStyle name="Normal 3 58 21" xfId="28917" xr:uid="{A8E35C9A-786D-4776-B4CE-6F0AEBB5FD52}"/>
    <cellStyle name="Normal 3 58 22" xfId="28918" xr:uid="{C26E0996-0FE3-456E-8C3B-1A425F315412}"/>
    <cellStyle name="Normal 3 58 23" xfId="28919" xr:uid="{310E7B23-8DEB-4BDF-9D09-26561D93D811}"/>
    <cellStyle name="Normal 3 58 24" xfId="28920" xr:uid="{FFE2E873-9DAF-478D-ACEB-6DC42A8174CC}"/>
    <cellStyle name="Normal 3 58 3" xfId="28921" xr:uid="{2A7D7222-8F19-4794-9119-4753695F589A}"/>
    <cellStyle name="Normal 3 58 4" xfId="28922" xr:uid="{3AEE1D30-AB0E-4DC7-92DC-FFF77ACBE554}"/>
    <cellStyle name="Normal 3 58 5" xfId="28923" xr:uid="{B92FA40D-D2FF-4D90-904F-270F7D4E2A4D}"/>
    <cellStyle name="Normal 3 58 6" xfId="28924" xr:uid="{E0B45571-C006-468C-8D28-AEA33A49E976}"/>
    <cellStyle name="Normal 3 58 7" xfId="28925" xr:uid="{6D4B50CD-9DA4-46CA-A368-D8DFA6037C1D}"/>
    <cellStyle name="Normal 3 58 8" xfId="28926" xr:uid="{D6BDB04C-8402-4672-9702-81B70F48F3C1}"/>
    <cellStyle name="Normal 3 58 9" xfId="28927" xr:uid="{87705E28-BA18-4FFE-91D3-B4858131DFC3}"/>
    <cellStyle name="Normal 3 59" xfId="28928" xr:uid="{FD5D48EE-8EA8-49ED-BE33-7E177B9B51C8}"/>
    <cellStyle name="Normal 3 59 10" xfId="28929" xr:uid="{07E74F79-E2F2-4725-9490-15419A10C435}"/>
    <cellStyle name="Normal 3 59 11" xfId="28930" xr:uid="{364C2DB6-F31B-476E-BD9B-ADC4D20880D6}"/>
    <cellStyle name="Normal 3 59 12" xfId="28931" xr:uid="{ABAC5F08-1C51-4380-87C9-AACC04FA7271}"/>
    <cellStyle name="Normal 3 59 13" xfId="28932" xr:uid="{D6C04F30-D388-47D8-8675-C56F48CEE9A1}"/>
    <cellStyle name="Normal 3 59 14" xfId="28933" xr:uid="{6CC1E92C-3A0E-42A2-982D-49BB2C36BCDD}"/>
    <cellStyle name="Normal 3 59 15" xfId="28934" xr:uid="{EA810AA3-93F4-446C-A7E0-68CA0FD217B0}"/>
    <cellStyle name="Normal 3 59 16" xfId="28935" xr:uid="{61FD882E-2816-4086-84C1-C7EE78D92EC4}"/>
    <cellStyle name="Normal 3 59 17" xfId="28936" xr:uid="{0D4F8CCC-20C5-47DC-9BCA-E5D2503EFF49}"/>
    <cellStyle name="Normal 3 59 18" xfId="28937" xr:uid="{BB95C3D4-D299-4084-ABBA-F42BA8E40073}"/>
    <cellStyle name="Normal 3 59 19" xfId="28938" xr:uid="{D794E0A1-9C14-434E-99C6-17129987A72D}"/>
    <cellStyle name="Normal 3 59 2" xfId="28939" xr:uid="{3B2534C4-C570-4514-9631-2B765E16CA24}"/>
    <cellStyle name="Normal 3 59 20" xfId="28940" xr:uid="{84830730-4CE3-4E42-9163-62087617A5D7}"/>
    <cellStyle name="Normal 3 59 21" xfId="28941" xr:uid="{AFF143FA-5C4C-46EE-8D61-9FCA503D4F81}"/>
    <cellStyle name="Normal 3 59 22" xfId="28942" xr:uid="{6F7BE9F8-4BC3-45BF-8936-DCCF0B5BFDAE}"/>
    <cellStyle name="Normal 3 59 23" xfId="28943" xr:uid="{6691B858-5D22-419F-BA81-F1B4F9B6A8F7}"/>
    <cellStyle name="Normal 3 59 24" xfId="28944" xr:uid="{AC33BD19-74F1-42F2-9606-9C6E2E8EE308}"/>
    <cellStyle name="Normal 3 59 3" xfId="28945" xr:uid="{0967482F-F7C1-492A-B11F-CDD4BFD733E1}"/>
    <cellStyle name="Normal 3 59 4" xfId="28946" xr:uid="{43123884-44B2-45B6-92E8-20AEF401634F}"/>
    <cellStyle name="Normal 3 59 5" xfId="28947" xr:uid="{845BFD62-DA86-4D0D-B416-2FEE48BFA957}"/>
    <cellStyle name="Normal 3 59 6" xfId="28948" xr:uid="{FE81781D-162A-4FAC-B907-E04409BF12BE}"/>
    <cellStyle name="Normal 3 59 7" xfId="28949" xr:uid="{2C824618-CB68-4386-BD1A-0B5C8A27E1D5}"/>
    <cellStyle name="Normal 3 59 8" xfId="28950" xr:uid="{FEC3CC2F-7EA8-4DFD-91C5-C8339BD97287}"/>
    <cellStyle name="Normal 3 59 9" xfId="28951" xr:uid="{A1D0220B-5865-4D82-AD2F-38C91AE7F6A8}"/>
    <cellStyle name="Normal 3 6" xfId="28952" xr:uid="{E51E12D0-4595-4FF0-B174-01949BD567E3}"/>
    <cellStyle name="Normal 3 6 10" xfId="28953" xr:uid="{2B1819D2-0706-4522-A9FF-CB983C0DD509}"/>
    <cellStyle name="Normal 3 6 11" xfId="28954" xr:uid="{AA2317C4-E840-48D4-B14B-6766EF9715A3}"/>
    <cellStyle name="Normal 3 6 12" xfId="28955" xr:uid="{6F703016-6EE9-4076-A2FD-228D4716C0AC}"/>
    <cellStyle name="Normal 3 6 13" xfId="28956" xr:uid="{2E193FD7-9D75-47FF-9A2A-55218535A527}"/>
    <cellStyle name="Normal 3 6 14" xfId="28957" xr:uid="{25D7916B-0C8B-4ACD-ADC2-FC37BE224873}"/>
    <cellStyle name="Normal 3 6 15" xfId="28958" xr:uid="{EC228F8E-4F85-4654-826E-894E8D97AC55}"/>
    <cellStyle name="Normal 3 6 16" xfId="28959" xr:uid="{A43490D7-DFCB-472F-8F2B-315C26CDF7DA}"/>
    <cellStyle name="Normal 3 6 17" xfId="28960" xr:uid="{C46F7F47-4465-483F-B336-225393FD143A}"/>
    <cellStyle name="Normal 3 6 18" xfId="28961" xr:uid="{4359E592-8EFE-4667-BC24-3F5F78EAE4D1}"/>
    <cellStyle name="Normal 3 6 19" xfId="28962" xr:uid="{164FC203-54AB-4C18-87AE-D764A39EBD9F}"/>
    <cellStyle name="Normal 3 6 2" xfId="28963" xr:uid="{A4E8129C-1A27-4ABF-9BAA-A5C87A04C096}"/>
    <cellStyle name="Normal 3 6 2 2" xfId="28964" xr:uid="{65AF5408-0BC9-4CE5-912B-D841751B1EF5}"/>
    <cellStyle name="Normal 3 6 20" xfId="28965" xr:uid="{FB0DCB6C-01AA-4296-AF96-508CFA1D5BA1}"/>
    <cellStyle name="Normal 3 6 21" xfId="28966" xr:uid="{78B87F1E-4035-4796-869F-1A7ABD9B7A19}"/>
    <cellStyle name="Normal 3 6 22" xfId="28967" xr:uid="{3D770C72-EF55-4657-B4FA-C923E9F269F9}"/>
    <cellStyle name="Normal 3 6 23" xfId="28968" xr:uid="{F48F7708-1032-49AC-A778-9543B780EF50}"/>
    <cellStyle name="Normal 3 6 24" xfId="28969" xr:uid="{7599A6BB-302F-4B54-9607-E612FA3AC296}"/>
    <cellStyle name="Normal 3 6 3" xfId="28970" xr:uid="{C0829423-3E68-4D9D-BB31-E7E04756814B}"/>
    <cellStyle name="Normal 3 6 3 2" xfId="28971" xr:uid="{C8B5A8AB-BB80-4D19-9C58-277C7638B403}"/>
    <cellStyle name="Normal 3 6 3 3" xfId="28972" xr:uid="{11B97FAD-E456-4B6D-8F7C-272DED797F01}"/>
    <cellStyle name="Normal 3 6 4" xfId="28973" xr:uid="{0C1F7B18-C0AD-4E12-ABB5-20FD2BA2AB40}"/>
    <cellStyle name="Normal 3 6 5" xfId="28974" xr:uid="{FEF5BDE8-9BCF-49A9-99B0-3D36824A2123}"/>
    <cellStyle name="Normal 3 6 6" xfId="28975" xr:uid="{0F393F6E-7285-4499-859B-4456EC4011E0}"/>
    <cellStyle name="Normal 3 6 6 2" xfId="28976" xr:uid="{61B34348-C316-40BB-8D5D-C1A86F24DF5B}"/>
    <cellStyle name="Normal 3 6 6 3" xfId="28977" xr:uid="{FA975B57-84AF-402D-8C36-FFA98B95B0D7}"/>
    <cellStyle name="Normal 3 6 7" xfId="28978" xr:uid="{13D5F7AF-5504-4679-BB41-E48D4564DB0E}"/>
    <cellStyle name="Normal 3 6 7 2" xfId="28979" xr:uid="{07AA705F-C56C-4DB6-82A4-9645A0F1D83F}"/>
    <cellStyle name="Normal 3 6 7 3" xfId="28980" xr:uid="{68412652-ED60-44D2-A433-83C5199CC13F}"/>
    <cellStyle name="Normal 3 6 8" xfId="28981" xr:uid="{28A03F04-FF90-4BB9-9800-339F067E47E7}"/>
    <cellStyle name="Normal 3 6 9" xfId="28982" xr:uid="{32A4D66F-77B4-48E2-B9DA-89F06FF74E74}"/>
    <cellStyle name="Normal 3 60" xfId="28983" xr:uid="{D42577FC-9707-4268-A491-28FF795087E2}"/>
    <cellStyle name="Normal 3 60 10" xfId="28984" xr:uid="{0809BC6E-4323-48FD-B548-463BB619F47A}"/>
    <cellStyle name="Normal 3 60 11" xfId="28985" xr:uid="{B40BA153-9969-4BC6-AD75-EAF77C11F58B}"/>
    <cellStyle name="Normal 3 60 12" xfId="28986" xr:uid="{3600A2DB-9190-4C31-AD26-A7CB3A78F54E}"/>
    <cellStyle name="Normal 3 60 13" xfId="28987" xr:uid="{7D292A12-5543-4457-BD6C-92FC5C099E7C}"/>
    <cellStyle name="Normal 3 60 14" xfId="28988" xr:uid="{8F5BC850-D2CA-4DC3-B8A7-6807F2DB2BAF}"/>
    <cellStyle name="Normal 3 60 15" xfId="28989" xr:uid="{2E84CDFB-F936-4632-98B8-414333DFD13C}"/>
    <cellStyle name="Normal 3 60 16" xfId="28990" xr:uid="{AA0ACBDF-E468-495D-AC87-1EF8EA49F612}"/>
    <cellStyle name="Normal 3 60 17" xfId="28991" xr:uid="{FE8246A9-C4B5-416A-94CC-E013A8512EA2}"/>
    <cellStyle name="Normal 3 60 18" xfId="28992" xr:uid="{544F50EE-9CA8-4022-BFA0-1D3A60167FFA}"/>
    <cellStyle name="Normal 3 60 19" xfId="28993" xr:uid="{0349A953-FFED-48C1-AD87-2B7018D4BCDF}"/>
    <cellStyle name="Normal 3 60 2" xfId="28994" xr:uid="{2A5ED4B0-000A-4F18-8AC1-005087368A1B}"/>
    <cellStyle name="Normal 3 60 20" xfId="28995" xr:uid="{F608529E-4F13-4C3F-91D1-33E92888899D}"/>
    <cellStyle name="Normal 3 60 21" xfId="28996" xr:uid="{7683EAB4-B1EC-4349-B49C-C695E6DEC4DF}"/>
    <cellStyle name="Normal 3 60 22" xfId="28997" xr:uid="{6D2D3E8A-DAB3-4094-867F-02F8701E5BA5}"/>
    <cellStyle name="Normal 3 60 23" xfId="28998" xr:uid="{B85C1594-69F7-4C5A-9C94-E4256145DD60}"/>
    <cellStyle name="Normal 3 60 24" xfId="28999" xr:uid="{9B70C695-D15D-44F2-8732-24070A66BB84}"/>
    <cellStyle name="Normal 3 60 3" xfId="29000" xr:uid="{A07FAB19-301C-411F-B420-1D6F53609138}"/>
    <cellStyle name="Normal 3 60 4" xfId="29001" xr:uid="{A3FA061C-486B-4CE7-BF77-545AE5C67E4C}"/>
    <cellStyle name="Normal 3 60 5" xfId="29002" xr:uid="{3546437C-F771-4790-A18E-8530F7A80FA7}"/>
    <cellStyle name="Normal 3 60 6" xfId="29003" xr:uid="{65A0BDF2-E172-4043-B2D3-5F892D8E9BCA}"/>
    <cellStyle name="Normal 3 60 7" xfId="29004" xr:uid="{80F7C94D-90C5-4BA3-8CAF-330BC83E1BD2}"/>
    <cellStyle name="Normal 3 60 8" xfId="29005" xr:uid="{54DDC494-424A-46A0-ACDE-F91DA95A51B5}"/>
    <cellStyle name="Normal 3 60 9" xfId="29006" xr:uid="{82C0E001-CFDC-4902-B5A7-F94CC296E9F0}"/>
    <cellStyle name="Normal 3 61" xfId="29007" xr:uid="{A2AFB034-A268-476E-8A94-E88D9B31C119}"/>
    <cellStyle name="Normal 3 61 10" xfId="29008" xr:uid="{16A34F25-5E6D-471B-988B-4C69213ED753}"/>
    <cellStyle name="Normal 3 61 11" xfId="29009" xr:uid="{D3E5CF25-2E8B-46A3-9575-F60E6D2452F9}"/>
    <cellStyle name="Normal 3 61 12" xfId="29010" xr:uid="{5E59761F-A63F-4879-B158-6F43BA4FFAE1}"/>
    <cellStyle name="Normal 3 61 13" xfId="29011" xr:uid="{D769448B-8CB2-4C5B-98D7-4CA6DBCE7306}"/>
    <cellStyle name="Normal 3 61 14" xfId="29012" xr:uid="{4588A31A-6E44-4ED2-9A52-C23B2906A7C5}"/>
    <cellStyle name="Normal 3 61 15" xfId="29013" xr:uid="{9C9E1A1C-BA90-4119-8C39-1C3CB47A5D0C}"/>
    <cellStyle name="Normal 3 61 16" xfId="29014" xr:uid="{36202DDD-1D4E-4B58-A80D-45C34CFEDC3E}"/>
    <cellStyle name="Normal 3 61 17" xfId="29015" xr:uid="{6C52128F-DE3E-4DB8-9E02-3B30DD05FCE1}"/>
    <cellStyle name="Normal 3 61 18" xfId="29016" xr:uid="{8242A6F2-C0C6-45DE-8414-F03755C7C812}"/>
    <cellStyle name="Normal 3 61 19" xfId="29017" xr:uid="{95BC87E5-0C89-42E6-A946-5F2377AE92BC}"/>
    <cellStyle name="Normal 3 61 2" xfId="29018" xr:uid="{79489869-7AB0-4D45-9AE1-A1305D6447C8}"/>
    <cellStyle name="Normal 3 61 20" xfId="29019" xr:uid="{865797E0-EC5C-431E-8964-1468F7BF30A2}"/>
    <cellStyle name="Normal 3 61 21" xfId="29020" xr:uid="{11056B43-6DA5-4320-96FF-D23167221E43}"/>
    <cellStyle name="Normal 3 61 22" xfId="29021" xr:uid="{59F175E4-50F2-4024-8EF3-6CFEE90A854C}"/>
    <cellStyle name="Normal 3 61 23" xfId="29022" xr:uid="{54FB9A2B-30B0-41E9-B33D-EA6EB2C381B8}"/>
    <cellStyle name="Normal 3 61 24" xfId="29023" xr:uid="{CA98813F-172E-4E72-A2FB-583ABB8F6A8A}"/>
    <cellStyle name="Normal 3 61 3" xfId="29024" xr:uid="{637FFF65-D4D2-4A7A-8DA6-9B3C1B2004E7}"/>
    <cellStyle name="Normal 3 61 4" xfId="29025" xr:uid="{0EE81A7A-BB54-4005-9A90-56829271187B}"/>
    <cellStyle name="Normal 3 61 5" xfId="29026" xr:uid="{31D0F990-21A5-4AD5-A22B-4FED373C95D2}"/>
    <cellStyle name="Normal 3 61 6" xfId="29027" xr:uid="{9F3C56C0-7AB4-43F6-8CBC-D9EC814049CE}"/>
    <cellStyle name="Normal 3 61 7" xfId="29028" xr:uid="{A8A6572F-E1AE-48DF-8D97-500109BE1EB1}"/>
    <cellStyle name="Normal 3 61 8" xfId="29029" xr:uid="{5EFF661B-E102-472C-8B4E-85CCB6570E91}"/>
    <cellStyle name="Normal 3 61 9" xfId="29030" xr:uid="{03CF92B3-58C6-42D2-9CE3-8467B943684D}"/>
    <cellStyle name="Normal 3 62" xfId="29031" xr:uid="{D7494852-F857-46CB-8AA3-96055CDC5C35}"/>
    <cellStyle name="Normal 3 62 10" xfId="29032" xr:uid="{F7BDC052-2C20-413B-B790-90D893E70AFB}"/>
    <cellStyle name="Normal 3 62 11" xfId="29033" xr:uid="{27225374-AEEC-4A90-9112-0271F3412A76}"/>
    <cellStyle name="Normal 3 62 12" xfId="29034" xr:uid="{B41E49F3-CB59-4765-8ECC-B75EA28638C9}"/>
    <cellStyle name="Normal 3 62 13" xfId="29035" xr:uid="{459A706F-BA18-4EAB-8692-CE40243D511E}"/>
    <cellStyle name="Normal 3 62 14" xfId="29036" xr:uid="{BDB0B366-279D-4D04-9E45-13B052B00D16}"/>
    <cellStyle name="Normal 3 62 15" xfId="29037" xr:uid="{F5E58B66-F0CE-4ACF-8C7F-766077F9435A}"/>
    <cellStyle name="Normal 3 62 16" xfId="29038" xr:uid="{F894A2CB-9CE0-4448-B08F-37C6BA03F474}"/>
    <cellStyle name="Normal 3 62 17" xfId="29039" xr:uid="{9A3E957A-0CD6-476E-BC8D-4CBDD72F1ABB}"/>
    <cellStyle name="Normal 3 62 18" xfId="29040" xr:uid="{D0943425-1041-48DB-BBAE-3363DBDE4D3F}"/>
    <cellStyle name="Normal 3 62 19" xfId="29041" xr:uid="{65A04F77-D2D4-417C-9ABD-62E00E13BBB0}"/>
    <cellStyle name="Normal 3 62 2" xfId="29042" xr:uid="{10DAE277-F0DC-48B3-B135-9A3110233181}"/>
    <cellStyle name="Normal 3 62 20" xfId="29043" xr:uid="{33DA169B-F127-4437-A204-3579C5CAEFD1}"/>
    <cellStyle name="Normal 3 62 21" xfId="29044" xr:uid="{C08FF67C-5EC9-408A-9261-010DACE26B91}"/>
    <cellStyle name="Normal 3 62 22" xfId="29045" xr:uid="{EE2B3084-DF07-4603-80D1-E5EAF8FD0E1C}"/>
    <cellStyle name="Normal 3 62 23" xfId="29046" xr:uid="{8EBD23EE-D860-4FAB-86B1-F31A4F9FA2BB}"/>
    <cellStyle name="Normal 3 62 24" xfId="29047" xr:uid="{AF522A7E-47C7-45EF-88E6-B09BE9F5CBC2}"/>
    <cellStyle name="Normal 3 62 3" xfId="29048" xr:uid="{098151D0-6049-4640-8242-4109C1E83C00}"/>
    <cellStyle name="Normal 3 62 4" xfId="29049" xr:uid="{DB2C1430-E113-4323-A065-ABEDDFA0F8A7}"/>
    <cellStyle name="Normal 3 62 5" xfId="29050" xr:uid="{1D9A88FE-EF4B-41D7-9E94-3DAE966DB7AC}"/>
    <cellStyle name="Normal 3 62 6" xfId="29051" xr:uid="{99B83190-B93F-4AB7-9516-170086766D12}"/>
    <cellStyle name="Normal 3 62 7" xfId="29052" xr:uid="{DA83DC02-8090-43D1-8582-E4228B0191A3}"/>
    <cellStyle name="Normal 3 62 8" xfId="29053" xr:uid="{B47E7153-BDC1-4250-A1B4-C50D25F0274E}"/>
    <cellStyle name="Normal 3 62 9" xfId="29054" xr:uid="{14FF1F13-33A2-4360-B79C-3711DDBC1AFD}"/>
    <cellStyle name="Normal 3 63" xfId="29055" xr:uid="{CB308665-7DA9-47F9-9953-0C43FEFB9654}"/>
    <cellStyle name="Normal 3 7" xfId="29056" xr:uid="{AB3138F5-FF47-4900-87F2-4E6E31D776E3}"/>
    <cellStyle name="Normal 3 7 10" xfId="29057" xr:uid="{43CEF611-FB01-44ED-A4B2-AF5936E66009}"/>
    <cellStyle name="Normal 3 7 11" xfId="29058" xr:uid="{A425D3A7-EC5F-427B-924A-C12B410CDA9A}"/>
    <cellStyle name="Normal 3 7 12" xfId="29059" xr:uid="{E4F1B0A9-9CFC-4916-B3AB-36C06DE2C609}"/>
    <cellStyle name="Normal 3 7 13" xfId="29060" xr:uid="{B7371B05-282E-451F-8B37-49BD02D7D8FB}"/>
    <cellStyle name="Normal 3 7 14" xfId="29061" xr:uid="{B34BFCC3-F2B8-4FC4-B846-7734F750C190}"/>
    <cellStyle name="Normal 3 7 15" xfId="29062" xr:uid="{B401FCC6-73BD-42B4-BD4E-C610725C8798}"/>
    <cellStyle name="Normal 3 7 16" xfId="29063" xr:uid="{63EFAF4E-B9D5-492F-A496-9A81EABF0076}"/>
    <cellStyle name="Normal 3 7 17" xfId="29064" xr:uid="{31AAB46B-CCD6-4005-9885-D6BF0422810F}"/>
    <cellStyle name="Normal 3 7 18" xfId="29065" xr:uid="{1373EC3F-BD6D-4B21-9743-BFE4FF8F34AF}"/>
    <cellStyle name="Normal 3 7 19" xfId="29066" xr:uid="{B3E54AF4-FB8C-41A6-8F91-10A3076B81BB}"/>
    <cellStyle name="Normal 3 7 2" xfId="29067" xr:uid="{1B97A901-6F4D-40C5-895B-AF312A1C84D5}"/>
    <cellStyle name="Normal 3 7 2 2" xfId="29068" xr:uid="{556430A5-B2D2-4E41-A7C2-84F70284C65B}"/>
    <cellStyle name="Normal 3 7 20" xfId="29069" xr:uid="{EDED8A42-14DA-4F8B-9FF2-FD3FB0833A3A}"/>
    <cellStyle name="Normal 3 7 21" xfId="29070" xr:uid="{CCEDC1BF-3BDD-49F9-97F4-A742615DB0F7}"/>
    <cellStyle name="Normal 3 7 22" xfId="29071" xr:uid="{56A42F95-B313-4169-907C-2B2901A0B652}"/>
    <cellStyle name="Normal 3 7 23" xfId="29072" xr:uid="{4F69683D-B5D3-41A6-8B32-EAB3EF2A7290}"/>
    <cellStyle name="Normal 3 7 24" xfId="29073" xr:uid="{4FDBE42F-24EF-432D-8504-43C030464FA0}"/>
    <cellStyle name="Normal 3 7 3" xfId="29074" xr:uid="{A9501569-2EB9-417C-93B2-0AC5253F377B}"/>
    <cellStyle name="Normal 3 7 3 2" xfId="29075" xr:uid="{6A0875EC-A86D-47FA-BE61-9AFFEFB3F321}"/>
    <cellStyle name="Normal 3 7 3 3" xfId="29076" xr:uid="{DE3EBE95-FAFD-4363-88FE-C2DCDAEFE051}"/>
    <cellStyle name="Normal 3 7 4" xfId="29077" xr:uid="{39AFE391-DAC1-4A97-B7BC-70CBA74B833F}"/>
    <cellStyle name="Normal 3 7 5" xfId="29078" xr:uid="{204D2641-49A8-4A17-883B-357064B47691}"/>
    <cellStyle name="Normal 3 7 6" xfId="29079" xr:uid="{8E1EF6F4-4A2E-4F16-9060-3D0B40613A5A}"/>
    <cellStyle name="Normal 3 7 6 2" xfId="29080" xr:uid="{5806FFFF-A724-47DF-B5D2-E6BFF5550D78}"/>
    <cellStyle name="Normal 3 7 6 3" xfId="29081" xr:uid="{CEC4090D-473B-45F9-8D2E-B585151CC38C}"/>
    <cellStyle name="Normal 3 7 7" xfId="29082" xr:uid="{C3BA2CF2-9D03-42E6-B34B-D05F82E4448D}"/>
    <cellStyle name="Normal 3 7 7 2" xfId="29083" xr:uid="{4BBDCA16-567A-4F52-81F7-9AAFAE39FE34}"/>
    <cellStyle name="Normal 3 7 7 3" xfId="29084" xr:uid="{CB6BEB7E-2660-4816-AE2A-6B237DBF0473}"/>
    <cellStyle name="Normal 3 7 8" xfId="29085" xr:uid="{63491FB3-AEDF-4A10-8F06-1DED72E9FDB8}"/>
    <cellStyle name="Normal 3 7 9" xfId="29086" xr:uid="{F58086A8-471B-4D20-A9CC-AEF8BB092DC1}"/>
    <cellStyle name="Normal 3 8" xfId="29087" xr:uid="{F1675933-C6FB-436C-B957-A2DB2D5C4328}"/>
    <cellStyle name="Normal 3 8 10" xfId="29088" xr:uid="{B91CF3D9-A937-4E82-B81F-8A9F1C7F9F7B}"/>
    <cellStyle name="Normal 3 8 11" xfId="29089" xr:uid="{1C2077FD-B31D-40A9-B873-D45A67B3073E}"/>
    <cellStyle name="Normal 3 8 12" xfId="29090" xr:uid="{BC167E76-DD48-403C-842F-F31BE94C84AF}"/>
    <cellStyle name="Normal 3 8 13" xfId="29091" xr:uid="{DA7BE462-F968-4B6D-AB1D-9E38C43D027A}"/>
    <cellStyle name="Normal 3 8 14" xfId="29092" xr:uid="{C5592D9F-CAAE-445F-8496-961E3613A979}"/>
    <cellStyle name="Normal 3 8 15" xfId="29093" xr:uid="{D138F1C4-9A76-4AEF-89F2-4DE5C5796577}"/>
    <cellStyle name="Normal 3 8 16" xfId="29094" xr:uid="{4E2420E6-0502-4263-9254-E8CBBBB02BE4}"/>
    <cellStyle name="Normal 3 8 17" xfId="29095" xr:uid="{FD315304-C2AC-469A-A7BD-BD5ABDFBFFCD}"/>
    <cellStyle name="Normal 3 8 18" xfId="29096" xr:uid="{7295FD8E-B593-4A3F-BE14-FF8DB3903D0A}"/>
    <cellStyle name="Normal 3 8 19" xfId="29097" xr:uid="{5E2804EF-8F24-46F8-86DB-AAF9A989E7F5}"/>
    <cellStyle name="Normal 3 8 2" xfId="29098" xr:uid="{E5373CB2-1674-4E7C-87C4-09081E4CE7C1}"/>
    <cellStyle name="Normal 3 8 20" xfId="29099" xr:uid="{B7ADA8B0-7497-46ED-8494-2710B780D075}"/>
    <cellStyle name="Normal 3 8 21" xfId="29100" xr:uid="{246BD1E9-927A-4245-849A-F895DD49E532}"/>
    <cellStyle name="Normal 3 8 22" xfId="29101" xr:uid="{E27CA3C6-23D6-4195-A3C4-599C01913F58}"/>
    <cellStyle name="Normal 3 8 23" xfId="29102" xr:uid="{E78EAC69-347E-458B-86C2-35BB97ABF364}"/>
    <cellStyle name="Normal 3 8 24" xfId="29103" xr:uid="{A055B089-1375-475B-8EB4-7C6508AFE517}"/>
    <cellStyle name="Normal 3 8 3" xfId="29104" xr:uid="{616F98A5-0096-4F17-8DF3-7CDB57318C10}"/>
    <cellStyle name="Normal 3 8 4" xfId="29105" xr:uid="{E4AF94C8-768D-49EB-BE37-3FF8353F7D03}"/>
    <cellStyle name="Normal 3 8 5" xfId="29106" xr:uid="{5BF26831-6009-4AB8-B70B-F895D87C661B}"/>
    <cellStyle name="Normal 3 8 5 2" xfId="29107" xr:uid="{693D4A7A-4661-4BDF-91A6-0CD96AD1920C}"/>
    <cellStyle name="Normal 3 8 5 3" xfId="29108" xr:uid="{6C657346-88B5-40C1-8C49-C07A356D407D}"/>
    <cellStyle name="Normal 3 8 6" xfId="29109" xr:uid="{E4D999F5-B257-4BD5-9B90-8C1F0443CA35}"/>
    <cellStyle name="Normal 3 8 7" xfId="29110" xr:uid="{0CC4FCDE-0075-468A-BC3A-039BAADA41D4}"/>
    <cellStyle name="Normal 3 8 8" xfId="29111" xr:uid="{42AE1589-4D60-46FB-9F7E-FD34818DF2CE}"/>
    <cellStyle name="Normal 3 8 9" xfId="29112" xr:uid="{851F9E9D-CAE6-4CF2-B85A-26F83CF6E614}"/>
    <cellStyle name="Normal 3 9" xfId="29113" xr:uid="{B45E2B41-3093-4CB7-A85C-7A296A626981}"/>
    <cellStyle name="Normal 3 9 10" xfId="29114" xr:uid="{ACC1F1EF-43EF-44DF-AE58-4E24D627DE29}"/>
    <cellStyle name="Normal 3 9 11" xfId="29115" xr:uid="{EF15B914-BA27-4DCE-991A-4DCDDD889467}"/>
    <cellStyle name="Normal 3 9 12" xfId="29116" xr:uid="{AA8FFAEC-4B24-4703-818E-D57E9142D73E}"/>
    <cellStyle name="Normal 3 9 13" xfId="29117" xr:uid="{A9C75E68-0027-4F1F-8486-9EDC0B509C2D}"/>
    <cellStyle name="Normal 3 9 14" xfId="29118" xr:uid="{D0A7FF28-4376-481E-8CF5-209E72F2DAB1}"/>
    <cellStyle name="Normal 3 9 15" xfId="29119" xr:uid="{92FB7130-E530-46A2-B18B-0CEE0C28594B}"/>
    <cellStyle name="Normal 3 9 16" xfId="29120" xr:uid="{C9DA83AD-2789-43F9-9EF3-F60C449980A5}"/>
    <cellStyle name="Normal 3 9 17" xfId="29121" xr:uid="{6797B9C4-6851-4290-91CE-A9AA2E94BD86}"/>
    <cellStyle name="Normal 3 9 18" xfId="29122" xr:uid="{250FC955-4474-490F-9B92-845376421914}"/>
    <cellStyle name="Normal 3 9 19" xfId="29123" xr:uid="{BA0456E8-B500-405D-BD7C-A2E2FC79D277}"/>
    <cellStyle name="Normal 3 9 2" xfId="29124" xr:uid="{2FF650CE-0024-4B93-9E20-E9ADB06048FB}"/>
    <cellStyle name="Normal 3 9 20" xfId="29125" xr:uid="{671A91F5-2C19-49BD-BC55-B95C2D67DAE3}"/>
    <cellStyle name="Normal 3 9 21" xfId="29126" xr:uid="{EA3176AF-9AD9-445A-B3C7-034E5AB9EF80}"/>
    <cellStyle name="Normal 3 9 22" xfId="29127" xr:uid="{71F1F3FE-B243-4475-945D-03622E203B90}"/>
    <cellStyle name="Normal 3 9 23" xfId="29128" xr:uid="{E4F3A687-DB91-4B8D-BEB6-BE9C2B98E3F0}"/>
    <cellStyle name="Normal 3 9 24" xfId="29129" xr:uid="{1B74C280-B925-41E3-9E17-406125BF4998}"/>
    <cellStyle name="Normal 3 9 3" xfId="29130" xr:uid="{69061968-A500-457D-AE64-8B323727C84C}"/>
    <cellStyle name="Normal 3 9 4" xfId="29131" xr:uid="{D91B92A5-C43A-46D4-9940-5B43520F4FB1}"/>
    <cellStyle name="Normal 3 9 5" xfId="29132" xr:uid="{D5EB6B69-F15B-48E7-97C2-EC0E17ABBF70}"/>
    <cellStyle name="Normal 3 9 6" xfId="29133" xr:uid="{9B44F00E-523B-44CC-8181-AECBBA7DABF8}"/>
    <cellStyle name="Normal 3 9 7" xfId="29134" xr:uid="{EAA7745F-297E-4700-8059-F045B407859F}"/>
    <cellStyle name="Normal 3 9 8" xfId="29135" xr:uid="{14C79065-E5D8-425E-B34E-6AC3F67C1813}"/>
    <cellStyle name="Normal 3 9 9" xfId="29136" xr:uid="{ED5B07DE-E41E-4388-95A9-63EDFC261F77}"/>
    <cellStyle name="Normal 30" xfId="29137" xr:uid="{8C157F98-8F36-4AE0-92B8-86908A60D642}"/>
    <cellStyle name="Normal 30 10" xfId="29138" xr:uid="{D2F81A55-E965-4FC2-9A75-6D58DCD56DD9}"/>
    <cellStyle name="Normal 30 11" xfId="29139" xr:uid="{01210516-9D25-4B51-A71E-C9C2267C8B87}"/>
    <cellStyle name="Normal 30 12" xfId="29140" xr:uid="{BF275921-4FA9-4667-ACCB-39C70A153A16}"/>
    <cellStyle name="Normal 30 13" xfId="29141" xr:uid="{115A6A65-25DA-458F-9E0D-15D545E08330}"/>
    <cellStyle name="Normal 30 14" xfId="29142" xr:uid="{E553233A-F33E-4D52-9756-9DD11239BCB7}"/>
    <cellStyle name="Normal 30 15" xfId="29143" xr:uid="{2AC29520-5231-43F1-AC7B-B9248C2FB86F}"/>
    <cellStyle name="Normal 30 16" xfId="29144" xr:uid="{657C3D8E-B940-4CFC-BF37-B9D54714A7CF}"/>
    <cellStyle name="Normal 30 17" xfId="29145" xr:uid="{4BD86BD3-49DF-456A-9721-BD96A2B51153}"/>
    <cellStyle name="Normal 30 18" xfId="29146" xr:uid="{E471D780-8FC0-4385-8903-BE484245237A}"/>
    <cellStyle name="Normal 30 19" xfId="29147" xr:uid="{2101F7C9-F436-4B57-AC20-F5171BAF934A}"/>
    <cellStyle name="Normal 30 2" xfId="29148" xr:uid="{FDF5D0D1-4681-4674-9749-250E1CFB344C}"/>
    <cellStyle name="Normal 30 20" xfId="29149" xr:uid="{2AF47D65-0AB9-4C74-AC84-865753B68ED8}"/>
    <cellStyle name="Normal 30 21" xfId="29150" xr:uid="{30C8580C-118A-4738-A1A9-F2215BDF418A}"/>
    <cellStyle name="Normal 30 22" xfId="29151" xr:uid="{8C4B12D7-0090-4762-BBDA-6B3576AB0CCB}"/>
    <cellStyle name="Normal 30 23" xfId="29152" xr:uid="{3C18847D-61A0-47E6-A470-1744D508ECCC}"/>
    <cellStyle name="Normal 30 24" xfId="29153" xr:uid="{675717B0-4931-48CF-B1E8-812A362A6147}"/>
    <cellStyle name="Normal 30 3" xfId="29154" xr:uid="{8FB05DB2-30EE-4E69-AEB3-C644366DC29E}"/>
    <cellStyle name="Normal 30 4" xfId="29155" xr:uid="{69E5692B-6344-4A75-AFAD-DE3CB77F7499}"/>
    <cellStyle name="Normal 30 5" xfId="29156" xr:uid="{B10DF934-82D3-4D91-955D-EA1C2E4412BE}"/>
    <cellStyle name="Normal 30 6" xfId="29157" xr:uid="{1295C7AE-FAF8-49BB-9EAF-793042E0CF6A}"/>
    <cellStyle name="Normal 30 7" xfId="29158" xr:uid="{C4F8D1BB-D4F8-41B3-8A58-EAA22A21F6DE}"/>
    <cellStyle name="Normal 30 8" xfId="29159" xr:uid="{2C2AEC34-1774-46D3-ABB9-CA0FEE9B47EE}"/>
    <cellStyle name="Normal 30 9" xfId="29160" xr:uid="{B8677712-A2E7-4EF2-A242-5E732C689983}"/>
    <cellStyle name="Normal 31" xfId="29161" xr:uid="{6976FB9D-FB02-416A-8C58-4A0037499164}"/>
    <cellStyle name="Normal 31 10" xfId="29162" xr:uid="{CDA2A701-AFF6-48D0-9089-B9C6DFDC2A42}"/>
    <cellStyle name="Normal 31 11" xfId="29163" xr:uid="{0103471E-8B71-4B3A-B063-F019642F4163}"/>
    <cellStyle name="Normal 31 12" xfId="29164" xr:uid="{DA077580-2980-4B79-8DE9-E105A6B048DC}"/>
    <cellStyle name="Normal 31 13" xfId="29165" xr:uid="{1707A194-0807-4EE0-9633-7B48220BD3FE}"/>
    <cellStyle name="Normal 31 14" xfId="29166" xr:uid="{BA5E0AA7-0CD4-40CE-8E3F-A686AEB02F34}"/>
    <cellStyle name="Normal 31 15" xfId="29167" xr:uid="{0FA420AF-8655-4999-9C5E-05DFE66D9576}"/>
    <cellStyle name="Normal 31 16" xfId="29168" xr:uid="{884AE21D-FA8B-4AF8-8CFA-F0FD85E26C1B}"/>
    <cellStyle name="Normal 31 17" xfId="29169" xr:uid="{399577DC-A64D-4314-A73F-1C20FDEE311E}"/>
    <cellStyle name="Normal 31 18" xfId="29170" xr:uid="{830FB53A-3C77-42A5-AD6B-1AEECF18562F}"/>
    <cellStyle name="Normal 31 19" xfId="29171" xr:uid="{F122F4EC-FEE5-4886-B8A0-3697ECDEABE8}"/>
    <cellStyle name="Normal 31 2" xfId="29172" xr:uid="{D0F1418D-35C8-4D89-815E-AF68E51973E2}"/>
    <cellStyle name="Normal 31 20" xfId="29173" xr:uid="{4D159807-58E1-4043-880A-B4FFE5441484}"/>
    <cellStyle name="Normal 31 21" xfId="29174" xr:uid="{F86BA15C-E6CF-43EF-A3E2-2D49459A25F2}"/>
    <cellStyle name="Normal 31 22" xfId="29175" xr:uid="{24C07630-8EC5-4AAE-8FAF-66B5B4874FEC}"/>
    <cellStyle name="Normal 31 23" xfId="29176" xr:uid="{A891C906-9010-4004-B92F-96D48170881E}"/>
    <cellStyle name="Normal 31 24" xfId="29177" xr:uid="{8E71914D-1969-4AC4-A3CC-84547A7665DF}"/>
    <cellStyle name="Normal 31 3" xfId="29178" xr:uid="{F87638E5-409C-48A5-A1AE-8214C80F9851}"/>
    <cellStyle name="Normal 31 4" xfId="29179" xr:uid="{7D257E9C-DD5F-44B4-9127-F6E46F878C94}"/>
    <cellStyle name="Normal 31 5" xfId="29180" xr:uid="{7DBBE2A7-8873-46FA-ABEA-EB455AB4A4B7}"/>
    <cellStyle name="Normal 31 6" xfId="29181" xr:uid="{480A1582-95D5-464A-ACF2-E8950E8D12B8}"/>
    <cellStyle name="Normal 31 7" xfId="29182" xr:uid="{BC0FEC25-A405-4545-A284-BA381F6F7092}"/>
    <cellStyle name="Normal 31 8" xfId="29183" xr:uid="{5C58C198-02ED-4FF8-8005-21159450C80F}"/>
    <cellStyle name="Normal 31 9" xfId="29184" xr:uid="{722A2198-3BA2-46EF-AE93-F914BBF1D7FA}"/>
    <cellStyle name="Normal 32" xfId="29185" xr:uid="{0C8EA322-B7DE-40E7-B5E6-4A37ACC91EBA}"/>
    <cellStyle name="Normal 32 2" xfId="29186" xr:uid="{C37F50A9-82CA-409A-9D86-399A5C878938}"/>
    <cellStyle name="Normal 33" xfId="29187" xr:uid="{0A4D499A-FFB9-4D27-8395-E2ED473A0EC2}"/>
    <cellStyle name="Normal 34" xfId="29188" xr:uid="{BB708DFB-8235-4032-9D8A-AB6046514481}"/>
    <cellStyle name="Normal 35" xfId="29189" xr:uid="{CBCE2DDF-DB9E-49F5-AD01-F20A44F26093}"/>
    <cellStyle name="Normal 36" xfId="29190" xr:uid="{83A942E2-B8EB-42F4-98A9-05BD11A82C89}"/>
    <cellStyle name="Normal 37" xfId="29191" xr:uid="{FEE2DE70-D9E2-448D-AA2B-4C261BEAED71}"/>
    <cellStyle name="Normal 4" xfId="29192" xr:uid="{2DAA6FE0-9948-47BB-A3E8-2D6144B0DFB2}"/>
    <cellStyle name="Normal 4 10" xfId="29193" xr:uid="{20B1A32A-A727-41C1-9330-0CD4A66DE4E1}"/>
    <cellStyle name="Normal 4 10 2" xfId="29194" xr:uid="{54BC9BDF-D04F-4C89-A855-473210F4F401}"/>
    <cellStyle name="Normal 4 10 3" xfId="29195" xr:uid="{8E5250EE-4FC7-43FE-BDCF-CE704B9AF418}"/>
    <cellStyle name="Normal 4 11" xfId="29196" xr:uid="{0B6C78B5-40FC-401F-9DED-A0560DD1E511}"/>
    <cellStyle name="Normal 4 11 2" xfId="29197" xr:uid="{F51335F9-B601-4070-AF17-135AC2E9F0C6}"/>
    <cellStyle name="Normal 4 11 3" xfId="29198" xr:uid="{EBCCFB6D-125E-45E2-A655-F15ED2CBFC97}"/>
    <cellStyle name="Normal 4 12" xfId="29199" xr:uid="{F9E85A38-2AD0-44A8-AF8D-3FE3F111C601}"/>
    <cellStyle name="Normal 4 13" xfId="29200" xr:uid="{5BD55BC9-3566-4862-8039-AF8EEE05DBC1}"/>
    <cellStyle name="Normal 4 14" xfId="29201" xr:uid="{02BCC812-EC3C-48F2-9FAE-DC77FC5E7398}"/>
    <cellStyle name="Normal 4 15" xfId="29202" xr:uid="{649A8E3A-12CD-4947-A3F0-DE3208E619B3}"/>
    <cellStyle name="Normal 4 16" xfId="29203" xr:uid="{9B7AC796-6329-4176-A7CE-43A043A341A4}"/>
    <cellStyle name="Normal 4 17" xfId="29204" xr:uid="{6B0BEF2C-9296-4574-812E-88237DFFFB68}"/>
    <cellStyle name="Normal 4 18" xfId="29205" xr:uid="{BE2D5B3E-D9E1-4ABA-87FC-A0F69BF8EB34}"/>
    <cellStyle name="Normal 4 19" xfId="29206" xr:uid="{93AA5B15-FD0C-4F6F-BA13-70CBB9EBAAFF}"/>
    <cellStyle name="Normal 4 2" xfId="29207" xr:uid="{FE7EF147-F42F-4D3B-A913-B68EFE75D48B}"/>
    <cellStyle name="Normal 4 2 2" xfId="29208" xr:uid="{A79169FD-3DEA-46A0-9F1B-2A4A49AE9419}"/>
    <cellStyle name="Normal 4 20" xfId="29209" xr:uid="{89224AC0-F5F9-430C-84FA-68395D9FEAD7}"/>
    <cellStyle name="Normal 4 21" xfId="29210" xr:uid="{C0E43789-1E17-4595-B7BE-108F1276ADEC}"/>
    <cellStyle name="Normal 4 22" xfId="29211" xr:uid="{64B5C8E5-264B-4F71-9D9C-366429E1A65B}"/>
    <cellStyle name="Normal 4 23" xfId="29212" xr:uid="{7A8429C2-D42B-4D0F-9BDD-24DC91E55C2E}"/>
    <cellStyle name="Normal 4 24" xfId="29213" xr:uid="{3D476F7A-8A78-43F0-9200-586BA16D880A}"/>
    <cellStyle name="Normal 4 25" xfId="29214" xr:uid="{77726BD4-EFFD-4C6B-8C40-1F540761A1B2}"/>
    <cellStyle name="Normal 4 26" xfId="29215" xr:uid="{F454E5A7-F1C8-4A42-8D56-3314CBAE8C68}"/>
    <cellStyle name="Normal 4 27" xfId="29216" xr:uid="{36503180-ED57-4D70-BCAD-6C8C1F7B1110}"/>
    <cellStyle name="Normal 4 28" xfId="29217" xr:uid="{856B58F5-79DC-41D2-ABC9-80095DC358F3}"/>
    <cellStyle name="Normal 4 29" xfId="29218" xr:uid="{2A5F927C-9DF3-4C82-AA5F-7560AA34D197}"/>
    <cellStyle name="Normal 4 3" xfId="29219" xr:uid="{AE51E5DA-5B8A-48EA-8156-509C1D3A7DFB}"/>
    <cellStyle name="Normal 4 3 2" xfId="29220" xr:uid="{976CF3F7-8E0D-49B1-8D75-8A51473E5438}"/>
    <cellStyle name="Normal 4 3 2 2" xfId="29221" xr:uid="{CE374914-EAE9-484D-B020-41A97D54FAF3}"/>
    <cellStyle name="Normal 4 3 2 3" xfId="29222" xr:uid="{C172C3E5-1EB4-471D-8454-CFD0269DC55C}"/>
    <cellStyle name="Normal 4 3 2 4" xfId="29223" xr:uid="{25367359-8085-4C59-B79C-BB578C75C8EF}"/>
    <cellStyle name="Normal 4 3 3" xfId="29224" xr:uid="{836B234C-EB6A-4F7C-94C6-F3E3A22802F6}"/>
    <cellStyle name="Normal 4 3 3 2" xfId="29225" xr:uid="{9B7BD912-DFB8-4799-A9E9-189E90958163}"/>
    <cellStyle name="Normal 4 3 4" xfId="29226" xr:uid="{CFB64379-17C7-4F0B-93B1-D3DFD670CA99}"/>
    <cellStyle name="Normal 4 3 5" xfId="29227" xr:uid="{9ECEE284-8723-4E78-BAAB-A32E80016AB4}"/>
    <cellStyle name="Normal 4 3 6" xfId="29228" xr:uid="{39FE04BA-7E69-4375-BDDC-B68E160C48CD}"/>
    <cellStyle name="Normal 4 30" xfId="29229" xr:uid="{79A7A35A-58B1-4833-B156-19E784983832}"/>
    <cellStyle name="Normal 4 31" xfId="29230" xr:uid="{2D27076B-F716-48A7-ADFE-78E5C1412321}"/>
    <cellStyle name="Normal 4 32" xfId="29231" xr:uid="{A416D03C-FF50-488D-86BF-D351FE157152}"/>
    <cellStyle name="Normal 4 33" xfId="29232" xr:uid="{FF6E889D-4E4E-483B-8DD5-895EA51ED225}"/>
    <cellStyle name="Normal 4 34" xfId="29233" xr:uid="{40E78B77-4396-440B-AF11-240417FCE514}"/>
    <cellStyle name="Normal 4 35" xfId="29234" xr:uid="{29136D66-1652-4121-912A-C99C38692951}"/>
    <cellStyle name="Normal 4 36" xfId="29235" xr:uid="{04E01FF6-E851-4D77-AEB3-4B7E3C4E510D}"/>
    <cellStyle name="Normal 4 37" xfId="29236" xr:uid="{384BA5CD-6DD5-43E6-8848-FBC61F8F24AF}"/>
    <cellStyle name="Normal 4 38" xfId="29237" xr:uid="{AEA7D354-0B75-471B-B170-CC6F3F69A76A}"/>
    <cellStyle name="Normal 4 39" xfId="29238" xr:uid="{48EBEB1D-10E9-4142-A3F4-DDFE4E6CDBE0}"/>
    <cellStyle name="Normal 4 4" xfId="29239" xr:uid="{1605A7E6-1F32-45EE-B414-128F2B10960F}"/>
    <cellStyle name="Normal 4 4 2" xfId="29240" xr:uid="{7E01A421-3C6E-42CC-A53B-D31CB9D97578}"/>
    <cellStyle name="Normal 4 4 2 2" xfId="29241" xr:uid="{A799B998-EE63-4B4C-94FB-F5016E131718}"/>
    <cellStyle name="Normal 4 4 3" xfId="29242" xr:uid="{E75A88D3-0E42-4078-BDCB-E682ED3B2F95}"/>
    <cellStyle name="Normal 4 4 3 2" xfId="29243" xr:uid="{DE43BE21-5712-461F-A69E-18A26FE5696B}"/>
    <cellStyle name="Normal 4 4 4" xfId="29244" xr:uid="{76CB0BEA-89FD-4DB9-A02B-2FD5787E41C3}"/>
    <cellStyle name="Normal 4 4 5" xfId="29245" xr:uid="{87FD09A4-8C50-4740-97B0-50B405DE4597}"/>
    <cellStyle name="Normal 4 4 6" xfId="29246" xr:uid="{CF8505A9-D8A2-4A97-8488-3C87DD947EDC}"/>
    <cellStyle name="Normal 4 40" xfId="29247" xr:uid="{9343C50E-772B-4D4A-BADC-5E779EC06965}"/>
    <cellStyle name="Normal 4 41" xfId="29248" xr:uid="{E8ED0D78-93B3-4C1A-9564-FDAF5B77FA8D}"/>
    <cellStyle name="Normal 4 41 2" xfId="29249" xr:uid="{41790EAA-6272-4446-9D37-A824CE1FD930}"/>
    <cellStyle name="Normal 4 41 2 2" xfId="29250" xr:uid="{C9AB0471-8614-4A47-9E5C-CEB938BF0B19}"/>
    <cellStyle name="Normal 4 41 3" xfId="29251" xr:uid="{31D0A012-76CC-428F-980B-D209F36D28AA}"/>
    <cellStyle name="Normal 4 42" xfId="29252" xr:uid="{17F6647B-8331-4A70-81AF-04FF0A4D4951}"/>
    <cellStyle name="Normal 4 42 2" xfId="29253" xr:uid="{5CD40ECD-8ABF-4C83-AA38-2A76BAB63C68}"/>
    <cellStyle name="Normal 4 5" xfId="29254" xr:uid="{9ACC3087-E1DE-435E-A3FC-00DB43569F47}"/>
    <cellStyle name="Normal 4 5 2" xfId="29255" xr:uid="{8CC747C6-BEBC-4E3A-A91B-B539A922EC47}"/>
    <cellStyle name="Normal 4 5 3" xfId="29256" xr:uid="{4796BBFE-4221-4E18-B21E-116205B70A8D}"/>
    <cellStyle name="Normal 4 5 4" xfId="29257" xr:uid="{04844E8D-DA4C-4331-8D8C-CCFB2737273C}"/>
    <cellStyle name="Normal 4 6" xfId="29258" xr:uid="{AB6D6E31-1D93-4488-9122-0034A63D5873}"/>
    <cellStyle name="Normal 4 6 2" xfId="29259" xr:uid="{5EA74DDE-1811-4EBC-A388-6C55ADD830B4}"/>
    <cellStyle name="Normal 4 6 3" xfId="29260" xr:uid="{D6C6F629-C2AF-4D6B-8D86-A0AFD6DE309A}"/>
    <cellStyle name="Normal 4 6 4" xfId="29261" xr:uid="{2042DD71-C71F-4B91-B0B4-B2D2643BD22E}"/>
    <cellStyle name="Normal 4 7" xfId="29262" xr:uid="{544E9D30-0FE2-4082-BEDD-C29681F13522}"/>
    <cellStyle name="Normal 4 7 2" xfId="29263" xr:uid="{D36A231A-B44A-4F03-9CD7-50D764DDFA73}"/>
    <cellStyle name="Normal 4 7 3" xfId="29264" xr:uid="{B02C8012-9781-4CAE-9AD8-BC1A7F18F6CC}"/>
    <cellStyle name="Normal 4 7 4" xfId="29265" xr:uid="{5255E952-E07F-4721-A7C8-7D41F375EFE2}"/>
    <cellStyle name="Normal 4 8" xfId="29266" xr:uid="{4CC41148-DD93-4932-B564-D30FEDCDD06A}"/>
    <cellStyle name="Normal 4 8 2" xfId="29267" xr:uid="{20984E42-0667-4A3C-8A09-1DAC7E9A7D63}"/>
    <cellStyle name="Normal 4 9" xfId="29268" xr:uid="{716504E6-4342-4BC2-872B-4E257979C6D3}"/>
    <cellStyle name="Normal 46" xfId="29269" xr:uid="{41438E2A-5066-4D63-B92E-8B277DAFE3D8}"/>
    <cellStyle name="Normal 46 10" xfId="29270" xr:uid="{D4B3465F-89DA-4449-B06B-CF94EFF6E8CA}"/>
    <cellStyle name="Normal 46 11" xfId="29271" xr:uid="{DB5A3B7C-1AAB-41D3-95FB-393B435E1DC9}"/>
    <cellStyle name="Normal 46 12" xfId="29272" xr:uid="{B77834B4-E6F0-460C-B7AA-4D8544A8C204}"/>
    <cellStyle name="Normal 46 13" xfId="29273" xr:uid="{A6947854-1AB3-46E5-82A1-69EDB5119C5E}"/>
    <cellStyle name="Normal 46 14" xfId="29274" xr:uid="{84ED2DF9-B362-45F0-8D57-63FB71EDED59}"/>
    <cellStyle name="Normal 46 15" xfId="29275" xr:uid="{C323E17C-1691-4FE9-9F90-0B43963C699B}"/>
    <cellStyle name="Normal 46 16" xfId="29276" xr:uid="{B253B83C-CA86-43ED-925C-0B556A917DB0}"/>
    <cellStyle name="Normal 46 17" xfId="29277" xr:uid="{40323F0D-6E06-4ED4-AB35-D9DEF718541B}"/>
    <cellStyle name="Normal 46 18" xfId="29278" xr:uid="{452B6FDC-292F-4EE3-8002-80C45D934DC9}"/>
    <cellStyle name="Normal 46 19" xfId="29279" xr:uid="{0F85798B-A330-47EE-8507-D2D7B1740F94}"/>
    <cellStyle name="Normal 46 2" xfId="29280" xr:uid="{D8C748AE-4DF4-4D43-A318-85D7014DB411}"/>
    <cellStyle name="Normal 46 20" xfId="29281" xr:uid="{A15CF079-1CB8-4EFF-995C-008D96CB1BB9}"/>
    <cellStyle name="Normal 46 21" xfId="29282" xr:uid="{7FC163BD-65BB-4B6F-BE6D-BE3E51B66FC1}"/>
    <cellStyle name="Normal 46 22" xfId="29283" xr:uid="{A8866AE4-0C7A-4D9C-A37E-460D8E69D2A1}"/>
    <cellStyle name="Normal 46 23" xfId="29284" xr:uid="{C14AA699-C427-4232-A82C-FAD94EDD4211}"/>
    <cellStyle name="Normal 46 24" xfId="29285" xr:uid="{B0BB1D23-5A18-48AF-BBAC-1B3DB67FC086}"/>
    <cellStyle name="Normal 46 25" xfId="29286" xr:uid="{8A6A5AD0-B844-418A-A171-84E887CF56CC}"/>
    <cellStyle name="Normal 46 26" xfId="29287" xr:uid="{5BF70C20-5F07-4FAF-9B0A-E5E2D4141150}"/>
    <cellStyle name="Normal 46 27" xfId="29288" xr:uid="{6A9351EC-6005-4472-96B6-6A0BB04607FE}"/>
    <cellStyle name="Normal 46 28" xfId="29289" xr:uid="{CDC326A6-8CCE-477C-AC2C-FAF831C2D364}"/>
    <cellStyle name="Normal 46 29" xfId="29290" xr:uid="{13583385-AEDC-43FD-A4F9-311256027964}"/>
    <cellStyle name="Normal 46 3" xfId="29291" xr:uid="{5500D72C-73C0-40AD-8252-AE136C73BAAC}"/>
    <cellStyle name="Normal 46 30" xfId="29292" xr:uid="{8D7CE605-A145-4080-A500-8A46C142BB87}"/>
    <cellStyle name="Normal 46 31" xfId="29293" xr:uid="{A3E48632-16F4-4FCC-A9E3-029703A179F9}"/>
    <cellStyle name="Normal 46 32" xfId="29294" xr:uid="{DCD4815D-AFA8-4D65-801E-46ECDF5815E5}"/>
    <cellStyle name="Normal 46 33" xfId="29295" xr:uid="{260EAB8C-2F7E-48CF-ADD3-89AFEA8EFA8A}"/>
    <cellStyle name="Normal 46 34" xfId="29296" xr:uid="{BA257413-F354-4DEC-B6AF-78A425974105}"/>
    <cellStyle name="Normal 46 35" xfId="29297" xr:uid="{73ED5B3A-D3F2-4A5D-93A4-A1E6A20B409B}"/>
    <cellStyle name="Normal 46 36" xfId="29298" xr:uid="{1E22CB83-A999-4645-AF69-42206A99930A}"/>
    <cellStyle name="Normal 46 37" xfId="29299" xr:uid="{5C281148-11A9-48F2-BCAE-3820857CCD8F}"/>
    <cellStyle name="Normal 46 38" xfId="29300" xr:uid="{6EED7919-3662-49B4-ABBD-A107F3A10A8C}"/>
    <cellStyle name="Normal 46 39" xfId="29301" xr:uid="{E6299BE6-2311-4FD8-91BC-BED07CA97425}"/>
    <cellStyle name="Normal 46 4" xfId="29302" xr:uid="{24183275-17E1-4B86-8A53-C5CC11A9669E}"/>
    <cellStyle name="Normal 46 40" xfId="29303" xr:uid="{DA11C149-9800-4CF2-B20A-416CEB9496D9}"/>
    <cellStyle name="Normal 46 41" xfId="29304" xr:uid="{6F463808-4B18-483D-BF62-934975097DA5}"/>
    <cellStyle name="Normal 46 5" xfId="29305" xr:uid="{3F844809-B5ED-4BEF-B986-AB932520579A}"/>
    <cellStyle name="Normal 46 6" xfId="29306" xr:uid="{4EFF8F03-9BA5-45EC-8BC2-014ED756C3A4}"/>
    <cellStyle name="Normal 46 7" xfId="29307" xr:uid="{AECFDB42-879E-412D-AA91-3DF93B290A0A}"/>
    <cellStyle name="Normal 46 8" xfId="29308" xr:uid="{0C685884-D5F0-461C-92A1-2DC2B1F06C40}"/>
    <cellStyle name="Normal 46 9" xfId="29309" xr:uid="{3CFBD0F7-3027-488B-AE57-44D550466F43}"/>
    <cellStyle name="Normal 5" xfId="29310" xr:uid="{3C25EE94-9124-4F99-87ED-58E38C2334C1}"/>
    <cellStyle name="Normal 5 10" xfId="29311" xr:uid="{5711B512-8E74-4A57-8EFB-230987482960}"/>
    <cellStyle name="Normal 5 11" xfId="29312" xr:uid="{28EB4F5C-FCC3-4665-A69A-CF813A4AAFBC}"/>
    <cellStyle name="Normal 5 12" xfId="29313" xr:uid="{A89F4A99-4B36-4EF7-9E8C-1D2BDFAF1CF5}"/>
    <cellStyle name="Normal 5 13" xfId="29314" xr:uid="{551154BE-D855-4E28-A151-50800ECD6FAE}"/>
    <cellStyle name="Normal 5 14" xfId="29315" xr:uid="{F59646C9-1C07-4FFD-B56C-2588D16FC19F}"/>
    <cellStyle name="Normal 5 15" xfId="29316" xr:uid="{3D88D3CC-E396-431C-81A6-7BE87734E37C}"/>
    <cellStyle name="Normal 5 16" xfId="29317" xr:uid="{C17F3E05-2BD7-465A-9C55-3EB4FA615F3D}"/>
    <cellStyle name="Normal 5 17" xfId="29318" xr:uid="{67CEF70A-4EDE-4694-92BF-4335FA644C94}"/>
    <cellStyle name="Normal 5 18" xfId="29319" xr:uid="{1B05F930-7C7C-4925-86F9-52490D624306}"/>
    <cellStyle name="Normal 5 19" xfId="29320" xr:uid="{E0ACD633-54A7-481E-9D85-C195BFF2EBE3}"/>
    <cellStyle name="Normal 5 2" xfId="29321" xr:uid="{8177DEC3-4268-47D1-9711-CD5F75ABF6CD}"/>
    <cellStyle name="Normal 5 2 10" xfId="29322" xr:uid="{F4102906-C784-4BB4-BA2C-598052F45607}"/>
    <cellStyle name="Normal 5 2 11" xfId="29323" xr:uid="{3B1B9AE9-234D-4CC8-B87E-E82F4FA12A5B}"/>
    <cellStyle name="Normal 5 2 12" xfId="29324" xr:uid="{F91AF665-53CA-47E8-8B22-46BD20555279}"/>
    <cellStyle name="Normal 5 2 13" xfId="29325" xr:uid="{B688DA44-E737-4CBF-B987-F6F489A3A597}"/>
    <cellStyle name="Normal 5 2 14" xfId="29326" xr:uid="{53EA8CF0-97F6-4FB6-8502-3CCA420B1BBB}"/>
    <cellStyle name="Normal 5 2 15" xfId="29327" xr:uid="{9E24FF95-6BD4-49E7-93C5-24338AB80641}"/>
    <cellStyle name="Normal 5 2 16" xfId="29328" xr:uid="{B93D45C9-ED90-490F-B709-641E5B7614C1}"/>
    <cellStyle name="Normal 5 2 17" xfId="29329" xr:uid="{F03E3EE5-3B10-45E7-B1CD-2D1471D656D2}"/>
    <cellStyle name="Normal 5 2 18" xfId="29330" xr:uid="{18E735C5-2627-41D1-9D9D-79ED93A787D9}"/>
    <cellStyle name="Normal 5 2 19" xfId="29331" xr:uid="{FC287F86-8542-4411-A58C-C740E47B6374}"/>
    <cellStyle name="Normal 5 2 2" xfId="29332" xr:uid="{1D31B0B0-6892-40DA-8A95-A5DD0CFA5EA7}"/>
    <cellStyle name="Normal 5 2 20" xfId="29333" xr:uid="{E22BC1FA-0FEB-4D25-970D-DE1562DC6EFD}"/>
    <cellStyle name="Normal 5 2 21" xfId="29334" xr:uid="{CEE5AD9E-0331-46A4-80CB-87AC6ECCE561}"/>
    <cellStyle name="Normal 5 2 22" xfId="29335" xr:uid="{DC7435F6-ED32-4E82-B5C4-2A576B48676B}"/>
    <cellStyle name="Normal 5 2 23" xfId="29336" xr:uid="{6F5E5379-3639-4DAF-9750-184B56EA04E4}"/>
    <cellStyle name="Normal 5 2 24" xfId="29337" xr:uid="{219B3275-A762-4A63-846A-2EEF6D07E349}"/>
    <cellStyle name="Normal 5 2 3" xfId="29338" xr:uid="{0EE95D71-3255-457B-B697-0DF86B0B613A}"/>
    <cellStyle name="Normal 5 2 4" xfId="29339" xr:uid="{51A30E67-D0A3-4BBD-B379-62F1D07D2011}"/>
    <cellStyle name="Normal 5 2 5" xfId="29340" xr:uid="{8357B578-0527-41D4-954E-5D58B4E25BDD}"/>
    <cellStyle name="Normal 5 2 6" xfId="29341" xr:uid="{CC404DEC-A936-4629-9B60-BEC62C181D19}"/>
    <cellStyle name="Normal 5 2 7" xfId="29342" xr:uid="{2446DA81-9AA0-41C9-8DE9-A46D3AD87EB0}"/>
    <cellStyle name="Normal 5 2 8" xfId="29343" xr:uid="{009F20BF-FD02-4E1E-BA08-CD81688E2934}"/>
    <cellStyle name="Normal 5 2 9" xfId="29344" xr:uid="{E6C69F17-51A8-4D94-8AA4-A62C88D0876B}"/>
    <cellStyle name="Normal 5 20" xfId="29345" xr:uid="{2F187B65-52B1-4423-8918-273EB2C55CCA}"/>
    <cellStyle name="Normal 5 21" xfId="29346" xr:uid="{9879C465-4F7E-4F70-B098-4B8FF2CE83D9}"/>
    <cellStyle name="Normal 5 22" xfId="29347" xr:uid="{946ED03D-FE94-4075-A29C-F05FAB41254D}"/>
    <cellStyle name="Normal 5 23" xfId="29348" xr:uid="{8DBA8C1E-8FF3-4347-BE20-E2AF533D14A7}"/>
    <cellStyle name="Normal 5 24" xfId="29349" xr:uid="{3D09DCB2-C069-4CF3-AC0A-88905B09CDCE}"/>
    <cellStyle name="Normal 5 25" xfId="29350" xr:uid="{DC97CC57-9CF6-480B-91A6-ACC737209214}"/>
    <cellStyle name="Normal 5 3" xfId="29351" xr:uid="{15C925A3-CB3A-4187-A4A5-22034C257779}"/>
    <cellStyle name="Normal 5 4" xfId="29352" xr:uid="{578F5D08-BEC7-4D01-9062-4CDC41C4D297}"/>
    <cellStyle name="Normal 5 5" xfId="29353" xr:uid="{D82C45AA-9DD6-416C-9C3F-D9426247A9F2}"/>
    <cellStyle name="Normal 5 6" xfId="29354" xr:uid="{A245F168-2985-4349-B496-A92C40A8650C}"/>
    <cellStyle name="Normal 5 7" xfId="29355" xr:uid="{2FB5EBAF-4DF2-4B0D-9342-EDD4E7A4EC6A}"/>
    <cellStyle name="Normal 5 8" xfId="29356" xr:uid="{7296853C-ACAA-4EF1-9D90-10396C535C6E}"/>
    <cellStyle name="Normal 5 9" xfId="29357" xr:uid="{35B6ACAB-5ED5-469E-9F54-C5BB5A6FFC11}"/>
    <cellStyle name="Normal 6" xfId="29358" xr:uid="{B23C560D-0CD4-4102-B4BF-442384A4DF7D}"/>
    <cellStyle name="Normal 6 10" xfId="29359" xr:uid="{2022BFFB-CF31-4932-B2FF-9FACF925E5C9}"/>
    <cellStyle name="Normal 6 11" xfId="29360" xr:uid="{BFF7C054-0D1A-4933-99B1-90C125A582E5}"/>
    <cellStyle name="Normal 6 12" xfId="29361" xr:uid="{9CB2979B-4843-4486-97F2-A458B91308B6}"/>
    <cellStyle name="Normal 6 13" xfId="29362" xr:uid="{78E6C4BE-429A-4382-880D-B3337674849B}"/>
    <cellStyle name="Normal 6 14" xfId="29363" xr:uid="{77EA0E08-9311-4F0B-8B55-53768EE0B42E}"/>
    <cellStyle name="Normal 6 15" xfId="29364" xr:uid="{D3DC968D-C342-489F-9BBD-F4D708A720DF}"/>
    <cellStyle name="Normal 6 16" xfId="29365" xr:uid="{40062A6B-B635-4E3D-AD61-29822AB85CC6}"/>
    <cellStyle name="Normal 6 17" xfId="29366" xr:uid="{9D1B3C71-7994-4EEE-9169-832461BDEF26}"/>
    <cellStyle name="Normal 6 18" xfId="29367" xr:uid="{93DEB271-1A78-45B8-8C54-E47CE77B2C14}"/>
    <cellStyle name="Normal 6 19" xfId="29368" xr:uid="{1E4C0DCC-9E7A-4032-8E77-98332B98599C}"/>
    <cellStyle name="Normal 6 2" xfId="29369" xr:uid="{57CF7354-55DB-4474-A3FF-935E6E2F1606}"/>
    <cellStyle name="Normal 6 2 2" xfId="29370" xr:uid="{4448D795-7A06-40B4-A2D9-D9240F8BA21E}"/>
    <cellStyle name="Normal 6 2 3" xfId="29371" xr:uid="{3CE5E29A-839E-4F48-912A-ACB84F40AB66}"/>
    <cellStyle name="Normal 6 2 4" xfId="29372" xr:uid="{28907B8B-4CF0-4372-8205-D6CC5954CC5D}"/>
    <cellStyle name="Normal 6 20" xfId="29373" xr:uid="{4CE22F3B-568F-4E41-8C45-A5836B621516}"/>
    <cellStyle name="Normal 6 21" xfId="29374" xr:uid="{981BB16E-E8CE-4CD7-B429-5CE040C590C6}"/>
    <cellStyle name="Normal 6 22" xfId="29375" xr:uid="{3C5932D3-70F9-4AA7-BB41-293B3D7E373B}"/>
    <cellStyle name="Normal 6 23" xfId="29376" xr:uid="{4E09C7C0-2F85-4505-A59B-FF7C0359E05B}"/>
    <cellStyle name="Normal 6 24" xfId="29377" xr:uid="{CB0A090D-E514-4A3E-ADF3-0FBC64BBDFE8}"/>
    <cellStyle name="Normal 6 3" xfId="29378" xr:uid="{C825F1FD-0EA0-43EF-A2C5-199F2AF9961D}"/>
    <cellStyle name="Normal 6 3 2" xfId="29379" xr:uid="{61C22981-BC42-41AC-BBA4-3EF02D43AA12}"/>
    <cellStyle name="Normal 6 3 3" xfId="29380" xr:uid="{F7DAFF40-16F0-49E5-92BA-C6C1A5C017DC}"/>
    <cellStyle name="Normal 6 3 4" xfId="29381" xr:uid="{627BB127-35C9-4B2D-9995-3A0AAABEDA15}"/>
    <cellStyle name="Normal 6 4" xfId="29382" xr:uid="{E6850EF0-DC3B-486E-B993-BA6FEE1A8105}"/>
    <cellStyle name="Normal 6 4 2" xfId="29383" xr:uid="{4DB4163E-E698-457B-BE42-5DCDBE0EA017}"/>
    <cellStyle name="Normal 6 5" xfId="29384" xr:uid="{2C152990-107F-4280-8D1C-F94D9558D211}"/>
    <cellStyle name="Normal 6 6" xfId="29385" xr:uid="{0FA1CCF2-DD8E-4CFC-8330-22E6B35FFA13}"/>
    <cellStyle name="Normal 6 6 2" xfId="29386" xr:uid="{670DFAC5-D04D-4ADB-A566-ACB8B576A7ED}"/>
    <cellStyle name="Normal 6 6 3" xfId="29387" xr:uid="{7C9728D2-E385-44CE-A496-0E6919EBC6AF}"/>
    <cellStyle name="Normal 6 7" xfId="29388" xr:uid="{FE44C39C-A824-4310-918C-6FDC9C65B47B}"/>
    <cellStyle name="Normal 6 7 2" xfId="29389" xr:uid="{34BD1474-04F0-43B8-A20D-DA95F30EF0E0}"/>
    <cellStyle name="Normal 6 7 3" xfId="29390" xr:uid="{D74076F4-B1BF-4B5C-82E2-AE6338CA5BCF}"/>
    <cellStyle name="Normal 6 8" xfId="29391" xr:uid="{CAFC6FD0-0DCD-45D8-9FBC-15FB3F45FCB2}"/>
    <cellStyle name="Normal 6 9" xfId="29392" xr:uid="{50870103-FE77-423A-B98B-D209A7F7B1FA}"/>
    <cellStyle name="Normal 61" xfId="29393" xr:uid="{7220AD07-1139-414C-8A8F-E86D89BE5DB2}"/>
    <cellStyle name="Normal 63" xfId="29394" xr:uid="{6EAE23F6-66A7-4634-9E7F-B4736CAFA956}"/>
    <cellStyle name="Normal 7" xfId="29395" xr:uid="{1099155C-AEE9-4357-85EC-E3A6DD7F3C92}"/>
    <cellStyle name="Normal 7 10" xfId="29396" xr:uid="{820FF7A1-3980-42EA-AB21-731C39DFA1F6}"/>
    <cellStyle name="Normal 7 11" xfId="29397" xr:uid="{FDC5E1A7-A330-43FC-8BFF-D28074C4DBB4}"/>
    <cellStyle name="Normal 7 12" xfId="29398" xr:uid="{9FEECFE0-932F-4AEB-999B-E21D42A1D92B}"/>
    <cellStyle name="Normal 7 13" xfId="29399" xr:uid="{104F0EB2-B1F9-4BA3-A1AB-6A6BA2232558}"/>
    <cellStyle name="Normal 7 14" xfId="29400" xr:uid="{BE48A3CC-224A-4E31-AC30-54862A9C8B4B}"/>
    <cellStyle name="Normal 7 15" xfId="29401" xr:uid="{3F4E30F1-F420-484D-9656-B3E5CAA1CAA7}"/>
    <cellStyle name="Normal 7 16" xfId="29402" xr:uid="{FBE62E01-DCBD-4028-831D-64789582E6D3}"/>
    <cellStyle name="Normal 7 17" xfId="29403" xr:uid="{9FCEEB48-B9C7-42F6-BE20-D63F2EB4FF66}"/>
    <cellStyle name="Normal 7 18" xfId="29404" xr:uid="{841F35CA-82A6-4F28-A4F2-928BED1C45B5}"/>
    <cellStyle name="Normal 7 19" xfId="29405" xr:uid="{80DF6D8D-1E80-459B-AA93-43F13620AAFE}"/>
    <cellStyle name="Normal 7 2" xfId="29406" xr:uid="{42607F99-D50E-4913-B33E-08815870A3E5}"/>
    <cellStyle name="Normal 7 2 10" xfId="29407" xr:uid="{75977670-E3E5-4AD4-82EC-970CC13DB533}"/>
    <cellStyle name="Normal 7 2 11" xfId="29408" xr:uid="{DC48E054-D7E4-4EAF-AC81-A9DAA3273F25}"/>
    <cellStyle name="Normal 7 2 12" xfId="29409" xr:uid="{3EF86118-1103-44AE-BCB2-18F5ECD18025}"/>
    <cellStyle name="Normal 7 2 13" xfId="29410" xr:uid="{49E3423C-2381-4F7C-9AE7-773B21D2631B}"/>
    <cellStyle name="Normal 7 2 14" xfId="29411" xr:uid="{1DDAD73A-0308-41DB-AB3E-B0F59BB80F80}"/>
    <cellStyle name="Normal 7 2 15" xfId="29412" xr:uid="{5851D548-D4E8-41E3-BF75-D979C198107D}"/>
    <cellStyle name="Normal 7 2 16" xfId="29413" xr:uid="{079D3F6D-3D93-4B74-BA97-4FC5C71BE9CF}"/>
    <cellStyle name="Normal 7 2 17" xfId="29414" xr:uid="{56098CC9-C7C3-47EF-9F8F-560C91C3024A}"/>
    <cellStyle name="Normal 7 2 18" xfId="29415" xr:uid="{DBD837F4-AEDB-40B4-801A-B211196F5D40}"/>
    <cellStyle name="Normal 7 2 19" xfId="29416" xr:uid="{946AD07F-24E1-475B-95CA-D70EB68CB28C}"/>
    <cellStyle name="Normal 7 2 2" xfId="29417" xr:uid="{9EEB73F4-DF3A-4721-B80D-0F91F8AFC5FD}"/>
    <cellStyle name="Normal 7 2 20" xfId="29418" xr:uid="{A1B6C66F-C8E8-45A6-B9D5-A88D63D53788}"/>
    <cellStyle name="Normal 7 2 21" xfId="29419" xr:uid="{7EE8C5D3-A3E7-4CE9-A3B8-606EAF5152E9}"/>
    <cellStyle name="Normal 7 2 22" xfId="29420" xr:uid="{31CD4919-F5A4-4FDA-B810-BE3122A6F1EC}"/>
    <cellStyle name="Normal 7 2 23" xfId="29421" xr:uid="{694437D6-F247-4F80-8B6A-721C36AFEAA3}"/>
    <cellStyle name="Normal 7 2 24" xfId="29422" xr:uid="{973F82CA-7619-46C5-91AE-A368A8E7F14A}"/>
    <cellStyle name="Normal 7 2 3" xfId="29423" xr:uid="{A9A1A3BC-64CC-4628-930E-C5C2B7E0150A}"/>
    <cellStyle name="Normal 7 2 4" xfId="29424" xr:uid="{14AA1728-92FF-4B8C-88CA-8564BABD29A3}"/>
    <cellStyle name="Normal 7 2 5" xfId="29425" xr:uid="{9318A1F9-3DB4-4366-ACDF-B039A545C7B0}"/>
    <cellStyle name="Normal 7 2 6" xfId="29426" xr:uid="{7DCC913C-BDDA-4D50-9D3B-DA59ABD9F809}"/>
    <cellStyle name="Normal 7 2 7" xfId="29427" xr:uid="{01FF3FD9-DDE0-42F2-8338-6FB23D2E88A4}"/>
    <cellStyle name="Normal 7 2 8" xfId="29428" xr:uid="{3C07D4C7-B890-4FC8-9A59-2AE115ECA021}"/>
    <cellStyle name="Normal 7 2 9" xfId="29429" xr:uid="{500B4849-FCF3-418B-ACF2-F4B8958C5D8F}"/>
    <cellStyle name="Normal 7 20" xfId="29430" xr:uid="{DA5CAFD8-D816-4637-B03B-4E68DE2934E5}"/>
    <cellStyle name="Normal 7 21" xfId="29431" xr:uid="{E12227AE-966D-47B6-A692-E9D4DCA4A4DC}"/>
    <cellStyle name="Normal 7 22" xfId="29432" xr:uid="{14A6E029-541A-44FD-B810-A6EA8F2AF7D3}"/>
    <cellStyle name="Normal 7 23" xfId="29433" xr:uid="{207707FC-85F1-4BC6-AC93-EAF9E3E35C8C}"/>
    <cellStyle name="Normal 7 24" xfId="29434" xr:uid="{03FD3A0E-BC4F-4521-8FCF-08A3B8180D47}"/>
    <cellStyle name="Normal 7 25" xfId="29435" xr:uid="{7EFB13CC-B542-4551-86D7-64D63720B01C}"/>
    <cellStyle name="Normal 7 3" xfId="29436" xr:uid="{4553776A-6711-4C79-9411-4DA9B0C49C86}"/>
    <cellStyle name="Normal 7 4" xfId="29437" xr:uid="{044A9854-C801-4B7F-B6DB-5AD6392DBBF2}"/>
    <cellStyle name="Normal 7 5" xfId="29438" xr:uid="{C2FD5744-B8AD-4277-AF63-7AAF8BB3546C}"/>
    <cellStyle name="Normal 7 6" xfId="29439" xr:uid="{32B9472E-B579-4D62-AAA6-113082D23312}"/>
    <cellStyle name="Normal 7 7" xfId="29440" xr:uid="{3FD58CF2-BF33-4871-AF07-C0DD98A6B0BB}"/>
    <cellStyle name="Normal 7 8" xfId="29441" xr:uid="{D2D68B86-55CF-4C50-9C53-6AB78DBA80C9}"/>
    <cellStyle name="Normal 7 9" xfId="29442" xr:uid="{AB98B2DF-8CF7-4A11-BA0D-E8700699CACF}"/>
    <cellStyle name="Normal 8" xfId="29443" xr:uid="{0D6E00F5-3964-465F-909B-0A99554C6261}"/>
    <cellStyle name="Normal 8 10" xfId="29444" xr:uid="{D7EF4279-A066-449B-A6D4-50EA20004BD3}"/>
    <cellStyle name="Normal 8 11" xfId="29445" xr:uid="{AD62293A-D186-4341-A79D-8F50D49ADCED}"/>
    <cellStyle name="Normal 8 12" xfId="29446" xr:uid="{2F7DEF3C-651B-4A8D-99FF-C5CF601424EB}"/>
    <cellStyle name="Normal 8 13" xfId="29447" xr:uid="{7C802820-3B00-4629-8A7E-BCF76F7BA532}"/>
    <cellStyle name="Normal 8 14" xfId="29448" xr:uid="{70E5652C-52FE-4AB3-8C56-6D7F9E7CC3C1}"/>
    <cellStyle name="Normal 8 15" xfId="29449" xr:uid="{3CC9AC6E-FD06-4941-9C9F-DE78167FB710}"/>
    <cellStyle name="Normal 8 16" xfId="29450" xr:uid="{3EBE34C9-DCF8-41D8-A80A-6895A72EF5B8}"/>
    <cellStyle name="Normal 8 17" xfId="29451" xr:uid="{4FAAEF8B-3473-486C-97EC-82D6B7FF24AB}"/>
    <cellStyle name="Normal 8 18" xfId="29452" xr:uid="{C4358390-7D75-482E-910D-8C308D04268C}"/>
    <cellStyle name="Normal 8 19" xfId="29453" xr:uid="{CF8F374C-8B56-4F80-B8A4-0B7B39B45C36}"/>
    <cellStyle name="Normal 8 2" xfId="29454" xr:uid="{5B3777BC-0028-47A2-BCF9-C4D39B296E8C}"/>
    <cellStyle name="Normal 8 2 10" xfId="29455" xr:uid="{CFC671D8-35BC-4A3D-BDE8-F5CC1779DDCB}"/>
    <cellStyle name="Normal 8 2 11" xfId="29456" xr:uid="{68FB88FC-CBA2-4D80-BF95-2530A19D18C1}"/>
    <cellStyle name="Normal 8 2 12" xfId="29457" xr:uid="{B4B74388-4F32-4694-AD40-06358DC5DD5F}"/>
    <cellStyle name="Normal 8 2 13" xfId="29458" xr:uid="{EF309F6D-C205-4111-B1FC-5F995BEB85F2}"/>
    <cellStyle name="Normal 8 2 14" xfId="29459" xr:uid="{838A8FE6-E9E8-45DA-AC6D-40ED31E0D9F3}"/>
    <cellStyle name="Normal 8 2 15" xfId="29460" xr:uid="{51D9E2F6-6FF2-4DED-8F6C-8A430C65BD2C}"/>
    <cellStyle name="Normal 8 2 16" xfId="29461" xr:uid="{399D83AB-731C-4CA8-ABC6-180AAB841702}"/>
    <cellStyle name="Normal 8 2 17" xfId="29462" xr:uid="{1EF84493-F6BC-4269-B834-F1826146BBBF}"/>
    <cellStyle name="Normal 8 2 18" xfId="29463" xr:uid="{B118EA23-7197-40EA-831E-3B077375BB67}"/>
    <cellStyle name="Normal 8 2 19" xfId="29464" xr:uid="{E433AA74-9EA0-4E8D-B5B7-A483006E9AB4}"/>
    <cellStyle name="Normal 8 2 2" xfId="29465" xr:uid="{0DBCE083-3209-49B5-A81D-8D0634A15DA0}"/>
    <cellStyle name="Normal 8 2 20" xfId="29466" xr:uid="{543326FC-26EA-4A4B-84AF-1CBC26493BC4}"/>
    <cellStyle name="Normal 8 2 21" xfId="29467" xr:uid="{559A6895-49AF-4703-A294-FA05D1F4DA00}"/>
    <cellStyle name="Normal 8 2 22" xfId="29468" xr:uid="{4E45C12C-F0AA-4A49-9691-55426B8D93E4}"/>
    <cellStyle name="Normal 8 2 23" xfId="29469" xr:uid="{E338B87E-D4C8-4502-9528-580496953A54}"/>
    <cellStyle name="Normal 8 2 24" xfId="29470" xr:uid="{EA8E70E9-2A48-4746-A97E-4EC5E7F81D35}"/>
    <cellStyle name="Normal 8 2 3" xfId="29471" xr:uid="{B581B686-7632-4788-826D-192878527F3A}"/>
    <cellStyle name="Normal 8 2 4" xfId="29472" xr:uid="{CFDD5C33-91B2-4FBA-B32B-997026C1426E}"/>
    <cellStyle name="Normal 8 2 5" xfId="29473" xr:uid="{168F39F6-BA28-41E8-B580-3CFA60FD87C5}"/>
    <cellStyle name="Normal 8 2 6" xfId="29474" xr:uid="{5FE0ED6F-FD36-40AA-96AB-089F3F0ADC6F}"/>
    <cellStyle name="Normal 8 2 7" xfId="29475" xr:uid="{927DAA45-259D-463D-8411-F7713F62DAF6}"/>
    <cellStyle name="Normal 8 2 8" xfId="29476" xr:uid="{66F7DCA8-F3B0-4A48-9BF5-7A58D7BC3703}"/>
    <cellStyle name="Normal 8 2 9" xfId="29477" xr:uid="{79E5A286-4870-4DE5-81A5-F56399881135}"/>
    <cellStyle name="Normal 8 20" xfId="29478" xr:uid="{7F891A93-F2FF-4448-A1C1-34257C4AA513}"/>
    <cellStyle name="Normal 8 21" xfId="29479" xr:uid="{4C6632F2-56E3-4040-9BD5-883FC5982CE1}"/>
    <cellStyle name="Normal 8 22" xfId="29480" xr:uid="{2A513368-961B-464C-BDC7-B9114F8E824A}"/>
    <cellStyle name="Normal 8 23" xfId="29481" xr:uid="{389B0B6D-9407-4A60-81DA-203D5146EEB2}"/>
    <cellStyle name="Normal 8 24" xfId="29482" xr:uid="{E3DA7DF3-0B74-4678-ADE8-D7B37329C404}"/>
    <cellStyle name="Normal 8 25" xfId="29483" xr:uid="{34CD0A45-D0F9-4ED5-A651-218E4A628EC5}"/>
    <cellStyle name="Normal 8 26" xfId="29484" xr:uid="{7DDA92C7-C1E5-4867-AA26-4B0A04D0E7CB}"/>
    <cellStyle name="Normal 8 3" xfId="29485" xr:uid="{A340E52D-BAEF-4CDA-BA5A-0B47E23CDCC5}"/>
    <cellStyle name="Normal 8 4" xfId="29486" xr:uid="{A25543D1-163C-4FF6-A9D6-F782D7FF8371}"/>
    <cellStyle name="Normal 8 5" xfId="29487" xr:uid="{0C673643-6152-4BC9-9DD7-B8A3ECEA727E}"/>
    <cellStyle name="Normal 8 6" xfId="29488" xr:uid="{47370920-7EE9-43A2-AB5C-B64A745B9D35}"/>
    <cellStyle name="Normal 8 7" xfId="29489" xr:uid="{2C6C85C1-940B-468A-AD0E-40EE16E7DD6F}"/>
    <cellStyle name="Normal 8 8" xfId="29490" xr:uid="{508AA1F4-6491-46CF-B853-0239C04A12F9}"/>
    <cellStyle name="Normal 8 9" xfId="29491" xr:uid="{1C328B85-4A0A-4D24-B43B-D3A2EB7E37A8}"/>
    <cellStyle name="Normal 9" xfId="29492" xr:uid="{BE324163-2324-4786-B46C-7607955E4B18}"/>
    <cellStyle name="Normal 9 10" xfId="29493" xr:uid="{0FDD110E-F536-45CE-8672-906E6FE91742}"/>
    <cellStyle name="Normal 9 11" xfId="29494" xr:uid="{75F73A4F-58FC-4E6D-ABEE-6183AAD1EED2}"/>
    <cellStyle name="Normal 9 12" xfId="29495" xr:uid="{38C5EEAD-0F96-4CA4-BA07-D2CE3F4855BB}"/>
    <cellStyle name="Normal 9 13" xfId="29496" xr:uid="{33F83067-A17A-4181-B88A-CE94266AF088}"/>
    <cellStyle name="Normal 9 14" xfId="29497" xr:uid="{39FB99E2-66B3-4D03-9D44-87A89E2E91E8}"/>
    <cellStyle name="Normal 9 15" xfId="29498" xr:uid="{C432C258-C442-46BB-87E4-C577346CE964}"/>
    <cellStyle name="Normal 9 16" xfId="29499" xr:uid="{E7FA09C2-9152-4F68-A15F-81D6217DC43E}"/>
    <cellStyle name="Normal 9 17" xfId="29500" xr:uid="{EE94BA53-7461-435E-BA05-0D0721C78C43}"/>
    <cellStyle name="Normal 9 18" xfId="29501" xr:uid="{E75FCBAA-62FA-4CB4-9737-8E8552977E0E}"/>
    <cellStyle name="Normal 9 19" xfId="29502" xr:uid="{888FEF39-D968-4040-89CD-A39AB4BD6C5B}"/>
    <cellStyle name="Normal 9 2" xfId="29503" xr:uid="{A07B9E88-41E5-4656-9E28-7CF1606A6386}"/>
    <cellStyle name="Normal 9 2 10" xfId="29504" xr:uid="{CA733753-88EF-4907-852C-6D32FA95B831}"/>
    <cellStyle name="Normal 9 2 11" xfId="29505" xr:uid="{63F706AC-BCBD-4B00-A2C3-8C9A202578E9}"/>
    <cellStyle name="Normal 9 2 12" xfId="29506" xr:uid="{84785585-F161-41E4-A3A4-E098C9E50050}"/>
    <cellStyle name="Normal 9 2 13" xfId="29507" xr:uid="{73A7C448-CBA7-4BEC-B4BF-4699118B7325}"/>
    <cellStyle name="Normal 9 2 14" xfId="29508" xr:uid="{2EF7BCFF-F4AB-43FD-9D29-27ACAE61B37C}"/>
    <cellStyle name="Normal 9 2 15" xfId="29509" xr:uid="{6E7999DF-59B5-4951-B7A0-6E23BD7E4126}"/>
    <cellStyle name="Normal 9 2 16" xfId="29510" xr:uid="{278B18C9-6F83-4E47-8B4A-D18C09187701}"/>
    <cellStyle name="Normal 9 2 17" xfId="29511" xr:uid="{C1678329-F459-4900-A62A-9E2575362714}"/>
    <cellStyle name="Normal 9 2 18" xfId="29512" xr:uid="{1F495AC4-6CD2-4DCA-A470-1B7727E5A852}"/>
    <cellStyle name="Normal 9 2 19" xfId="29513" xr:uid="{9EF5677B-D98A-4B78-BCD4-1B882E36766A}"/>
    <cellStyle name="Normal 9 2 2" xfId="29514" xr:uid="{AC3DC233-F27E-4460-9F2E-C8FEB1400456}"/>
    <cellStyle name="Normal 9 2 20" xfId="29515" xr:uid="{8CF2E447-E292-414D-8F48-A5ED1CF421EC}"/>
    <cellStyle name="Normal 9 2 21" xfId="29516" xr:uid="{4BC299C0-2FC5-4C55-B436-94C30AA05669}"/>
    <cellStyle name="Normal 9 2 22" xfId="29517" xr:uid="{10F8B160-2AD2-47E8-B6E3-F4839075254F}"/>
    <cellStyle name="Normal 9 2 23" xfId="29518" xr:uid="{BF2A40C8-DD05-41B1-8A0D-3CC37E864FCF}"/>
    <cellStyle name="Normal 9 2 24" xfId="29519" xr:uid="{70A29D3C-F17F-40C6-A60F-64A3635B26E3}"/>
    <cellStyle name="Normal 9 2 3" xfId="29520" xr:uid="{19E5B3BC-39F3-4ABC-8C31-C62FFD5AA867}"/>
    <cellStyle name="Normal 9 2 4" xfId="29521" xr:uid="{2AF7A31E-D17B-4DAC-B604-166DD82BBB5D}"/>
    <cellStyle name="Normal 9 2 5" xfId="29522" xr:uid="{5ACFB385-4E88-4395-93CE-A6A95B1F51FE}"/>
    <cellStyle name="Normal 9 2 6" xfId="29523" xr:uid="{7D37377D-24BB-4C75-9488-5C4948CFBE4A}"/>
    <cellStyle name="Normal 9 2 7" xfId="29524" xr:uid="{8EFFF97E-C376-4F3A-BFA7-BA88A10827A4}"/>
    <cellStyle name="Normal 9 2 8" xfId="29525" xr:uid="{87F9A336-BD11-4A59-873C-7CC7DA04535C}"/>
    <cellStyle name="Normal 9 2 9" xfId="29526" xr:uid="{4A302D29-6EC8-4573-B862-7186A683CF8B}"/>
    <cellStyle name="Normal 9 20" xfId="29527" xr:uid="{A012D086-1AB1-4ED9-B0EE-51B6EFED00BE}"/>
    <cellStyle name="Normal 9 21" xfId="29528" xr:uid="{41CC0673-E38E-40C7-81E2-37D9E924B48E}"/>
    <cellStyle name="Normal 9 22" xfId="29529" xr:uid="{F62365F7-AED5-4AE3-8BC6-36F25A781B49}"/>
    <cellStyle name="Normal 9 23" xfId="29530" xr:uid="{A048246D-62D9-4FEF-81CF-7A6B9591C2E8}"/>
    <cellStyle name="Normal 9 24" xfId="29531" xr:uid="{F1091AB0-F759-4CBB-9C1F-DE409B7F036A}"/>
    <cellStyle name="Normal 9 25" xfId="29532" xr:uid="{BAA41ACC-DD48-41A0-9D53-F2F90AE66756}"/>
    <cellStyle name="Normal 9 26" xfId="29533" xr:uid="{19B771A2-3C39-4644-A064-A1279BCDB032}"/>
    <cellStyle name="Normal 9 3" xfId="29534" xr:uid="{310D9996-D082-4640-BF54-CD9121743ADE}"/>
    <cellStyle name="Normal 9 4" xfId="29535" xr:uid="{977A6D7C-A600-43ED-8584-F1FB98B770A6}"/>
    <cellStyle name="Normal 9 5" xfId="29536" xr:uid="{9787EF53-3C07-4649-9E27-BC22B2CCB475}"/>
    <cellStyle name="Normal 9 6" xfId="29537" xr:uid="{881429A8-C38E-42E5-BD53-E029F847B54D}"/>
    <cellStyle name="Normal 9 7" xfId="29538" xr:uid="{79B92A9B-9DAF-4FCF-8207-7B429C82B1E5}"/>
    <cellStyle name="Normal 9 8" xfId="29539" xr:uid="{788513E6-0DC9-4082-AD57-516EC3B58609}"/>
    <cellStyle name="Normal 9 9" xfId="29540" xr:uid="{70934D45-A16D-48CC-94A0-29B31B9DEA5C}"/>
    <cellStyle name="Normal_economic profit_Display_New Microsoft Excel Worksheet (2)" xfId="15" xr:uid="{B8B732B2-7E92-4FF8-933C-AD941D85445A}"/>
    <cellStyle name="Note" xfId="31" builtinId="10" customBuiltin="1"/>
    <cellStyle name="Note 10" xfId="29541" xr:uid="{AFD56A36-24E4-4B0A-9861-637FCC61B4BD}"/>
    <cellStyle name="Note 10 2" xfId="29542" xr:uid="{F90475EE-5DE3-4638-AF48-86EC4F54C586}"/>
    <cellStyle name="Note 10 3" xfId="29543" xr:uid="{984C4F8B-54F9-4D63-BDEC-9EF9FAEF6EFC}"/>
    <cellStyle name="Note 10 4" xfId="29544" xr:uid="{D0C610AF-5140-48B7-BFF6-C38F7501C6F0}"/>
    <cellStyle name="Note 10 5" xfId="29545" xr:uid="{7B7CACDD-CBA4-463B-A29B-24AC226F153C}"/>
    <cellStyle name="Note 10 6" xfId="29546" xr:uid="{25A2C3DD-468D-4C9E-8FF1-794D76ADD559}"/>
    <cellStyle name="Note 10 7" xfId="29547" xr:uid="{B152C2B8-432F-4AD7-A36C-3D1BE5C87943}"/>
    <cellStyle name="Note 10 8" xfId="29548" xr:uid="{475B3B33-265D-4F42-A15A-1938C355580D}"/>
    <cellStyle name="Note 11" xfId="29549" xr:uid="{97976363-7807-4264-885B-A69121E06E12}"/>
    <cellStyle name="Note 11 2" xfId="29550" xr:uid="{68669656-02FE-4EB7-AF62-5F800B07494D}"/>
    <cellStyle name="Note 11 3" xfId="29551" xr:uid="{598E0F3A-D40D-43FB-AEEB-29B320445A1C}"/>
    <cellStyle name="Note 11 4" xfId="29552" xr:uid="{2D3A6A7F-5580-4D4D-B6C9-30B1CF617F1A}"/>
    <cellStyle name="Note 11 5" xfId="29553" xr:uid="{8F5C36C9-FCAE-4549-84FA-C928D2DBDE3A}"/>
    <cellStyle name="Note 11 6" xfId="29554" xr:uid="{5F411BE6-EA74-46F4-816C-8E1F43DC1538}"/>
    <cellStyle name="Note 11 7" xfId="29555" xr:uid="{D0E499D1-AE96-4659-B79D-E4938DB48900}"/>
    <cellStyle name="Note 11 8" xfId="29556" xr:uid="{8B0E1873-314C-49E2-9788-7911CD14018B}"/>
    <cellStyle name="Note 12" xfId="29557" xr:uid="{489DFD16-BC79-40F6-8F84-7233E9ED9D9E}"/>
    <cellStyle name="Note 12 2" xfId="29558" xr:uid="{4B2B8C42-393A-4CAE-911A-DDB8E976D7F0}"/>
    <cellStyle name="Note 12 2 2" xfId="29559" xr:uid="{FB762C58-F87A-45B9-8488-88A4C8661C7D}"/>
    <cellStyle name="Note 12 2 2 2" xfId="29560" xr:uid="{104B9D18-2E2F-43AC-89D8-A9E258185BAF}"/>
    <cellStyle name="Note 12 2 2 2 2" xfId="29561" xr:uid="{3CAD8381-1B58-492F-8D7B-EC670BBAEAD7}"/>
    <cellStyle name="Note 12 2 2 3" xfId="29562" xr:uid="{DD424283-ED3E-4C09-B565-897C8B5BDEBC}"/>
    <cellStyle name="Note 12 2 2 3 2" xfId="29563" xr:uid="{B9D8648E-F9EC-4375-AB54-1C2E909354FD}"/>
    <cellStyle name="Note 12 2 2 4" xfId="29564" xr:uid="{8212FC09-CADF-46D8-845D-1534E8A7AD97}"/>
    <cellStyle name="Note 12 2 3" xfId="29565" xr:uid="{DF09F77C-5E6A-4751-B99E-AC7F5EC628AB}"/>
    <cellStyle name="Note 12 2 3 2" xfId="29566" xr:uid="{7F5B5ED2-530F-4F8E-9CEC-9D87DCA7C0B3}"/>
    <cellStyle name="Note 12 2 3 2 2" xfId="29567" xr:uid="{85F8358E-455B-4BFC-BED4-7E1F00AD8E0E}"/>
    <cellStyle name="Note 12 2 3 3" xfId="29568" xr:uid="{417BFC08-68F9-4CB8-9FF9-9B93A40029B3}"/>
    <cellStyle name="Note 12 2 3 3 2" xfId="29569" xr:uid="{749C8E3B-07DD-4E60-804C-D045ABA60A9A}"/>
    <cellStyle name="Note 12 2 3 4" xfId="29570" xr:uid="{B77C40A0-3991-4958-AA02-C1CDC5B568C7}"/>
    <cellStyle name="Note 12 2 4" xfId="29571" xr:uid="{8C113433-BDB2-4D2F-8FC9-7042AC54DF6F}"/>
    <cellStyle name="Note 12 2 4 2" xfId="29572" xr:uid="{0CBF2747-EDD1-4C7C-A258-F58C8549D1AA}"/>
    <cellStyle name="Note 12 2 5" xfId="29573" xr:uid="{A368D756-A9EC-44D8-B4B2-13AA9AAB7155}"/>
    <cellStyle name="Note 12 2 5 2" xfId="29574" xr:uid="{2F3FDD19-2955-4BF7-89AA-D288BC2ED54E}"/>
    <cellStyle name="Note 12 2 6" xfId="29575" xr:uid="{0DE3828B-AFC3-4E29-9A36-BA420F80FA39}"/>
    <cellStyle name="Note 12 2 6 2" xfId="29576" xr:uid="{9DB0442F-0925-4727-8D7A-E8BFB6C38A9F}"/>
    <cellStyle name="Note 12 2 7" xfId="29577" xr:uid="{0A4D448F-63EC-48A4-AD44-165ECD1FFF51}"/>
    <cellStyle name="Note 12 3" xfId="29578" xr:uid="{AD5E7F00-C87E-45D9-8FF1-64F51DF3FE6F}"/>
    <cellStyle name="Note 12 3 2" xfId="29579" xr:uid="{6C2CE684-2DE3-4339-BB4C-64238D09FEF7}"/>
    <cellStyle name="Note 12 3 2 2" xfId="29580" xr:uid="{7BA68EFD-9983-455E-BD76-7E1D19CA64D9}"/>
    <cellStyle name="Note 12 3 3" xfId="29581" xr:uid="{6227B326-67FF-4672-94E5-AC7AC9C20D4C}"/>
    <cellStyle name="Note 12 3 3 2" xfId="29582" xr:uid="{65E82D90-228B-4487-9680-738352A13917}"/>
    <cellStyle name="Note 12 3 4" xfId="29583" xr:uid="{97232F38-4EA3-49CC-8360-259734D5C19A}"/>
    <cellStyle name="Note 12 4" xfId="29584" xr:uid="{7C5F387F-B6CA-44A8-B799-A1F74D8D277B}"/>
    <cellStyle name="Note 12 4 2" xfId="29585" xr:uid="{873EE7FC-228D-4FE9-AA09-31C104C4504B}"/>
    <cellStyle name="Note 12 4 2 2" xfId="29586" xr:uid="{39A64937-0EBF-4396-8A16-38A4F11A66CB}"/>
    <cellStyle name="Note 12 4 3" xfId="29587" xr:uid="{C4FB0C78-3EE0-44A0-940D-477926FEF28A}"/>
    <cellStyle name="Note 12 4 3 2" xfId="29588" xr:uid="{E3E0CB24-C591-4F2E-8F7D-58715818C4EC}"/>
    <cellStyle name="Note 12 4 4" xfId="29589" xr:uid="{72FE024E-1F52-4079-A3A1-3A9E87D1F48E}"/>
    <cellStyle name="Note 12 5" xfId="29590" xr:uid="{F197F164-6CEE-49DB-8DCD-2C9D47337FF5}"/>
    <cellStyle name="Note 12 5 2" xfId="29591" xr:uid="{02935B3B-3E5A-4DD4-8DFA-EF8C34E8088B}"/>
    <cellStyle name="Note 12 6" xfId="29592" xr:uid="{E736301E-2375-44DE-83C2-39541CA656F1}"/>
    <cellStyle name="Note 12 6 2" xfId="29593" xr:uid="{C75740D9-FD71-4778-9D82-43F9F11CD832}"/>
    <cellStyle name="Note 12 7" xfId="29594" xr:uid="{7B806AC5-1183-4282-8549-A9731F69417B}"/>
    <cellStyle name="Note 12 7 2" xfId="29595" xr:uid="{D0219D27-D68D-4FD5-9F6F-0A48F67D57A1}"/>
    <cellStyle name="Note 12 8" xfId="29596" xr:uid="{2CE301FF-86EA-47D4-8325-576C5523A221}"/>
    <cellStyle name="Note 13" xfId="29597" xr:uid="{6FB74A1B-3436-4330-B498-3A00E276BF2E}"/>
    <cellStyle name="Note 13 2" xfId="29598" xr:uid="{D86B5C12-5292-4A86-B590-481F3C53BB7B}"/>
    <cellStyle name="Note 13 2 2" xfId="29599" xr:uid="{390C15A6-2514-44E9-99FF-BA1408FB87CE}"/>
    <cellStyle name="Note 13 2 2 2" xfId="29600" xr:uid="{7DC0B5CA-7617-4EED-A9E6-5B18B3391446}"/>
    <cellStyle name="Note 13 2 2 2 2" xfId="29601" xr:uid="{251D0144-3A11-40F6-A394-02AC17B4D24A}"/>
    <cellStyle name="Note 13 2 2 3" xfId="29602" xr:uid="{37ABBABE-5BEF-4BCB-A539-A71ACF398189}"/>
    <cellStyle name="Note 13 2 2 3 2" xfId="29603" xr:uid="{5ABE415D-26AF-45F1-816F-40AAF4E3979A}"/>
    <cellStyle name="Note 13 2 2 4" xfId="29604" xr:uid="{EE2E5F3E-34EE-4C45-B368-AD9DC1FFDD78}"/>
    <cellStyle name="Note 13 2 3" xfId="29605" xr:uid="{3C32ABC0-F856-4AF7-982D-656732399E0B}"/>
    <cellStyle name="Note 13 2 3 2" xfId="29606" xr:uid="{4B4D44C5-0E93-479A-BD21-0906A99356BC}"/>
    <cellStyle name="Note 13 2 3 2 2" xfId="29607" xr:uid="{B053F629-121A-479B-92FB-8E3D7B57D646}"/>
    <cellStyle name="Note 13 2 3 3" xfId="29608" xr:uid="{81F9291A-F063-4515-8A88-C38DA1B32B3C}"/>
    <cellStyle name="Note 13 2 3 3 2" xfId="29609" xr:uid="{A002D397-32E2-4A0B-AF88-F64C8DE426CF}"/>
    <cellStyle name="Note 13 2 3 4" xfId="29610" xr:uid="{83EA72F1-8BDD-49C9-8F09-CCC34FAC334E}"/>
    <cellStyle name="Note 13 2 4" xfId="29611" xr:uid="{1254E337-4CE2-4975-B7E6-DAE6185D446E}"/>
    <cellStyle name="Note 13 2 4 2" xfId="29612" xr:uid="{E9372AA9-A668-4A74-8D62-08F49C11802E}"/>
    <cellStyle name="Note 13 2 5" xfId="29613" xr:uid="{6FD9972A-E684-4EDB-A14F-A892246B4099}"/>
    <cellStyle name="Note 13 2 5 2" xfId="29614" xr:uid="{EEF39F27-59FB-457A-B5BF-0541A50A77C3}"/>
    <cellStyle name="Note 13 2 6" xfId="29615" xr:uid="{6DE55126-BB4F-41D9-A4C4-7B135B31F23E}"/>
    <cellStyle name="Note 13 2 6 2" xfId="29616" xr:uid="{E8F29FB9-3DFE-4434-A8C2-55D8C305DD70}"/>
    <cellStyle name="Note 13 2 7" xfId="29617" xr:uid="{5693CFFE-20C4-4B84-BC0E-07A963B8368B}"/>
    <cellStyle name="Note 13 3" xfId="29618" xr:uid="{1A4B1769-AE1C-4B4A-BA27-10DDD103A3F9}"/>
    <cellStyle name="Note 13 3 2" xfId="29619" xr:uid="{A17271A8-EDB1-4ABE-A767-CBA2172A8FB3}"/>
    <cellStyle name="Note 13 3 2 2" xfId="29620" xr:uid="{9C3FF011-4970-47F5-BD97-9F12935D163E}"/>
    <cellStyle name="Note 13 3 3" xfId="29621" xr:uid="{185E658D-63ED-4459-A9AD-FACC33786B05}"/>
    <cellStyle name="Note 13 3 3 2" xfId="29622" xr:uid="{6DF47A63-22F5-4453-845E-8AB2D0CF0408}"/>
    <cellStyle name="Note 13 3 4" xfId="29623" xr:uid="{D628CD75-87E3-4109-8C9D-620E2776FE9A}"/>
    <cellStyle name="Note 13 4" xfId="29624" xr:uid="{63CFB897-206B-4371-8DCA-1B45697FD17C}"/>
    <cellStyle name="Note 13 4 2" xfId="29625" xr:uid="{C850CA44-2678-4672-A0F5-399497232DA3}"/>
    <cellStyle name="Note 13 4 2 2" xfId="29626" xr:uid="{85D70949-3F30-4646-A8AF-D2BE1ED233FF}"/>
    <cellStyle name="Note 13 4 3" xfId="29627" xr:uid="{0A5D0108-3169-4C17-AB3B-AEB74FB80F5D}"/>
    <cellStyle name="Note 13 4 3 2" xfId="29628" xr:uid="{D2528E50-B476-4ED6-933B-0C7DFE72D01E}"/>
    <cellStyle name="Note 13 4 4" xfId="29629" xr:uid="{6A9A4812-A0CB-43DB-B431-066E5E54C778}"/>
    <cellStyle name="Note 13 5" xfId="29630" xr:uid="{8D45EC7E-7E1E-4CA9-8D93-EF1678C43E7C}"/>
    <cellStyle name="Note 13 5 2" xfId="29631" xr:uid="{ECDACEFF-0D02-4C5C-AA46-79B6652507ED}"/>
    <cellStyle name="Note 13 6" xfId="29632" xr:uid="{BF09C258-A6AE-4B0D-AAB6-B41DC184E027}"/>
    <cellStyle name="Note 13 6 2" xfId="29633" xr:uid="{5F7A4823-632F-4850-B1B3-A56A2C39F25A}"/>
    <cellStyle name="Note 13 7" xfId="29634" xr:uid="{0A83B307-063E-4F9E-9363-6622F67D60B1}"/>
    <cellStyle name="Note 13 7 2" xfId="29635" xr:uid="{8579201E-88F5-4D7B-92C3-0F922A87EDB8}"/>
    <cellStyle name="Note 13 8" xfId="29636" xr:uid="{81251EC7-E4A1-4813-83B9-DEAA92617F01}"/>
    <cellStyle name="Note 14" xfId="29637" xr:uid="{53BBEF5E-3356-4485-A36E-0D5777DA5B1C}"/>
    <cellStyle name="Note 14 2" xfId="29638" xr:uid="{C7D5E985-7465-4C49-BCF5-A49AF37C3D13}"/>
    <cellStyle name="Note 14 2 2" xfId="29639" xr:uid="{2134A337-B8A0-4220-9DE0-57242E7BFB68}"/>
    <cellStyle name="Note 14 2 2 2" xfId="29640" xr:uid="{BF90208F-2DD4-4080-83F1-76FB8ACCD97B}"/>
    <cellStyle name="Note 14 2 3" xfId="29641" xr:uid="{D570F7B0-B6DE-4332-9B0A-F753B28181C3}"/>
    <cellStyle name="Note 14 2 3 2" xfId="29642" xr:uid="{485ABC72-3FAF-415E-8999-2A3ABFA91724}"/>
    <cellStyle name="Note 14 2 4" xfId="29643" xr:uid="{EA7615AD-6325-4E9D-A70B-88B31BFB6C9F}"/>
    <cellStyle name="Note 14 3" xfId="29644" xr:uid="{3BACC3CB-4D51-4C98-8C25-18855326C0D0}"/>
    <cellStyle name="Note 14 3 2" xfId="29645" xr:uid="{36E5850D-01ED-4CA1-A579-8ED16A6C4AB5}"/>
    <cellStyle name="Note 14 3 2 2" xfId="29646" xr:uid="{48223FB3-C205-464D-AFCB-CC0586820D97}"/>
    <cellStyle name="Note 14 3 3" xfId="29647" xr:uid="{678684F9-54CE-45F6-826C-C72F199B905A}"/>
    <cellStyle name="Note 14 3 3 2" xfId="29648" xr:uid="{A3715925-3959-4385-A08B-E1FD4F360C2C}"/>
    <cellStyle name="Note 14 3 4" xfId="29649" xr:uid="{323B83BE-3AB8-4465-9D40-CA4E817AEF1B}"/>
    <cellStyle name="Note 14 4" xfId="29650" xr:uid="{D67E30AC-B45B-478C-B0B3-611DADA649E1}"/>
    <cellStyle name="Note 14 4 2" xfId="29651" xr:uid="{AE7CB20F-EF73-4C29-8847-A6B65DF3FC0E}"/>
    <cellStyle name="Note 14 5" xfId="29652" xr:uid="{AEA8116C-04DE-41AA-B873-118BD392FCEB}"/>
    <cellStyle name="Note 14 5 2" xfId="29653" xr:uid="{C6144059-04E1-4D6B-A789-8F724D2B4C16}"/>
    <cellStyle name="Note 14 6" xfId="29654" xr:uid="{40472286-6562-4394-8717-76641FF3D535}"/>
    <cellStyle name="Note 14 6 2" xfId="29655" xr:uid="{7E1C49F4-C91A-43A1-BB27-1679E2F65942}"/>
    <cellStyle name="Note 14 7" xfId="29656" xr:uid="{AD773BCD-9312-4B70-98F6-4DB9657B4F62}"/>
    <cellStyle name="Note 15" xfId="29657" xr:uid="{6E8B54C5-52E1-4E0A-932F-FBA77EE06321}"/>
    <cellStyle name="Note 15 2" xfId="29658" xr:uid="{BE4D03C1-7EBA-4FCC-B948-234E159F8463}"/>
    <cellStyle name="Note 15 2 2" xfId="29659" xr:uid="{8E784C8C-927B-4660-BE29-9B1A08C3C51A}"/>
    <cellStyle name="Note 15 3" xfId="29660" xr:uid="{2366ECC5-1EF3-4562-86E4-6AF473630EA2}"/>
    <cellStyle name="Note 15 3 2" xfId="29661" xr:uid="{AE813052-D497-47E3-95BE-000F522CB914}"/>
    <cellStyle name="Note 15 4" xfId="29662" xr:uid="{5E3D657C-10EE-4F3C-8D1E-1782361F4E92}"/>
    <cellStyle name="Note 15 4 2" xfId="29663" xr:uid="{6830BB48-A470-4F67-95C5-4DFEE480FA4D}"/>
    <cellStyle name="Note 15 5" xfId="29664" xr:uid="{8B853CFD-A9D9-42E1-B081-819A33CEE1BB}"/>
    <cellStyle name="Note 16" xfId="29665" xr:uid="{A3EA9BE8-DE3A-441B-811E-25D66518521E}"/>
    <cellStyle name="Note 16 2" xfId="29666" xr:uid="{D992FA6B-9561-43E0-8390-CDA16BE01411}"/>
    <cellStyle name="Note 16 2 2" xfId="29667" xr:uid="{B84B7AD3-D827-4264-93BF-FA1559DA4CEC}"/>
    <cellStyle name="Note 16 3" xfId="29668" xr:uid="{E40D617E-ECE8-4BDB-A2E0-2F25C23D97B4}"/>
    <cellStyle name="Note 16 3 2" xfId="29669" xr:uid="{03A2478F-9867-4EC8-B803-F31573CFE0DD}"/>
    <cellStyle name="Note 16 4" xfId="29670" xr:uid="{64B9EE68-3362-4596-AFE0-DB575F4B77B8}"/>
    <cellStyle name="Note 16 4 2" xfId="29671" xr:uid="{84F440CD-B4D6-46EC-BCF6-A1F761542C03}"/>
    <cellStyle name="Note 16 5" xfId="29672" xr:uid="{A152F4EC-A064-403A-A618-E9524B33F74A}"/>
    <cellStyle name="Note 17" xfId="29673" xr:uid="{82F76C38-05E9-405E-95CF-CFACE0E20EC9}"/>
    <cellStyle name="Note 17 2" xfId="29674" xr:uid="{2636724B-6237-4527-AA4B-73DB54C1E98B}"/>
    <cellStyle name="Note 18" xfId="29675" xr:uid="{6FE1C7E4-2AC4-4BD0-9A8A-0E48BFB2F93E}"/>
    <cellStyle name="Note 18 2" xfId="29676" xr:uid="{5A984DF8-B4E6-4F5F-AACC-2F51352900DF}"/>
    <cellStyle name="Note 19" xfId="29677" xr:uid="{C0508109-6489-48CC-8E76-DE8854F7BEF9}"/>
    <cellStyle name="Note 19 2" xfId="29678" xr:uid="{03B57D37-0613-46F1-9057-7D08CC5A0EC2}"/>
    <cellStyle name="Note 2" xfId="29679" xr:uid="{25DE6281-B252-4535-8D30-562532604F06}"/>
    <cellStyle name="Note 2 10" xfId="29680" xr:uid="{98922BF4-57BE-41CE-96ED-849330EA080A}"/>
    <cellStyle name="Note 2 10 2" xfId="29681" xr:uid="{EF6D5CAE-2CDC-4BE1-B6A7-A9865C7E0B73}"/>
    <cellStyle name="Note 2 10 3" xfId="29682" xr:uid="{581A0408-F0CA-48CF-AFFD-989D5D1FF826}"/>
    <cellStyle name="Note 2 10 4" xfId="29683" xr:uid="{9E7E113D-E7D7-4B8E-8147-61F235C6117C}"/>
    <cellStyle name="Note 2 10 5" xfId="29684" xr:uid="{3C85E658-CDD3-489A-A3DC-63436A7C3911}"/>
    <cellStyle name="Note 2 10 6" xfId="29685" xr:uid="{30895FA6-3FD2-416E-9774-F2EB8A05B0C8}"/>
    <cellStyle name="Note 2 10 7" xfId="29686" xr:uid="{D4DBA6DD-6F0C-4324-BB38-44F743F4C9B6}"/>
    <cellStyle name="Note 2 10 8" xfId="29687" xr:uid="{3F846D53-A341-442D-8A1E-DF747A491E75}"/>
    <cellStyle name="Note 2 11" xfId="29688" xr:uid="{45C5541A-D348-4655-AD8C-EFC96414C07D}"/>
    <cellStyle name="Note 2 11 2" xfId="29689" xr:uid="{00757161-8384-4757-8DE1-E79AA132596F}"/>
    <cellStyle name="Note 2 11 3" xfId="29690" xr:uid="{294228AD-1E3D-422B-A402-6577D0F7C926}"/>
    <cellStyle name="Note 2 11 4" xfId="29691" xr:uid="{123BC548-BA94-41F8-8137-43D425E1598A}"/>
    <cellStyle name="Note 2 11 5" xfId="29692" xr:uid="{DE587FF0-267A-4E83-BA88-58D21456F694}"/>
    <cellStyle name="Note 2 11 6" xfId="29693" xr:uid="{9012CFE8-2C95-4CF4-BE7E-60EE2B02AC7F}"/>
    <cellStyle name="Note 2 11 7" xfId="29694" xr:uid="{9459555A-54C9-454C-A96F-C4BDEFB4E532}"/>
    <cellStyle name="Note 2 11 8" xfId="29695" xr:uid="{761DA9EE-EFB9-4B28-A656-C5719D039A36}"/>
    <cellStyle name="Note 2 12" xfId="29696" xr:uid="{48D45E8E-877C-4112-B408-A37D3DB4E9D7}"/>
    <cellStyle name="Note 2 12 2" xfId="29697" xr:uid="{9B697362-F03D-49ED-8FB1-25441B83DD33}"/>
    <cellStyle name="Note 2 12 3" xfId="29698" xr:uid="{9C10618E-428F-446F-A7FF-65A8CDC74477}"/>
    <cellStyle name="Note 2 12 4" xfId="29699" xr:uid="{662177F9-A20F-4691-914F-293A545812E6}"/>
    <cellStyle name="Note 2 12 5" xfId="29700" xr:uid="{EE2EF6B5-ABE3-45C6-A520-B303455B4CA2}"/>
    <cellStyle name="Note 2 12 6" xfId="29701" xr:uid="{409A7905-6FED-410D-A8B0-22C991C2053D}"/>
    <cellStyle name="Note 2 12 7" xfId="29702" xr:uid="{E355B9AA-F657-4F0A-B03A-19BD740A03A8}"/>
    <cellStyle name="Note 2 12 8" xfId="29703" xr:uid="{B0EB6AE9-C8E4-4701-A913-2F902E6F139A}"/>
    <cellStyle name="Note 2 13" xfId="29704" xr:uid="{3975808C-A260-4201-B802-8D264BF9767B}"/>
    <cellStyle name="Note 2 13 2" xfId="29705" xr:uid="{7D77AE9B-6E92-474F-82BF-20B47BF5C9E7}"/>
    <cellStyle name="Note 2 13 3" xfId="29706" xr:uid="{916B3AF0-DD50-499B-B481-33F01DCC750B}"/>
    <cellStyle name="Note 2 13 4" xfId="29707" xr:uid="{175109DF-FE4E-4408-A42C-CB46E93FCC1B}"/>
    <cellStyle name="Note 2 13 5" xfId="29708" xr:uid="{78C0ED53-C4E5-47D4-8B91-ADF0EA9DBDBD}"/>
    <cellStyle name="Note 2 13 6" xfId="29709" xr:uid="{BB537E2B-6E99-4B2C-A55A-A920BF97B1B0}"/>
    <cellStyle name="Note 2 13 7" xfId="29710" xr:uid="{B22EA6F1-8356-403E-93F2-696E6070BB69}"/>
    <cellStyle name="Note 2 13 8" xfId="29711" xr:uid="{7B6C81BB-0BDD-4A7F-8324-4C651860FE09}"/>
    <cellStyle name="Note 2 14" xfId="29712" xr:uid="{4FE45007-A67E-44EA-BD5F-165FB3FAF4A8}"/>
    <cellStyle name="Note 2 14 2" xfId="29713" xr:uid="{991438CE-90DA-4DF4-8111-D4500F121730}"/>
    <cellStyle name="Note 2 14 3" xfId="29714" xr:uid="{01CC844F-905C-41F4-ABDF-2A411A088026}"/>
    <cellStyle name="Note 2 14 4" xfId="29715" xr:uid="{61DAB953-ECA4-4A6A-9F0B-A28D69340ACB}"/>
    <cellStyle name="Note 2 14 5" xfId="29716" xr:uid="{E99781A2-4E24-4B44-91B1-BD822522A796}"/>
    <cellStyle name="Note 2 14 6" xfId="29717" xr:uid="{7017F474-6886-47B3-AA40-D07E3389C9C5}"/>
    <cellStyle name="Note 2 14 7" xfId="29718" xr:uid="{E3E24DD3-A416-427B-9C7E-DB98489662F3}"/>
    <cellStyle name="Note 2 14 8" xfId="29719" xr:uid="{C2C39BE5-A0E9-4D6E-983F-20AB4B3E3287}"/>
    <cellStyle name="Note 2 15" xfId="29720" xr:uid="{16C8A119-EE15-45B7-8A1A-EC44F89E34F3}"/>
    <cellStyle name="Note 2 16" xfId="29721" xr:uid="{62421F59-D3AA-43E8-87A2-7850E2DE9B01}"/>
    <cellStyle name="Note 2 17" xfId="29722" xr:uid="{4682C41A-727E-4819-BFA9-BED15A378B9B}"/>
    <cellStyle name="Note 2 18" xfId="29723" xr:uid="{456515B5-3A09-4441-AAE1-FC79C54C062D}"/>
    <cellStyle name="Note 2 19" xfId="29724" xr:uid="{39C5FD18-7EE3-46EE-A917-4E82C9DCCE23}"/>
    <cellStyle name="Note 2 2" xfId="29725" xr:uid="{C5324EB7-FDDF-4DF9-A50C-A05CFC86F824}"/>
    <cellStyle name="Note 2 2 2" xfId="29726" xr:uid="{74AA8908-005D-4535-8FB0-0E3899C74604}"/>
    <cellStyle name="Note 2 2 3" xfId="29727" xr:uid="{6BB98F42-5193-4B98-AF46-ACB7480AA298}"/>
    <cellStyle name="Note 2 2 4" xfId="29728" xr:uid="{4D96EF26-8E39-405E-AC27-A621F3308D5D}"/>
    <cellStyle name="Note 2 2 5" xfId="29729" xr:uid="{F0B41494-2094-4CBA-99CA-08D8C687639A}"/>
    <cellStyle name="Note 2 2 6" xfId="29730" xr:uid="{44EA2DBB-99D8-409D-9171-A7DDDE947629}"/>
    <cellStyle name="Note 2 2 7" xfId="29731" xr:uid="{D498F3A7-7432-46CF-B33A-4ACE185FC613}"/>
    <cellStyle name="Note 2 2 8" xfId="29732" xr:uid="{80BA33A1-44FC-4433-AAC2-42CFE8A132CC}"/>
    <cellStyle name="Note 2 20" xfId="29733" xr:uid="{E33ADED7-9DE4-4C46-8A91-9232E45889D5}"/>
    <cellStyle name="Note 2 21" xfId="29734" xr:uid="{2E21D19B-4BB6-4824-A951-7F882E3835B1}"/>
    <cellStyle name="Note 2 22" xfId="29735" xr:uid="{669330D5-D680-4DE6-BC1B-13D6174F4F68}"/>
    <cellStyle name="Note 2 3" xfId="29736" xr:uid="{10F5587A-182C-4B0E-AFC6-77EAE9502A82}"/>
    <cellStyle name="Note 2 3 2" xfId="29737" xr:uid="{6F3082FA-371D-4541-A5B5-54D352699C86}"/>
    <cellStyle name="Note 2 3 3" xfId="29738" xr:uid="{B0316FE3-2793-46C3-8412-EEF43F3D888F}"/>
    <cellStyle name="Note 2 3 4" xfId="29739" xr:uid="{87E7FCBC-FE2A-43F1-86C0-CAF71CC30E67}"/>
    <cellStyle name="Note 2 3 5" xfId="29740" xr:uid="{1971414B-673F-484F-A79A-0A6CE423657F}"/>
    <cellStyle name="Note 2 3 6" xfId="29741" xr:uid="{2200FC04-6ED6-40F9-AD4D-A2216FE28C49}"/>
    <cellStyle name="Note 2 3 7" xfId="29742" xr:uid="{82651BA0-A6B6-4535-AB79-30654CCD0505}"/>
    <cellStyle name="Note 2 3 8" xfId="29743" xr:uid="{F36DE698-BF8C-43F9-92D2-2E7342D6DD3D}"/>
    <cellStyle name="Note 2 4" xfId="29744" xr:uid="{BB23B7D0-6846-4142-832F-C52A8B1EC4F1}"/>
    <cellStyle name="Note 2 4 2" xfId="29745" xr:uid="{FEDE0FB8-4683-46F0-A032-6848A3CF9FF1}"/>
    <cellStyle name="Note 2 4 3" xfId="29746" xr:uid="{90EF110C-6DE3-41C2-AFEE-E9D91E1113F3}"/>
    <cellStyle name="Note 2 4 4" xfId="29747" xr:uid="{29C53FFF-FD1F-4686-9699-9BB9A6335B89}"/>
    <cellStyle name="Note 2 4 5" xfId="29748" xr:uid="{948BA506-09F3-4843-9A82-362ADF7474CA}"/>
    <cellStyle name="Note 2 4 6" xfId="29749" xr:uid="{4BCBE0CA-610F-4654-9DA6-B52DF3768131}"/>
    <cellStyle name="Note 2 4 7" xfId="29750" xr:uid="{D1301063-535B-4629-8ACF-946BC5C38FA8}"/>
    <cellStyle name="Note 2 4 8" xfId="29751" xr:uid="{A28C3FFC-3D21-40D3-BE96-970B1F25D944}"/>
    <cellStyle name="Note 2 5" xfId="29752" xr:uid="{FF6A4556-0E4E-4B52-92E8-E51BA882D9E5}"/>
    <cellStyle name="Note 2 5 2" xfId="29753" xr:uid="{C430294C-F3B0-48C5-B846-520380FF4706}"/>
    <cellStyle name="Note 2 5 3" xfId="29754" xr:uid="{5271B342-8F49-4485-A850-5B5FD1D29842}"/>
    <cellStyle name="Note 2 5 4" xfId="29755" xr:uid="{FEB5A520-4774-49BB-BCCF-13ED63FC8236}"/>
    <cellStyle name="Note 2 5 5" xfId="29756" xr:uid="{5B9A0699-068D-42BA-8AE7-93E3F884E4CE}"/>
    <cellStyle name="Note 2 5 6" xfId="29757" xr:uid="{1BC777F1-FA81-4430-A9CF-D57F1081CFA8}"/>
    <cellStyle name="Note 2 5 7" xfId="29758" xr:uid="{E61AC5C1-9210-4BB8-A992-46396DDFB635}"/>
    <cellStyle name="Note 2 5 8" xfId="29759" xr:uid="{B6CCFEBE-8025-4640-890A-2E94CD0A9901}"/>
    <cellStyle name="Note 2 6" xfId="29760" xr:uid="{98B0A84E-8A68-4A18-93D4-B9FC55502DF0}"/>
    <cellStyle name="Note 2 6 2" xfId="29761" xr:uid="{0112C2ED-F8AB-4E6F-957A-E42386852BE0}"/>
    <cellStyle name="Note 2 6 3" xfId="29762" xr:uid="{4916B5F8-2124-4F2C-B616-D11694C37FA8}"/>
    <cellStyle name="Note 2 6 4" xfId="29763" xr:uid="{44B75E25-0EB8-4092-B39A-89A545C5B9DF}"/>
    <cellStyle name="Note 2 6 5" xfId="29764" xr:uid="{73C1BA06-CB4D-4646-9A4A-DED48B4D8F77}"/>
    <cellStyle name="Note 2 6 6" xfId="29765" xr:uid="{B3FABCC1-3F90-404B-AE74-BDD9704A8A41}"/>
    <cellStyle name="Note 2 6 7" xfId="29766" xr:uid="{B1AED051-FD2E-4F35-A995-B99142CD0D86}"/>
    <cellStyle name="Note 2 6 8" xfId="29767" xr:uid="{8ABBDF26-CC5E-4454-8EB5-9DE8491386BB}"/>
    <cellStyle name="Note 2 7" xfId="29768" xr:uid="{D4F5AF5E-7B3A-42BC-8247-A079393D876D}"/>
    <cellStyle name="Note 2 7 2" xfId="29769" xr:uid="{E132F2AE-914D-4E4C-AB1D-7256F8BCAD0B}"/>
    <cellStyle name="Note 2 7 3" xfId="29770" xr:uid="{CDF6EF20-8736-4D06-A20E-24D8AB77B1E1}"/>
    <cellStyle name="Note 2 7 4" xfId="29771" xr:uid="{F56FBC18-B631-4027-ACE8-5D90764E046D}"/>
    <cellStyle name="Note 2 7 5" xfId="29772" xr:uid="{7096C7EC-6420-4C68-A082-EFD464976237}"/>
    <cellStyle name="Note 2 7 6" xfId="29773" xr:uid="{889FA1D8-D924-4D8E-B457-1874AF609F3F}"/>
    <cellStyle name="Note 2 7 7" xfId="29774" xr:uid="{16600FE7-2BC8-4B7E-A977-A9F5C9E113E8}"/>
    <cellStyle name="Note 2 7 8" xfId="29775" xr:uid="{38F84FA0-8397-4A6E-AF4F-682087FF7327}"/>
    <cellStyle name="Note 2 8" xfId="29776" xr:uid="{F2CF5FCE-127E-4599-880C-D4325A948A04}"/>
    <cellStyle name="Note 2 8 2" xfId="29777" xr:uid="{2765289E-9030-4412-890C-77C336C3CC4A}"/>
    <cellStyle name="Note 2 8 3" xfId="29778" xr:uid="{F6BEFDB1-0EC0-4C1D-A201-1AD17277FF0C}"/>
    <cellStyle name="Note 2 8 4" xfId="29779" xr:uid="{BFFE79B9-FF3A-42A1-9B9A-54635F5BF5F4}"/>
    <cellStyle name="Note 2 8 5" xfId="29780" xr:uid="{1B8335E5-18E0-4AA0-88B5-32E041BFD0BA}"/>
    <cellStyle name="Note 2 8 6" xfId="29781" xr:uid="{C97B50E2-4A98-4E60-B535-AC9C3DA7341F}"/>
    <cellStyle name="Note 2 8 7" xfId="29782" xr:uid="{A03B7E12-7A93-42EF-8D37-A12A0088A999}"/>
    <cellStyle name="Note 2 8 8" xfId="29783" xr:uid="{B08652F3-0C51-45C3-AA25-2774F8A4DC4C}"/>
    <cellStyle name="Note 2 9" xfId="29784" xr:uid="{018CABC5-2F6A-4683-95D9-C3C13474935B}"/>
    <cellStyle name="Note 2 9 2" xfId="29785" xr:uid="{9F61F3B8-74C8-4B5D-A8AF-56C6805276F3}"/>
    <cellStyle name="Note 2 9 3" xfId="29786" xr:uid="{A97E31B9-70BB-48B3-BD9A-48D6287BB5FF}"/>
    <cellStyle name="Note 2 9 4" xfId="29787" xr:uid="{F7F56A37-3325-42D9-B02D-5CD18F77F5AF}"/>
    <cellStyle name="Note 2 9 5" xfId="29788" xr:uid="{D3DB408D-9859-47C9-B78A-0C9B0445EECB}"/>
    <cellStyle name="Note 2 9 6" xfId="29789" xr:uid="{BA3A66CF-2AF8-4C7A-BE32-81D3FB9320B5}"/>
    <cellStyle name="Note 2 9 7" xfId="29790" xr:uid="{CBADA2C0-A5DD-4D45-8964-E09933568A9B}"/>
    <cellStyle name="Note 2 9 8" xfId="29791" xr:uid="{5544CAD6-8F9A-4637-92F2-8CD987BCA9BC}"/>
    <cellStyle name="Note 20" xfId="29792" xr:uid="{3583F7AA-F2D6-4CEB-8A33-534EF39AE82B}"/>
    <cellStyle name="Note 20 2" xfId="29793" xr:uid="{BBF53E37-EAF2-420F-8BBF-FB06BCBA71AE}"/>
    <cellStyle name="Note 21" xfId="29794" xr:uid="{7E6D3079-3A3C-4A37-A940-5733DD6BF186}"/>
    <cellStyle name="Note 21 2" xfId="29795" xr:uid="{3901B5F2-DE2E-4264-8093-117CD11B327F}"/>
    <cellStyle name="Note 22" xfId="29796" xr:uid="{F2ED5224-F62F-40D1-A2B9-CF5797283C5F}"/>
    <cellStyle name="Note 22 2" xfId="29797" xr:uid="{3AAA35D8-BF1C-433A-8255-8B61D9D45516}"/>
    <cellStyle name="Note 23" xfId="29798" xr:uid="{D4DBDCAF-17C3-4B67-AA5F-75AFD4550B19}"/>
    <cellStyle name="Note 23 2" xfId="29799" xr:uid="{DF3A32EF-6957-46F7-901A-BA241906C2C8}"/>
    <cellStyle name="Note 24" xfId="29800" xr:uid="{6E199915-DB8B-4ADC-8DF8-4DDC11A8F442}"/>
    <cellStyle name="Note 24 2" xfId="29801" xr:uid="{9EA8C66D-D8FB-4A44-8513-E81BA5B80937}"/>
    <cellStyle name="Note 25" xfId="29802" xr:uid="{35CEDF61-9928-4676-837D-F13E8D2115AC}"/>
    <cellStyle name="Note 25 2" xfId="29803" xr:uid="{CD414094-9D4C-49A4-8825-D4D579756981}"/>
    <cellStyle name="Note 26" xfId="29804" xr:uid="{C02138AF-381B-456A-B658-9C50189514DE}"/>
    <cellStyle name="Note 26 2" xfId="29805" xr:uid="{31ABB552-590A-40B1-8304-783ABE6FEB53}"/>
    <cellStyle name="Note 27" xfId="29806" xr:uid="{CF637609-2F5D-4CF9-A078-9618A2CD28DF}"/>
    <cellStyle name="Note 27 2" xfId="29807" xr:uid="{F14BCDB1-BD42-4F29-AFC3-529E4A56FCC2}"/>
    <cellStyle name="Note 28" xfId="29808" xr:uid="{4861CFCA-DBC5-48AE-82C4-14ECB7A9707D}"/>
    <cellStyle name="Note 29" xfId="29809" xr:uid="{81EAF7FF-C60C-404D-8EDB-6A55B6F8218B}"/>
    <cellStyle name="Note 3" xfId="29810" xr:uid="{243D375C-5836-4FB0-BA1F-90D74D5EF12F}"/>
    <cellStyle name="Note 3 10" xfId="29811" xr:uid="{67784DF9-CF34-4C9B-80ED-A37C34619538}"/>
    <cellStyle name="Note 3 10 2" xfId="29812" xr:uid="{586788A8-8100-440E-AC7C-03495B2CBD7C}"/>
    <cellStyle name="Note 3 10 3" xfId="29813" xr:uid="{528629B4-64A2-4F86-913A-178D06529D8E}"/>
    <cellStyle name="Note 3 10 4" xfId="29814" xr:uid="{58C23B6D-55E0-44C6-A8EF-9F4A78BCA86D}"/>
    <cellStyle name="Note 3 10 5" xfId="29815" xr:uid="{55126024-399D-4322-BDBD-F7B8A8B9BBF3}"/>
    <cellStyle name="Note 3 10 6" xfId="29816" xr:uid="{A7E310E8-2067-40CB-9E5B-BCB87411F260}"/>
    <cellStyle name="Note 3 10 7" xfId="29817" xr:uid="{B49BC873-FB82-4F94-9B2F-6108B8C33DAC}"/>
    <cellStyle name="Note 3 10 8" xfId="29818" xr:uid="{F868990B-3D9C-4766-9E90-D47715E6FF51}"/>
    <cellStyle name="Note 3 11" xfId="29819" xr:uid="{F98CC509-2192-4A22-9A72-7D90D807E1F7}"/>
    <cellStyle name="Note 3 11 2" xfId="29820" xr:uid="{A89A79D7-7EE4-49C2-BF7F-C60EAC4396D1}"/>
    <cellStyle name="Note 3 11 3" xfId="29821" xr:uid="{E718A83C-EE91-444C-BAB9-799CF66403E3}"/>
    <cellStyle name="Note 3 11 4" xfId="29822" xr:uid="{A406DFCD-0E36-4D40-9DC2-4294FD73792B}"/>
    <cellStyle name="Note 3 11 5" xfId="29823" xr:uid="{0D460330-BBCC-4778-945A-FFFC1B13904C}"/>
    <cellStyle name="Note 3 11 6" xfId="29824" xr:uid="{98BF1132-3CD4-4671-8CD3-03B533A6DCDF}"/>
    <cellStyle name="Note 3 11 7" xfId="29825" xr:uid="{16A7C2A6-EF32-4F23-9C01-BFCB1C303EC1}"/>
    <cellStyle name="Note 3 11 8" xfId="29826" xr:uid="{A8115815-A104-41AA-9A15-F60535B16A37}"/>
    <cellStyle name="Note 3 12" xfId="29827" xr:uid="{621C3D95-A4EB-44B2-B484-F9F394E88A14}"/>
    <cellStyle name="Note 3 12 2" xfId="29828" xr:uid="{CC1EB519-1DE7-4798-8E57-2E17C444C46C}"/>
    <cellStyle name="Note 3 12 3" xfId="29829" xr:uid="{274A643F-737A-449C-BA75-EA7C1B0253EA}"/>
    <cellStyle name="Note 3 12 4" xfId="29830" xr:uid="{360846C6-CF2A-4CAA-808B-271E48C2D0A7}"/>
    <cellStyle name="Note 3 12 5" xfId="29831" xr:uid="{D11CC0C6-677C-43A1-884F-D7B52B50FB66}"/>
    <cellStyle name="Note 3 12 6" xfId="29832" xr:uid="{0E05CE78-87CB-45E3-8EE0-68CA7A687FC4}"/>
    <cellStyle name="Note 3 12 7" xfId="29833" xr:uid="{C14BDC61-7D59-42EF-8027-99D281CEA9C3}"/>
    <cellStyle name="Note 3 12 8" xfId="29834" xr:uid="{56B811A9-CB54-457E-8344-B637537ABED8}"/>
    <cellStyle name="Note 3 13" xfId="29835" xr:uid="{87E88029-411A-496B-85C5-01CC3C20B328}"/>
    <cellStyle name="Note 3 13 2" xfId="29836" xr:uid="{1C4F5AE4-4EE0-4F80-BADC-3C3B6FC491A6}"/>
    <cellStyle name="Note 3 13 3" xfId="29837" xr:uid="{642A8D22-AC7D-4B3C-9A08-07AB7237EAE6}"/>
    <cellStyle name="Note 3 13 4" xfId="29838" xr:uid="{64389727-DA38-4FC6-B8AE-37031F2665F8}"/>
    <cellStyle name="Note 3 13 5" xfId="29839" xr:uid="{6F3504D0-848C-46F8-B102-EF22F9479134}"/>
    <cellStyle name="Note 3 13 6" xfId="29840" xr:uid="{FBA81D3F-B013-4CAE-B490-259A6AAB58F0}"/>
    <cellStyle name="Note 3 13 7" xfId="29841" xr:uid="{5F37CFA5-1FDD-419E-8095-DE5F75F88481}"/>
    <cellStyle name="Note 3 13 8" xfId="29842" xr:uid="{4170691A-1563-4516-BC04-EFAB4F26D542}"/>
    <cellStyle name="Note 3 14" xfId="29843" xr:uid="{31D11CE9-24B2-474D-91D8-50E004CB4EBE}"/>
    <cellStyle name="Note 3 14 2" xfId="29844" xr:uid="{F18B1D2C-41AA-4AE5-8426-28C669E44749}"/>
    <cellStyle name="Note 3 14 3" xfId="29845" xr:uid="{992B2844-2900-42BA-9010-59024DA4A70E}"/>
    <cellStyle name="Note 3 14 4" xfId="29846" xr:uid="{30067506-FFF2-4423-AEE5-42ACE2117954}"/>
    <cellStyle name="Note 3 14 5" xfId="29847" xr:uid="{F40C5521-F5E6-4E06-A978-1412E17DF13D}"/>
    <cellStyle name="Note 3 14 6" xfId="29848" xr:uid="{E1804F10-3DD7-4AC5-9397-785B27EA9887}"/>
    <cellStyle name="Note 3 14 7" xfId="29849" xr:uid="{DCC64AB4-2125-4CBE-81DE-EE084FEC5C59}"/>
    <cellStyle name="Note 3 14 8" xfId="29850" xr:uid="{EEFCB31E-F622-4CAC-9FA9-C52A83EF1EAF}"/>
    <cellStyle name="Note 3 15" xfId="29851" xr:uid="{7CE86D0D-4D32-43F5-AABC-777095445041}"/>
    <cellStyle name="Note 3 16" xfId="29852" xr:uid="{2FE81675-8C9E-4B80-994A-B69988D24714}"/>
    <cellStyle name="Note 3 17" xfId="29853" xr:uid="{16E81FC3-5E16-4139-8886-1E8CA7FEA2D1}"/>
    <cellStyle name="Note 3 18" xfId="29854" xr:uid="{E7DE3FD0-A393-4D57-A0DF-F2878E28B91A}"/>
    <cellStyle name="Note 3 19" xfId="29855" xr:uid="{01FD7FF0-5365-4CF8-AB71-68FFE06C9BC6}"/>
    <cellStyle name="Note 3 2" xfId="29856" xr:uid="{363EECE8-902C-4D80-A6F5-2E1E082B6FD4}"/>
    <cellStyle name="Note 3 2 2" xfId="29857" xr:uid="{75A26AA0-0261-493E-846D-8C4CF57ECE1C}"/>
    <cellStyle name="Note 3 2 3" xfId="29858" xr:uid="{154F5427-E320-4514-8453-D183DB74DCBC}"/>
    <cellStyle name="Note 3 2 4" xfId="29859" xr:uid="{2546FA1B-9ACC-4D47-A60C-5AF954DA502E}"/>
    <cellStyle name="Note 3 2 5" xfId="29860" xr:uid="{7BE9C359-8D8A-48F6-909D-18BA7816D67E}"/>
    <cellStyle name="Note 3 2 6" xfId="29861" xr:uid="{44471BCA-E946-464A-A2F4-A3A4129A1BA4}"/>
    <cellStyle name="Note 3 2 7" xfId="29862" xr:uid="{AF34DCD3-49E0-48E5-8C91-B9DB8EAFDC6A}"/>
    <cellStyle name="Note 3 2 8" xfId="29863" xr:uid="{3484711B-FA89-4DB7-AA31-03C06D0B8D93}"/>
    <cellStyle name="Note 3 20" xfId="29864" xr:uid="{B0CFB5F7-1C2D-4DA0-9327-9C7D460BF7C5}"/>
    <cellStyle name="Note 3 21" xfId="29865" xr:uid="{001A779F-288D-486F-AFAC-338A16F70408}"/>
    <cellStyle name="Note 3 3" xfId="29866" xr:uid="{747BD0D1-5481-4116-89D8-2BA551BA8D31}"/>
    <cellStyle name="Note 3 3 2" xfId="29867" xr:uid="{D7E74507-C714-4D91-9471-D9DBF23DAC12}"/>
    <cellStyle name="Note 3 3 3" xfId="29868" xr:uid="{F43392CF-1BA1-4402-B22B-84EE6CE027D1}"/>
    <cellStyle name="Note 3 3 4" xfId="29869" xr:uid="{0C1C5790-EE47-496F-9EEB-A29ADDAB6597}"/>
    <cellStyle name="Note 3 3 5" xfId="29870" xr:uid="{147EB6F4-9142-4054-8D77-97F61A3FE5EA}"/>
    <cellStyle name="Note 3 3 6" xfId="29871" xr:uid="{731FB1B4-0214-4D16-B4C6-D6AD03640398}"/>
    <cellStyle name="Note 3 3 7" xfId="29872" xr:uid="{EA340615-EEDA-4073-83F6-31446B43AB4E}"/>
    <cellStyle name="Note 3 3 8" xfId="29873" xr:uid="{9F0FFD55-B661-4CF3-8425-637500F8260D}"/>
    <cellStyle name="Note 3 4" xfId="29874" xr:uid="{16B27619-B7CF-43D4-9BC1-D26EE0C3C57F}"/>
    <cellStyle name="Note 3 4 2" xfId="29875" xr:uid="{F9A87090-577E-4526-AAC3-25C8A7FE70C9}"/>
    <cellStyle name="Note 3 4 3" xfId="29876" xr:uid="{33F7E8C1-7C8B-4486-B16C-6DDAD1E04459}"/>
    <cellStyle name="Note 3 4 4" xfId="29877" xr:uid="{DD6840DB-A282-42C2-9423-C3C57293A1D9}"/>
    <cellStyle name="Note 3 4 5" xfId="29878" xr:uid="{2B036434-BB72-4FE3-8CF8-614C170A408A}"/>
    <cellStyle name="Note 3 4 6" xfId="29879" xr:uid="{45B9EB54-1150-4845-9B2F-AF09DE3AB101}"/>
    <cellStyle name="Note 3 4 7" xfId="29880" xr:uid="{350A5C42-0D4C-4DB6-8199-7BD53EEA6B98}"/>
    <cellStyle name="Note 3 4 8" xfId="29881" xr:uid="{606472CA-456D-4B9D-BED5-CB3140B7DAEE}"/>
    <cellStyle name="Note 3 5" xfId="29882" xr:uid="{628B5790-8FF9-403E-9D9D-AE4144721044}"/>
    <cellStyle name="Note 3 5 2" xfId="29883" xr:uid="{3DB28B59-737B-42A9-B5B8-142DFBB9436C}"/>
    <cellStyle name="Note 3 5 3" xfId="29884" xr:uid="{0C0A8477-72A2-4C2B-BD55-BEEDD720F3F0}"/>
    <cellStyle name="Note 3 5 4" xfId="29885" xr:uid="{C495CA61-CD93-4319-A89A-911B17EACDF9}"/>
    <cellStyle name="Note 3 5 5" xfId="29886" xr:uid="{35DBB6C4-BEF8-4EE6-8048-AAD89499DB77}"/>
    <cellStyle name="Note 3 5 6" xfId="29887" xr:uid="{D22585D7-6DF2-4F6F-BF52-C6A2D1394C2A}"/>
    <cellStyle name="Note 3 5 7" xfId="29888" xr:uid="{22006CC5-1E5E-4DFA-A492-B4FF456EE05B}"/>
    <cellStyle name="Note 3 5 8" xfId="29889" xr:uid="{7FBF8D92-118C-436D-AEBC-2F545D7739F2}"/>
    <cellStyle name="Note 3 6" xfId="29890" xr:uid="{7A90BEC7-23D9-40F9-A7DA-249431F045BE}"/>
    <cellStyle name="Note 3 6 2" xfId="29891" xr:uid="{986B73A1-63AB-47E7-8B0F-64D667CED496}"/>
    <cellStyle name="Note 3 6 3" xfId="29892" xr:uid="{F2F2E284-9CD3-437D-8AB2-CC0E0CABFEF9}"/>
    <cellStyle name="Note 3 6 4" xfId="29893" xr:uid="{92A74C06-F739-4621-890A-746D61BF7044}"/>
    <cellStyle name="Note 3 6 5" xfId="29894" xr:uid="{F97397E6-77E3-4313-ACB1-0DAD936D3102}"/>
    <cellStyle name="Note 3 6 6" xfId="29895" xr:uid="{393175C0-33B5-4A24-8904-D40CF7DE0BAC}"/>
    <cellStyle name="Note 3 6 7" xfId="29896" xr:uid="{AD3887C3-F81E-41C4-8C83-A592C8D34C52}"/>
    <cellStyle name="Note 3 6 8" xfId="29897" xr:uid="{5A0D8540-F1ED-4D92-84D8-3ADA0026BD80}"/>
    <cellStyle name="Note 3 7" xfId="29898" xr:uid="{263AA3BE-C6F2-463C-9D3B-BD9A6190E587}"/>
    <cellStyle name="Note 3 7 2" xfId="29899" xr:uid="{27F98F1A-4C08-4F22-8A18-A908E0D25F60}"/>
    <cellStyle name="Note 3 7 3" xfId="29900" xr:uid="{0443E1AC-24A4-40C2-95DB-1FA0D2F53310}"/>
    <cellStyle name="Note 3 7 4" xfId="29901" xr:uid="{AC831DF3-E822-4E3B-B94C-2F301B04E80B}"/>
    <cellStyle name="Note 3 7 5" xfId="29902" xr:uid="{96DC00C8-8A11-45D6-AC5F-6744430E277D}"/>
    <cellStyle name="Note 3 7 6" xfId="29903" xr:uid="{8B386E53-4FC6-4A73-BAAA-88AF9AEA8CBD}"/>
    <cellStyle name="Note 3 7 7" xfId="29904" xr:uid="{E0687F13-B6C4-4FF6-9A73-43DE38603805}"/>
    <cellStyle name="Note 3 7 8" xfId="29905" xr:uid="{46D374B1-373A-40CF-909E-7BCFE7A9A857}"/>
    <cellStyle name="Note 3 8" xfId="29906" xr:uid="{D97B7EAC-FC65-4AEF-9392-865891996012}"/>
    <cellStyle name="Note 3 8 2" xfId="29907" xr:uid="{392F5615-DB8B-4AF0-B303-864D9FB78186}"/>
    <cellStyle name="Note 3 8 3" xfId="29908" xr:uid="{1F1B4328-151C-4624-9D85-C1ABA57D6CA3}"/>
    <cellStyle name="Note 3 8 4" xfId="29909" xr:uid="{18759F65-8626-4059-8CBE-AB1F8D171A33}"/>
    <cellStyle name="Note 3 8 5" xfId="29910" xr:uid="{99FE59F8-7DFD-4B33-A4ED-5DF776077275}"/>
    <cellStyle name="Note 3 8 6" xfId="29911" xr:uid="{99059A3E-46FB-4FCB-A5AA-D7FDAABA62D1}"/>
    <cellStyle name="Note 3 8 7" xfId="29912" xr:uid="{8A19F4F2-0648-4E0D-A993-B5BD8A4238AD}"/>
    <cellStyle name="Note 3 8 8" xfId="29913" xr:uid="{E7B10C1D-69CC-4D6F-86AC-B3A1C385C179}"/>
    <cellStyle name="Note 3 9" xfId="29914" xr:uid="{D5DDF0BB-1E18-45F3-B4D8-5900E5D42652}"/>
    <cellStyle name="Note 3 9 2" xfId="29915" xr:uid="{360EDF77-0F27-4D64-942E-559B0947735F}"/>
    <cellStyle name="Note 3 9 3" xfId="29916" xr:uid="{A0C108EF-185E-47CA-BAE3-6D8ABE2F20B1}"/>
    <cellStyle name="Note 3 9 4" xfId="29917" xr:uid="{C1892975-23A3-47CD-B68F-57F7FB58CE5C}"/>
    <cellStyle name="Note 3 9 5" xfId="29918" xr:uid="{7EFAEB5D-B547-48F5-A4CC-FD074924F34B}"/>
    <cellStyle name="Note 3 9 6" xfId="29919" xr:uid="{DBFFD991-CCB4-49A9-9DAB-053E8F55E960}"/>
    <cellStyle name="Note 3 9 7" xfId="29920" xr:uid="{2161930A-00FB-4270-8807-ED3689E48E1A}"/>
    <cellStyle name="Note 3 9 8" xfId="29921" xr:uid="{1DC17769-7C5A-4A68-A9FE-CFCA1D024A65}"/>
    <cellStyle name="Note 30" xfId="29922" xr:uid="{A650606B-51B8-4693-9637-E341716A4EFC}"/>
    <cellStyle name="Note 31" xfId="29923" xr:uid="{BD308CF4-1E22-4E3C-A581-DF41A317FA49}"/>
    <cellStyle name="Note 4" xfId="29924" xr:uid="{F8109B8D-05BA-4D24-9A38-D9E281EB20CF}"/>
    <cellStyle name="Note 4 10" xfId="29925" xr:uid="{B89D2CF0-F931-4F44-BE42-5C2085BE8BD6}"/>
    <cellStyle name="Note 4 10 2" xfId="29926" xr:uid="{E207B363-1AD0-4527-A83D-43EF66DF960B}"/>
    <cellStyle name="Note 4 10 3" xfId="29927" xr:uid="{F5EAB935-01A7-40A9-89B0-C6840B7FCC18}"/>
    <cellStyle name="Note 4 10 4" xfId="29928" xr:uid="{D5A5DA5E-24F5-4271-852D-B9F5873E8B69}"/>
    <cellStyle name="Note 4 10 5" xfId="29929" xr:uid="{3315D6B1-BE47-4604-8426-F8E1D50AAD58}"/>
    <cellStyle name="Note 4 10 6" xfId="29930" xr:uid="{6505724E-32A3-4EFC-B326-DF3D327E2E15}"/>
    <cellStyle name="Note 4 10 7" xfId="29931" xr:uid="{973C3719-AF9A-474C-AA0D-E72438A81FBF}"/>
    <cellStyle name="Note 4 10 8" xfId="29932" xr:uid="{BD6914CA-34C3-4FB1-98B9-2EE2CF42ECB5}"/>
    <cellStyle name="Note 4 11" xfId="29933" xr:uid="{A52C97D5-0F99-4A71-9314-A38D2560F702}"/>
    <cellStyle name="Note 4 11 2" xfId="29934" xr:uid="{9CE3BDBD-7E04-4441-A75A-CA8C1F9A3640}"/>
    <cellStyle name="Note 4 11 3" xfId="29935" xr:uid="{C0718299-1C1F-4669-B90D-FB8AB95D1DFD}"/>
    <cellStyle name="Note 4 11 4" xfId="29936" xr:uid="{753EF1B7-CFC7-442C-B698-00F258377443}"/>
    <cellStyle name="Note 4 11 5" xfId="29937" xr:uid="{709101F6-4B44-4E73-BF8B-6E40EEED688C}"/>
    <cellStyle name="Note 4 11 6" xfId="29938" xr:uid="{59C2E9E1-01A8-4579-84B9-9D8FA8AAF7C3}"/>
    <cellStyle name="Note 4 11 7" xfId="29939" xr:uid="{C5D26DB4-B2D9-45FF-BE39-228AD9F43483}"/>
    <cellStyle name="Note 4 11 8" xfId="29940" xr:uid="{591AEB68-A73A-4833-A737-A3C61B0E15D5}"/>
    <cellStyle name="Note 4 12" xfId="29941" xr:uid="{8C28FC33-7668-4398-ABCD-58E40E102E39}"/>
    <cellStyle name="Note 4 12 2" xfId="29942" xr:uid="{667EAECE-0E28-44B3-9A10-F10EF9EEF84B}"/>
    <cellStyle name="Note 4 12 3" xfId="29943" xr:uid="{B7C93D15-2DFF-4544-AEE5-3037C943BFF5}"/>
    <cellStyle name="Note 4 12 4" xfId="29944" xr:uid="{CCF6D548-1ABF-4B53-9E3D-81896EFB9084}"/>
    <cellStyle name="Note 4 12 5" xfId="29945" xr:uid="{448EB9F2-CC42-4115-BCEB-CC36364EF69D}"/>
    <cellStyle name="Note 4 12 6" xfId="29946" xr:uid="{13AA09D3-E1BC-4237-AB2C-0CA62313A28C}"/>
    <cellStyle name="Note 4 12 7" xfId="29947" xr:uid="{83BBADA3-FD83-4367-B01F-AF6AE73B11CB}"/>
    <cellStyle name="Note 4 12 8" xfId="29948" xr:uid="{8A6B86B6-6F19-4CB4-B872-177B8B1C02F4}"/>
    <cellStyle name="Note 4 13" xfId="29949" xr:uid="{EBE291F3-5767-44B3-BFE7-AD2BDCA814C2}"/>
    <cellStyle name="Note 4 13 2" xfId="29950" xr:uid="{4277EABD-5279-4480-B90F-86231DF370C6}"/>
    <cellStyle name="Note 4 13 3" xfId="29951" xr:uid="{273E4C2A-2AE4-4E25-AA18-28BCD5A88CAB}"/>
    <cellStyle name="Note 4 13 4" xfId="29952" xr:uid="{6706F42F-C582-4C5E-A2D2-82B935EBA823}"/>
    <cellStyle name="Note 4 13 5" xfId="29953" xr:uid="{9BC0B906-FDA6-4723-AF9E-39CBC95873CF}"/>
    <cellStyle name="Note 4 13 6" xfId="29954" xr:uid="{1EDFD7A9-58A5-4978-8037-1C27A3E89DF8}"/>
    <cellStyle name="Note 4 13 7" xfId="29955" xr:uid="{884C3CAA-04C7-414B-9817-41B34B611EC7}"/>
    <cellStyle name="Note 4 13 8" xfId="29956" xr:uid="{AA09929A-89E0-4F58-BB5D-EBF64FAB646F}"/>
    <cellStyle name="Note 4 14" xfId="29957" xr:uid="{37875FBE-AF1C-44BC-AB68-DB7402BF4526}"/>
    <cellStyle name="Note 4 14 2" xfId="29958" xr:uid="{61018E66-59F1-4B76-AD78-D9D87D20459E}"/>
    <cellStyle name="Note 4 14 3" xfId="29959" xr:uid="{5E220DDD-8320-44C5-9182-F3473097306F}"/>
    <cellStyle name="Note 4 14 4" xfId="29960" xr:uid="{6344ED8D-88A8-456F-9CD9-E101684C2B19}"/>
    <cellStyle name="Note 4 14 5" xfId="29961" xr:uid="{0BFB073A-88FA-45F9-96EA-7120420C95A0}"/>
    <cellStyle name="Note 4 14 6" xfId="29962" xr:uid="{78E876E2-8A01-4257-A70C-B6C3A5E87EE4}"/>
    <cellStyle name="Note 4 14 7" xfId="29963" xr:uid="{DC185238-94E4-41C0-94A8-4C461A6FCE39}"/>
    <cellStyle name="Note 4 14 8" xfId="29964" xr:uid="{ECB02F2B-A5E7-44C2-B66B-CF0A6F41471B}"/>
    <cellStyle name="Note 4 15" xfId="29965" xr:uid="{7E2D98CF-9AC6-48E2-BFBC-FF55F06278F0}"/>
    <cellStyle name="Note 4 16" xfId="29966" xr:uid="{99873A29-8C00-4CF5-88B7-9ABCB5B939C8}"/>
    <cellStyle name="Note 4 17" xfId="29967" xr:uid="{920044B0-5AB8-4D85-A6F9-616504BACB81}"/>
    <cellStyle name="Note 4 18" xfId="29968" xr:uid="{6CF7F73F-D96D-4AA1-BAF8-2B0CD26EAE37}"/>
    <cellStyle name="Note 4 19" xfId="29969" xr:uid="{CF69B712-AE3F-4650-B8E6-8D5455A56A25}"/>
    <cellStyle name="Note 4 2" xfId="29970" xr:uid="{D8664B97-A04E-4614-8740-C61502E69C61}"/>
    <cellStyle name="Note 4 2 2" xfId="29971" xr:uid="{46FD7B7C-3287-44C3-BDCB-2EA6AC3C093B}"/>
    <cellStyle name="Note 4 2 3" xfId="29972" xr:uid="{9B218CAA-689F-43C8-A730-3A0A719E9C79}"/>
    <cellStyle name="Note 4 2 4" xfId="29973" xr:uid="{1DEE065C-A34B-4473-944C-E8081BC51220}"/>
    <cellStyle name="Note 4 2 5" xfId="29974" xr:uid="{47D90E42-F2DD-4E0C-8D69-005AA9ED815F}"/>
    <cellStyle name="Note 4 2 6" xfId="29975" xr:uid="{E4A46352-565A-45CF-A7A8-F238F4F74D2E}"/>
    <cellStyle name="Note 4 2 7" xfId="29976" xr:uid="{830ABC2F-70F9-44E2-92E9-760D60752311}"/>
    <cellStyle name="Note 4 2 8" xfId="29977" xr:uid="{A5F3BC88-F563-4B30-AFA5-B2B22E124EDA}"/>
    <cellStyle name="Note 4 20" xfId="29978" xr:uid="{E2D03886-EDD9-4067-BA0D-6D458464372A}"/>
    <cellStyle name="Note 4 21" xfId="29979" xr:uid="{E476F306-20E7-4260-94E1-0215C4B48FAC}"/>
    <cellStyle name="Note 4 3" xfId="29980" xr:uid="{77FB2C10-503E-42A8-9207-F09926E1C5ED}"/>
    <cellStyle name="Note 4 3 2" xfId="29981" xr:uid="{CCFCAE58-D9C3-4D89-A018-BDDE0351BAF0}"/>
    <cellStyle name="Note 4 3 3" xfId="29982" xr:uid="{253A4A8A-B51F-4CE0-9CDF-CC423F7D7E30}"/>
    <cellStyle name="Note 4 3 4" xfId="29983" xr:uid="{ED1D4312-13F1-4E9F-85BF-7F0FB2A2A03F}"/>
    <cellStyle name="Note 4 3 5" xfId="29984" xr:uid="{60BF1EBB-560F-4CD9-AB3F-C5C678EF06C9}"/>
    <cellStyle name="Note 4 3 6" xfId="29985" xr:uid="{D093FA74-573C-40FE-9B71-0DEC2746FE25}"/>
    <cellStyle name="Note 4 3 7" xfId="29986" xr:uid="{4E11FC51-C669-4EA9-8F7E-947F71CAF837}"/>
    <cellStyle name="Note 4 3 8" xfId="29987" xr:uid="{4D23A0D0-531A-470B-8318-EB0510F88166}"/>
    <cellStyle name="Note 4 4" xfId="29988" xr:uid="{F9A03480-7510-4830-A1C1-C71EA677902E}"/>
    <cellStyle name="Note 4 4 2" xfId="29989" xr:uid="{1C7D31F8-9533-4ADE-BF45-32124B9C13BB}"/>
    <cellStyle name="Note 4 4 3" xfId="29990" xr:uid="{06081C43-F06A-430F-A74F-21B662AAB21F}"/>
    <cellStyle name="Note 4 4 4" xfId="29991" xr:uid="{890730D6-C55B-4762-A22F-A6206E29ECB8}"/>
    <cellStyle name="Note 4 4 5" xfId="29992" xr:uid="{7C1C55DF-BB24-44FE-AA75-1BE08E1D925B}"/>
    <cellStyle name="Note 4 4 6" xfId="29993" xr:uid="{A28E7A87-6862-41DD-BF62-1C2A9981547E}"/>
    <cellStyle name="Note 4 4 7" xfId="29994" xr:uid="{1F417108-54DA-42DD-B125-E7F71E56AD8B}"/>
    <cellStyle name="Note 4 4 8" xfId="29995" xr:uid="{C6902736-BF55-4413-BC4A-13E6D8821248}"/>
    <cellStyle name="Note 4 5" xfId="29996" xr:uid="{371F339F-A352-42D8-A24C-3C7AFA8FED90}"/>
    <cellStyle name="Note 4 5 2" xfId="29997" xr:uid="{667542F6-84D2-4589-BA12-6139A6FAEF41}"/>
    <cellStyle name="Note 4 5 3" xfId="29998" xr:uid="{11FEFC23-2283-4E31-ABE6-640871759672}"/>
    <cellStyle name="Note 4 5 4" xfId="29999" xr:uid="{07C6C23B-904A-4DA4-B400-5214F2A0D3E4}"/>
    <cellStyle name="Note 4 5 5" xfId="30000" xr:uid="{30E4DCEB-1726-4804-A8B0-7305B23ABDAB}"/>
    <cellStyle name="Note 4 5 6" xfId="30001" xr:uid="{1840D17D-7ED7-4EDD-AFA4-F3C07CE9484A}"/>
    <cellStyle name="Note 4 5 7" xfId="30002" xr:uid="{D8E3EF4A-3053-467E-A7E0-34A0ECE5FA45}"/>
    <cellStyle name="Note 4 5 8" xfId="30003" xr:uid="{C2A8D4A0-9AD1-4E93-9903-FA0FFD10989B}"/>
    <cellStyle name="Note 4 6" xfId="30004" xr:uid="{8F50078A-1A8A-433F-BB2D-4AE2E6241F91}"/>
    <cellStyle name="Note 4 6 2" xfId="30005" xr:uid="{62176B0F-127E-4E77-93E3-AFD6CA77BDC6}"/>
    <cellStyle name="Note 4 6 3" xfId="30006" xr:uid="{A1E6A2C1-E9CC-464D-A405-3DA5256D9041}"/>
    <cellStyle name="Note 4 6 4" xfId="30007" xr:uid="{0F45CCB2-619E-4C7E-87A9-1F583012C0A3}"/>
    <cellStyle name="Note 4 6 5" xfId="30008" xr:uid="{B3D23137-1F64-43B4-9D66-BB9FB9ABFB28}"/>
    <cellStyle name="Note 4 6 6" xfId="30009" xr:uid="{227CF522-C421-4EBC-8ACC-50E7C0F97605}"/>
    <cellStyle name="Note 4 6 7" xfId="30010" xr:uid="{C898221C-A169-4F54-876D-74BA64D19859}"/>
    <cellStyle name="Note 4 6 8" xfId="30011" xr:uid="{6BBBE79E-A3D9-46AC-8135-C3596B327CC4}"/>
    <cellStyle name="Note 4 7" xfId="30012" xr:uid="{14851953-74D5-4264-B271-9B4840501336}"/>
    <cellStyle name="Note 4 7 2" xfId="30013" xr:uid="{DCF4B263-32FF-4075-84A2-4F563DAE5C83}"/>
    <cellStyle name="Note 4 7 3" xfId="30014" xr:uid="{79C1575E-99D7-4EB6-AEC8-C43D5232E7EA}"/>
    <cellStyle name="Note 4 7 4" xfId="30015" xr:uid="{89B8D45F-21F5-401B-AF8E-67D400C6D06F}"/>
    <cellStyle name="Note 4 7 5" xfId="30016" xr:uid="{D1751EFD-90EE-48B9-BA28-EDEE22412D1F}"/>
    <cellStyle name="Note 4 7 6" xfId="30017" xr:uid="{A8DD599C-28E8-43F6-9AE9-FD1C6445F499}"/>
    <cellStyle name="Note 4 7 7" xfId="30018" xr:uid="{25BC1373-8D53-45A5-AB57-46160877B3D2}"/>
    <cellStyle name="Note 4 7 8" xfId="30019" xr:uid="{EB5EF27B-73CD-42A2-9AC6-CC65C2243FEB}"/>
    <cellStyle name="Note 4 8" xfId="30020" xr:uid="{FB5B22DF-2F03-4453-B5B7-20876D8C763A}"/>
    <cellStyle name="Note 4 8 2" xfId="30021" xr:uid="{ED0A0A29-7977-4D2A-B6EA-3D53F0704135}"/>
    <cellStyle name="Note 4 8 3" xfId="30022" xr:uid="{EED4418F-46B4-46B0-97B7-3D46B46E5538}"/>
    <cellStyle name="Note 4 8 4" xfId="30023" xr:uid="{5304ED76-FDA3-453A-9D15-5EBE9026EE05}"/>
    <cellStyle name="Note 4 8 5" xfId="30024" xr:uid="{110422AD-B740-4369-B1C7-9075482A7ACC}"/>
    <cellStyle name="Note 4 8 6" xfId="30025" xr:uid="{B76F4AB5-05E5-4799-B4A2-6128561D7F11}"/>
    <cellStyle name="Note 4 8 7" xfId="30026" xr:uid="{B81FC600-A34D-4328-9818-7E45237AE987}"/>
    <cellStyle name="Note 4 8 8" xfId="30027" xr:uid="{7B0BBE1D-1C15-4BDE-A924-383BB4DD8836}"/>
    <cellStyle name="Note 4 9" xfId="30028" xr:uid="{5E286A97-D259-4FDF-B95B-B4A451AF75F2}"/>
    <cellStyle name="Note 4 9 2" xfId="30029" xr:uid="{6139675A-09C0-4365-970A-848AE8E5A587}"/>
    <cellStyle name="Note 4 9 3" xfId="30030" xr:uid="{70EA11ED-DD54-4492-96E3-8F48A550133B}"/>
    <cellStyle name="Note 4 9 4" xfId="30031" xr:uid="{2F1C6EB0-75BD-46B8-9BEA-0E23E58A8FC0}"/>
    <cellStyle name="Note 4 9 5" xfId="30032" xr:uid="{F7D1BB2E-0457-422C-95B7-3B875AA1678F}"/>
    <cellStyle name="Note 4 9 6" xfId="30033" xr:uid="{0412E5C9-B8DD-4A50-A004-DC6C51134B02}"/>
    <cellStyle name="Note 4 9 7" xfId="30034" xr:uid="{0730B308-61F9-4DC6-BC2B-E1ED6615D5C3}"/>
    <cellStyle name="Note 4 9 8" xfId="30035" xr:uid="{21C877BF-B7B5-4DDA-9579-4AB6D8231EA9}"/>
    <cellStyle name="Note 5" xfId="30036" xr:uid="{DBD1DE6D-003F-4507-8A97-EE2BCA88222A}"/>
    <cellStyle name="Note 5 10" xfId="30037" xr:uid="{28DBB5E0-C349-41F7-80FB-7E4ABEA5E4F2}"/>
    <cellStyle name="Note 5 10 2" xfId="30038" xr:uid="{B17C5AB9-9C66-4BE5-ADC6-928175350F5B}"/>
    <cellStyle name="Note 5 10 3" xfId="30039" xr:uid="{F36DB1A9-A41B-4C08-BA89-5A963E422570}"/>
    <cellStyle name="Note 5 10 4" xfId="30040" xr:uid="{AACF3329-9D49-4717-8EEB-BD351219A35D}"/>
    <cellStyle name="Note 5 10 5" xfId="30041" xr:uid="{F4B5ED69-F572-4674-A6F2-64082C377D7F}"/>
    <cellStyle name="Note 5 10 6" xfId="30042" xr:uid="{985E3C68-CB6A-450E-B98A-0FD3C0E15628}"/>
    <cellStyle name="Note 5 10 7" xfId="30043" xr:uid="{EFE3DE32-4C0B-4C2F-BD13-1E8E3A4B6616}"/>
    <cellStyle name="Note 5 10 8" xfId="30044" xr:uid="{6AE025F6-DC2B-4852-958F-A9EAFE5BF0E1}"/>
    <cellStyle name="Note 5 11" xfId="30045" xr:uid="{3794B74B-EFC9-4E3C-B2B3-57CA9E5FC4B4}"/>
    <cellStyle name="Note 5 11 2" xfId="30046" xr:uid="{6EF77044-FCC4-40E5-AC36-B2F87726F228}"/>
    <cellStyle name="Note 5 11 3" xfId="30047" xr:uid="{171AA746-52A7-41E3-9B76-A203836F10B0}"/>
    <cellStyle name="Note 5 11 4" xfId="30048" xr:uid="{2E2B1DCB-B7CD-4CE8-B228-92EC815E999D}"/>
    <cellStyle name="Note 5 11 5" xfId="30049" xr:uid="{21521F83-D9E0-4123-8C22-AC67C4AD8565}"/>
    <cellStyle name="Note 5 11 6" xfId="30050" xr:uid="{9C3D76BD-A5EA-4432-BBEA-F5C0CADC73C2}"/>
    <cellStyle name="Note 5 11 7" xfId="30051" xr:uid="{24F4EC2B-E505-4DBB-9618-68FA668B368A}"/>
    <cellStyle name="Note 5 11 8" xfId="30052" xr:uid="{87694F51-6DD3-426B-AE66-3FA0821C061F}"/>
    <cellStyle name="Note 5 12" xfId="30053" xr:uid="{9E5AF806-DAFC-4D95-B664-5A7AA47C7146}"/>
    <cellStyle name="Note 5 12 2" xfId="30054" xr:uid="{FB1D62AC-6182-40F2-8F39-0594D1DFD1B3}"/>
    <cellStyle name="Note 5 12 3" xfId="30055" xr:uid="{F6A2AC75-A36E-4AAB-8959-832C4A13B1B0}"/>
    <cellStyle name="Note 5 12 4" xfId="30056" xr:uid="{DB209EE6-93D7-4EB7-88D1-CFDB03238944}"/>
    <cellStyle name="Note 5 12 5" xfId="30057" xr:uid="{053B9ADB-2AF7-4A6D-A0EA-746B5375867E}"/>
    <cellStyle name="Note 5 12 6" xfId="30058" xr:uid="{E23081A3-090A-4C01-AE83-C0090AE9F102}"/>
    <cellStyle name="Note 5 12 7" xfId="30059" xr:uid="{5B823F79-2DA3-4C36-8067-DDE202125D76}"/>
    <cellStyle name="Note 5 12 8" xfId="30060" xr:uid="{6CCB4EAB-D55B-4D10-8E80-267CEC6DE53C}"/>
    <cellStyle name="Note 5 13" xfId="30061" xr:uid="{CD90DD99-5969-4A9F-97A3-8EC3B370C005}"/>
    <cellStyle name="Note 5 13 2" xfId="30062" xr:uid="{69F82F7D-F42E-49DD-A995-D3872F569126}"/>
    <cellStyle name="Note 5 13 3" xfId="30063" xr:uid="{C7E65D7E-7600-4B3B-8439-799A1A632A54}"/>
    <cellStyle name="Note 5 13 4" xfId="30064" xr:uid="{9D8130FC-6736-4246-B3A3-3610CDD5F812}"/>
    <cellStyle name="Note 5 13 5" xfId="30065" xr:uid="{EA4ABD41-F45B-4A47-AD29-F01001CF18AD}"/>
    <cellStyle name="Note 5 13 6" xfId="30066" xr:uid="{A26DB6E0-7E93-4FE5-9330-7CF381A8C05C}"/>
    <cellStyle name="Note 5 13 7" xfId="30067" xr:uid="{DD18DBD9-A97B-454F-AF63-40D5B4C9C75F}"/>
    <cellStyle name="Note 5 13 8" xfId="30068" xr:uid="{4E6B5319-E2BA-4E62-99B6-F40EC21BBE7C}"/>
    <cellStyle name="Note 5 14" xfId="30069" xr:uid="{9179C009-973C-4D70-A9FF-D45D50BBADE5}"/>
    <cellStyle name="Note 5 14 2" xfId="30070" xr:uid="{94E82641-2B97-4F47-B346-775BC7761556}"/>
    <cellStyle name="Note 5 14 3" xfId="30071" xr:uid="{BCCAE6F6-530A-4CF1-BD42-80253C8FC288}"/>
    <cellStyle name="Note 5 14 4" xfId="30072" xr:uid="{5709D809-4D26-4ED1-8C5B-6B4B19C77E51}"/>
    <cellStyle name="Note 5 14 5" xfId="30073" xr:uid="{6ECD2D70-9341-4CAA-84CE-BC3B83653656}"/>
    <cellStyle name="Note 5 14 6" xfId="30074" xr:uid="{F7CAFFA6-055F-4096-A01F-A07B51848E42}"/>
    <cellStyle name="Note 5 14 7" xfId="30075" xr:uid="{93A4574C-72B1-4923-A4C3-64D72493B83F}"/>
    <cellStyle name="Note 5 14 8" xfId="30076" xr:uid="{7449849C-8A6A-4351-9EE7-A70C8D77EC3B}"/>
    <cellStyle name="Note 5 15" xfId="30077" xr:uid="{CE59D1EA-C7BE-47AA-ACBF-E740BB8BECD9}"/>
    <cellStyle name="Note 5 16" xfId="30078" xr:uid="{6DC18F82-05F6-4084-8D4C-C58ABFDA60DB}"/>
    <cellStyle name="Note 5 17" xfId="30079" xr:uid="{15AE56D4-D745-47C1-AB5E-2882B57C2E48}"/>
    <cellStyle name="Note 5 18" xfId="30080" xr:uid="{4487B032-D409-42D6-854A-4EC040E580ED}"/>
    <cellStyle name="Note 5 19" xfId="30081" xr:uid="{C510C1BA-4140-40A6-B6A5-8B8039C821CC}"/>
    <cellStyle name="Note 5 2" xfId="30082" xr:uid="{EBD7D57E-2852-4391-B70D-465820D364B6}"/>
    <cellStyle name="Note 5 2 2" xfId="30083" xr:uid="{C7D64092-AE9D-4A13-B5C8-737B9C859101}"/>
    <cellStyle name="Note 5 2 3" xfId="30084" xr:uid="{B0D9EC35-BDF6-4BE8-B1A1-6DAE76AD2698}"/>
    <cellStyle name="Note 5 2 4" xfId="30085" xr:uid="{E9C2D20F-FDA2-4A74-B129-BCFDD9830599}"/>
    <cellStyle name="Note 5 2 5" xfId="30086" xr:uid="{84BB36E5-D865-4EC3-9CA9-4F819B747DDC}"/>
    <cellStyle name="Note 5 2 6" xfId="30087" xr:uid="{38185E5A-B4BE-4F67-95E0-CC8A34BA3D31}"/>
    <cellStyle name="Note 5 2 7" xfId="30088" xr:uid="{8353B40A-E14E-4299-8C4D-BB4A9F84DE25}"/>
    <cellStyle name="Note 5 2 8" xfId="30089" xr:uid="{44384CD5-BFBB-4C0C-99AD-E52DD396205C}"/>
    <cellStyle name="Note 5 20" xfId="30090" xr:uid="{B853426D-F37D-4ECF-A450-5AE5530AB758}"/>
    <cellStyle name="Note 5 21" xfId="30091" xr:uid="{B2C1C41F-4466-4B20-9908-F400E02FB603}"/>
    <cellStyle name="Note 5 3" xfId="30092" xr:uid="{915BC085-8D6E-42F2-873C-AF5D3160DF56}"/>
    <cellStyle name="Note 5 3 2" xfId="30093" xr:uid="{8324192B-BA68-4987-8DCA-EB168AD02CAC}"/>
    <cellStyle name="Note 5 3 3" xfId="30094" xr:uid="{D1CD410E-7F72-4B26-89B9-7C4B2E6F5E0F}"/>
    <cellStyle name="Note 5 3 4" xfId="30095" xr:uid="{AE6B4A2E-C9BA-42BA-BB3B-78C0F457E83B}"/>
    <cellStyle name="Note 5 3 5" xfId="30096" xr:uid="{BF4DBFB8-E0FF-4217-8DE9-C423975B192E}"/>
    <cellStyle name="Note 5 3 6" xfId="30097" xr:uid="{9EB575AC-C873-45F2-A22C-D786C9CDF008}"/>
    <cellStyle name="Note 5 3 7" xfId="30098" xr:uid="{C1B6C9C6-6824-4648-BCA0-F43C9DDCEDC9}"/>
    <cellStyle name="Note 5 3 8" xfId="30099" xr:uid="{DF51A0CB-D1B9-4ACC-A838-3C7A430A3456}"/>
    <cellStyle name="Note 5 4" xfId="30100" xr:uid="{141D7891-F8CD-462B-8655-CF7F0EE7F4A3}"/>
    <cellStyle name="Note 5 4 2" xfId="30101" xr:uid="{C6605000-8AC5-4C8F-93DB-58DD4169D7C4}"/>
    <cellStyle name="Note 5 4 3" xfId="30102" xr:uid="{44F0FBBD-939C-422A-B69F-86516CE70597}"/>
    <cellStyle name="Note 5 4 4" xfId="30103" xr:uid="{4EDE65CA-8895-49D7-9FE1-C40926B4C71A}"/>
    <cellStyle name="Note 5 4 5" xfId="30104" xr:uid="{D749ED63-04D4-41DA-9315-292888DAF0D1}"/>
    <cellStyle name="Note 5 4 6" xfId="30105" xr:uid="{A3C4FDB5-9299-408C-AE16-7449786A29E7}"/>
    <cellStyle name="Note 5 4 7" xfId="30106" xr:uid="{F239D4CB-CA0A-49DC-B73F-D564CD0BA5C0}"/>
    <cellStyle name="Note 5 4 8" xfId="30107" xr:uid="{51CCD7D3-40C0-4648-A387-0AA35B3009CA}"/>
    <cellStyle name="Note 5 5" xfId="30108" xr:uid="{0F331D8F-B1A0-4CC6-B85E-792A9312AFE9}"/>
    <cellStyle name="Note 5 5 2" xfId="30109" xr:uid="{80EB9390-316C-4A0C-A679-426A0ED6FB56}"/>
    <cellStyle name="Note 5 5 3" xfId="30110" xr:uid="{529E56DA-2E05-490D-B804-A059A862BF94}"/>
    <cellStyle name="Note 5 5 4" xfId="30111" xr:uid="{DEAC237F-1D3B-4A5E-B09A-F65990CF00E9}"/>
    <cellStyle name="Note 5 5 5" xfId="30112" xr:uid="{7716AD26-9F9C-472A-8C6E-810D8E4A318F}"/>
    <cellStyle name="Note 5 5 6" xfId="30113" xr:uid="{29CA796E-BEA1-44C3-B28C-B31A7FC90057}"/>
    <cellStyle name="Note 5 5 7" xfId="30114" xr:uid="{B1B17ED4-C185-4D25-9177-AF837161647A}"/>
    <cellStyle name="Note 5 5 8" xfId="30115" xr:uid="{B984AB94-479B-4A68-9DF3-A8742D946A3C}"/>
    <cellStyle name="Note 5 6" xfId="30116" xr:uid="{0592C1A3-6C8B-40D5-9619-9B2F5D9DF7EB}"/>
    <cellStyle name="Note 5 6 2" xfId="30117" xr:uid="{B54B99D3-40C8-4F8C-B359-5D1B7C0C1B3C}"/>
    <cellStyle name="Note 5 6 3" xfId="30118" xr:uid="{8114F522-8C63-41C6-B1EE-80D4C50792FF}"/>
    <cellStyle name="Note 5 6 4" xfId="30119" xr:uid="{315BB547-7ABB-44C2-A478-F4FA880DB704}"/>
    <cellStyle name="Note 5 6 5" xfId="30120" xr:uid="{FFA99690-8764-44D5-B658-62FFED82FFC2}"/>
    <cellStyle name="Note 5 6 6" xfId="30121" xr:uid="{E61E9D5C-31A7-4CCB-AF92-97A90718E9F3}"/>
    <cellStyle name="Note 5 6 7" xfId="30122" xr:uid="{A7C6561E-8EEA-4158-AF18-D827A3BDEA49}"/>
    <cellStyle name="Note 5 6 8" xfId="30123" xr:uid="{55FA9250-7354-4798-988E-A0F5546E2EE6}"/>
    <cellStyle name="Note 5 7" xfId="30124" xr:uid="{171A732E-3298-451A-8B58-48CC6F96427D}"/>
    <cellStyle name="Note 5 7 2" xfId="30125" xr:uid="{BA233171-AD35-48A8-9908-6BE7A88FA222}"/>
    <cellStyle name="Note 5 7 3" xfId="30126" xr:uid="{CD8F4405-76D5-4452-8765-47A88A69F07D}"/>
    <cellStyle name="Note 5 7 4" xfId="30127" xr:uid="{7F10BB3C-032D-497D-949E-E545EABB1D97}"/>
    <cellStyle name="Note 5 7 5" xfId="30128" xr:uid="{72FC53BC-9BF0-4477-BDBB-BD3338F9755F}"/>
    <cellStyle name="Note 5 7 6" xfId="30129" xr:uid="{4E5C6891-BCE6-479C-8AC0-DE6B1539CCB6}"/>
    <cellStyle name="Note 5 7 7" xfId="30130" xr:uid="{42504D50-7C4C-4A8A-88BA-3C55148845A7}"/>
    <cellStyle name="Note 5 7 8" xfId="30131" xr:uid="{AFFE816C-848E-4AC5-895B-1773102A9240}"/>
    <cellStyle name="Note 5 8" xfId="30132" xr:uid="{C36CC0E3-A0E8-4A34-9134-7D6F8146B350}"/>
    <cellStyle name="Note 5 8 2" xfId="30133" xr:uid="{6355E496-DAEF-448F-81EC-40CAF82AFFB7}"/>
    <cellStyle name="Note 5 8 3" xfId="30134" xr:uid="{C89B2D92-D413-4AC4-B1BF-ECD09FBB57F5}"/>
    <cellStyle name="Note 5 8 4" xfId="30135" xr:uid="{29A9BCF1-039F-4272-84B0-B6F36F02D108}"/>
    <cellStyle name="Note 5 8 5" xfId="30136" xr:uid="{B71253D5-0030-4BD6-93A9-B421F599623F}"/>
    <cellStyle name="Note 5 8 6" xfId="30137" xr:uid="{A816EF2A-B750-4E44-AD7B-A52E43B1FDDA}"/>
    <cellStyle name="Note 5 8 7" xfId="30138" xr:uid="{93AF55BA-19D8-40D6-8220-0E6CDCF905BD}"/>
    <cellStyle name="Note 5 8 8" xfId="30139" xr:uid="{8AAE7E9C-4721-4C1B-BB0B-60D1EFDAC6A2}"/>
    <cellStyle name="Note 5 9" xfId="30140" xr:uid="{3559DE6F-F225-4EB6-9EEC-EDC2F624A739}"/>
    <cellStyle name="Note 5 9 2" xfId="30141" xr:uid="{ECB3B0AE-658C-48FF-B5E2-F8F7DEE62531}"/>
    <cellStyle name="Note 5 9 3" xfId="30142" xr:uid="{467C50A0-956A-446A-B08D-5A97B5699816}"/>
    <cellStyle name="Note 5 9 4" xfId="30143" xr:uid="{479D453B-A086-460C-908B-59D5542EB223}"/>
    <cellStyle name="Note 5 9 5" xfId="30144" xr:uid="{08499D4A-9250-4C3A-9908-F188DA59E793}"/>
    <cellStyle name="Note 5 9 6" xfId="30145" xr:uid="{4B16ACCF-674B-4E9E-AD15-F0151CE57F30}"/>
    <cellStyle name="Note 5 9 7" xfId="30146" xr:uid="{7988C5B3-2BE4-4B5A-B3D2-8EC6E7607441}"/>
    <cellStyle name="Note 5 9 8" xfId="30147" xr:uid="{DE4A2A7C-4AFC-4C2F-95E1-38A657AEDD15}"/>
    <cellStyle name="Note 6" xfId="30148" xr:uid="{3BFEE9CB-D895-41F5-A986-22E822D34723}"/>
    <cellStyle name="Note 6 10" xfId="30149" xr:uid="{AFC7664E-5A60-4CBD-82E8-0DB89FB13500}"/>
    <cellStyle name="Note 6 10 2" xfId="30150" xr:uid="{99CB4E6D-B977-4395-B89E-A2DF18B14D8A}"/>
    <cellStyle name="Note 6 10 3" xfId="30151" xr:uid="{93DC7014-4BD8-458E-A64E-4D94EA71454C}"/>
    <cellStyle name="Note 6 10 4" xfId="30152" xr:uid="{FB079768-73C0-4FD9-AFA2-A42D6D231487}"/>
    <cellStyle name="Note 6 10 5" xfId="30153" xr:uid="{9D8EE4FE-6139-4187-927F-F6E63DFA8A55}"/>
    <cellStyle name="Note 6 10 6" xfId="30154" xr:uid="{90BC9BBC-8D5E-4C2F-84C8-55609D7D78C0}"/>
    <cellStyle name="Note 6 10 7" xfId="30155" xr:uid="{547E9765-9A89-49C8-B64D-CC559B48C318}"/>
    <cellStyle name="Note 6 10 8" xfId="30156" xr:uid="{FA5BDA9E-6C95-41EF-863E-E293362FCA51}"/>
    <cellStyle name="Note 6 11" xfId="30157" xr:uid="{DDF00816-6232-4E31-959C-B281F39E63DF}"/>
    <cellStyle name="Note 6 11 2" xfId="30158" xr:uid="{35B121C1-3810-4145-BD55-95B58D6088AB}"/>
    <cellStyle name="Note 6 11 3" xfId="30159" xr:uid="{D5AA3AF9-E3A5-4DE7-8621-F2A027736EE6}"/>
    <cellStyle name="Note 6 11 4" xfId="30160" xr:uid="{4F590D9E-6F36-4482-AFFF-3D0EBE50BDDD}"/>
    <cellStyle name="Note 6 11 5" xfId="30161" xr:uid="{CDD1F4D3-7A95-43DE-B023-2027CFC3173B}"/>
    <cellStyle name="Note 6 11 6" xfId="30162" xr:uid="{497036A0-85D3-4663-AB22-E7536FFCA13E}"/>
    <cellStyle name="Note 6 11 7" xfId="30163" xr:uid="{1045B6BB-60E3-4480-B74C-F23EE6215DFA}"/>
    <cellStyle name="Note 6 11 8" xfId="30164" xr:uid="{3706C180-F048-4868-8D7D-4F1635DAD573}"/>
    <cellStyle name="Note 6 12" xfId="30165" xr:uid="{8223691C-A8E5-4F10-BC89-56BEE9B9BA12}"/>
    <cellStyle name="Note 6 12 2" xfId="30166" xr:uid="{91AA2777-27D9-4CA9-8A39-9B1D7E87472A}"/>
    <cellStyle name="Note 6 12 3" xfId="30167" xr:uid="{6F93CA74-1C51-4743-A17E-49C7C1D5E49F}"/>
    <cellStyle name="Note 6 12 4" xfId="30168" xr:uid="{C16B6A7D-5649-4D0B-8C01-95A79843E2D7}"/>
    <cellStyle name="Note 6 12 5" xfId="30169" xr:uid="{1F1AC1A0-7F1A-4D26-957D-81AC44E5FE03}"/>
    <cellStyle name="Note 6 12 6" xfId="30170" xr:uid="{14E4DE53-1902-4BF4-ACF2-572A61059B25}"/>
    <cellStyle name="Note 6 12 7" xfId="30171" xr:uid="{2348A4C0-365B-4AF8-A701-F61A7E4C8C51}"/>
    <cellStyle name="Note 6 12 8" xfId="30172" xr:uid="{A3FBC16F-42B6-4E21-ABC0-51D3ACA5CDFD}"/>
    <cellStyle name="Note 6 13" xfId="30173" xr:uid="{F530A8F2-BD47-410B-AD8B-38E84F6CD5A4}"/>
    <cellStyle name="Note 6 13 2" xfId="30174" xr:uid="{4DB05377-1580-4492-A17E-85B1A5F5A437}"/>
    <cellStyle name="Note 6 13 3" xfId="30175" xr:uid="{28E7F38A-C7D8-4B7D-9AE2-8E0EA1CC7475}"/>
    <cellStyle name="Note 6 13 4" xfId="30176" xr:uid="{A20DE80F-1067-4095-A0A4-D0DF8CC236A2}"/>
    <cellStyle name="Note 6 13 5" xfId="30177" xr:uid="{4BFA6BCA-65C0-4A40-967F-2066C98DEA86}"/>
    <cellStyle name="Note 6 13 6" xfId="30178" xr:uid="{44BE56F6-A8C4-45FB-8D03-600DCC7B7BA0}"/>
    <cellStyle name="Note 6 13 7" xfId="30179" xr:uid="{60703CFE-354D-465E-8800-77C9D73EB629}"/>
    <cellStyle name="Note 6 13 8" xfId="30180" xr:uid="{6C525C8C-F26F-4E23-9B64-5014C1FCA242}"/>
    <cellStyle name="Note 6 14" xfId="30181" xr:uid="{5E2FAA06-1053-4D36-BAA8-C66A4763ECAC}"/>
    <cellStyle name="Note 6 14 2" xfId="30182" xr:uid="{FE6EE428-64C2-438F-9513-B42799EB04BF}"/>
    <cellStyle name="Note 6 14 3" xfId="30183" xr:uid="{A341F01A-C3BC-4BDF-A4BA-07F8EAABA9ED}"/>
    <cellStyle name="Note 6 14 4" xfId="30184" xr:uid="{7CF04F2A-C9F8-4CC6-B654-B92C8FEF0DB9}"/>
    <cellStyle name="Note 6 14 5" xfId="30185" xr:uid="{E35A38A0-75E4-4A6F-884B-5F4382F1871A}"/>
    <cellStyle name="Note 6 14 6" xfId="30186" xr:uid="{C3B0919E-E64B-401E-A4CC-DA0BEA156643}"/>
    <cellStyle name="Note 6 14 7" xfId="30187" xr:uid="{068541C7-E306-48C0-9C6F-183C1E01B577}"/>
    <cellStyle name="Note 6 14 8" xfId="30188" xr:uid="{799CE917-F387-4321-9686-50DD5F77A789}"/>
    <cellStyle name="Note 6 15" xfId="30189" xr:uid="{1071DFE3-6E0C-4054-976A-906913993A62}"/>
    <cellStyle name="Note 6 16" xfId="30190" xr:uid="{D0B09A6C-3CB3-4B38-BA5D-5B4172BFA0AE}"/>
    <cellStyle name="Note 6 17" xfId="30191" xr:uid="{60ADFD08-8AAC-4E08-8AAB-A3F130488809}"/>
    <cellStyle name="Note 6 18" xfId="30192" xr:uid="{4BCEAFE4-A935-4BF5-AC69-7D250AD636B8}"/>
    <cellStyle name="Note 6 19" xfId="30193" xr:uid="{0CD9FF95-9685-4DB8-AD2B-A933F07261DA}"/>
    <cellStyle name="Note 6 2" xfId="30194" xr:uid="{E4274986-D282-45A0-A8CB-6A1C1D9024CD}"/>
    <cellStyle name="Note 6 2 2" xfId="30195" xr:uid="{95344226-5B52-4023-946F-D7C9952762DE}"/>
    <cellStyle name="Note 6 2 3" xfId="30196" xr:uid="{098DBCBD-55BC-4192-A42C-FCCE36FB0671}"/>
    <cellStyle name="Note 6 2 4" xfId="30197" xr:uid="{65FCFF05-BB4A-4E15-B56A-62DA5D83B1C8}"/>
    <cellStyle name="Note 6 2 5" xfId="30198" xr:uid="{A68CEC21-4424-412D-A07A-DB83FD169C91}"/>
    <cellStyle name="Note 6 2 6" xfId="30199" xr:uid="{2371017C-4447-4984-B27A-02B10F40F982}"/>
    <cellStyle name="Note 6 2 7" xfId="30200" xr:uid="{C1C13D95-AA8C-4B57-AE90-D15122EDE4E6}"/>
    <cellStyle name="Note 6 2 8" xfId="30201" xr:uid="{8A3E1001-5F57-4FFD-857C-AC745DB15AA9}"/>
    <cellStyle name="Note 6 20" xfId="30202" xr:uid="{AD2E7DCB-F302-4A81-BF8B-907E327FBF0F}"/>
    <cellStyle name="Note 6 21" xfId="30203" xr:uid="{35CD9AA4-D523-43BC-95ED-2B7A9A8AF24F}"/>
    <cellStyle name="Note 6 3" xfId="30204" xr:uid="{8F3B552B-D23B-4D9F-97E8-086030C3AE23}"/>
    <cellStyle name="Note 6 3 2" xfId="30205" xr:uid="{A3DEB724-E1D9-45DE-9771-42CF3C93D169}"/>
    <cellStyle name="Note 6 3 3" xfId="30206" xr:uid="{A49F9CE6-66AD-4974-BDA3-47DB254B0FB2}"/>
    <cellStyle name="Note 6 3 4" xfId="30207" xr:uid="{553CEE46-A5AC-4AB1-9C6F-5512BCDDCC5D}"/>
    <cellStyle name="Note 6 3 5" xfId="30208" xr:uid="{776C9CC8-743D-49D3-BA91-7E7B4FA7BC40}"/>
    <cellStyle name="Note 6 3 6" xfId="30209" xr:uid="{A943F49E-86A9-4BB9-A133-202BAD46AF91}"/>
    <cellStyle name="Note 6 3 7" xfId="30210" xr:uid="{851A0356-E846-49C8-9253-B2CB6F707B36}"/>
    <cellStyle name="Note 6 3 8" xfId="30211" xr:uid="{B29E38C6-7393-4159-824F-94C1E5A1856D}"/>
    <cellStyle name="Note 6 4" xfId="30212" xr:uid="{79E85243-090E-4791-A981-09C540AB113E}"/>
    <cellStyle name="Note 6 4 2" xfId="30213" xr:uid="{F989A553-A758-4A87-AEC3-D7C8E44A4000}"/>
    <cellStyle name="Note 6 4 3" xfId="30214" xr:uid="{037F9971-B7C4-4B02-8E4E-16FEC62CBC38}"/>
    <cellStyle name="Note 6 4 4" xfId="30215" xr:uid="{80B100F3-EE3C-4F72-82BD-3F0075E5191E}"/>
    <cellStyle name="Note 6 4 5" xfId="30216" xr:uid="{A7DD6514-493C-4385-BCE9-D3678A8280B5}"/>
    <cellStyle name="Note 6 4 6" xfId="30217" xr:uid="{6D38C40B-1B32-473B-B422-F07692FF672F}"/>
    <cellStyle name="Note 6 4 7" xfId="30218" xr:uid="{30202281-A0EB-468B-BE7D-EA06EB3A1D7B}"/>
    <cellStyle name="Note 6 4 8" xfId="30219" xr:uid="{ED4D4CC8-40E5-46D9-8037-1D3F8D74D6C7}"/>
    <cellStyle name="Note 6 5" xfId="30220" xr:uid="{46BF4957-B3E1-40A2-B326-64543C4DAD18}"/>
    <cellStyle name="Note 6 5 2" xfId="30221" xr:uid="{1452F0C7-EE84-4C5F-92A3-72397E28ED60}"/>
    <cellStyle name="Note 6 5 3" xfId="30222" xr:uid="{EF155A65-5535-4363-B4F7-2758A908CDD9}"/>
    <cellStyle name="Note 6 5 4" xfId="30223" xr:uid="{FC6B4D40-A0F1-42C6-AC17-9C3F46D3C660}"/>
    <cellStyle name="Note 6 5 5" xfId="30224" xr:uid="{6429F6C9-222D-49DE-9DF1-082010159FB7}"/>
    <cellStyle name="Note 6 5 6" xfId="30225" xr:uid="{9EF37CA1-CD12-4226-B688-9388D0F93F74}"/>
    <cellStyle name="Note 6 5 7" xfId="30226" xr:uid="{9CAA43C7-BBB9-48A7-B437-6FE147D7BE1B}"/>
    <cellStyle name="Note 6 5 8" xfId="30227" xr:uid="{35FDBA8B-E765-43A2-BFBF-8912D3F37DE5}"/>
    <cellStyle name="Note 6 6" xfId="30228" xr:uid="{D68AE058-A920-4705-BD84-BC89BD9490EB}"/>
    <cellStyle name="Note 6 6 2" xfId="30229" xr:uid="{0615F701-2DBE-44F8-8367-2F1438B0F485}"/>
    <cellStyle name="Note 6 6 3" xfId="30230" xr:uid="{844B4883-6D52-416D-9BA0-FD54F4C10393}"/>
    <cellStyle name="Note 6 6 4" xfId="30231" xr:uid="{9D822149-CE5A-4AB1-9366-6EF24353CEF1}"/>
    <cellStyle name="Note 6 6 5" xfId="30232" xr:uid="{4A277609-9A75-4145-A4A4-490099B93FD8}"/>
    <cellStyle name="Note 6 6 6" xfId="30233" xr:uid="{A2A8F857-4EF9-4C11-A72C-C95D621EDAFC}"/>
    <cellStyle name="Note 6 6 7" xfId="30234" xr:uid="{B61BF0D1-A929-410A-B718-2FC949268F8B}"/>
    <cellStyle name="Note 6 6 8" xfId="30235" xr:uid="{FEC3C56B-5D9A-470C-A120-56D40F2A630A}"/>
    <cellStyle name="Note 6 7" xfId="30236" xr:uid="{3794B049-C4BD-478B-A73B-96C635B731B6}"/>
    <cellStyle name="Note 6 7 2" xfId="30237" xr:uid="{29D6A98A-D9E9-4E8E-8692-6627D5E9616A}"/>
    <cellStyle name="Note 6 7 3" xfId="30238" xr:uid="{D0F2003E-5F3A-46E1-B372-0237ACDD9608}"/>
    <cellStyle name="Note 6 7 4" xfId="30239" xr:uid="{A5A351EF-A2B5-4BEB-AEB0-7D200F97AECF}"/>
    <cellStyle name="Note 6 7 5" xfId="30240" xr:uid="{C2857A4C-3B88-42DB-9897-BA2C05C4EC1C}"/>
    <cellStyle name="Note 6 7 6" xfId="30241" xr:uid="{85A58768-ECB5-4344-910C-C547F76DEBFC}"/>
    <cellStyle name="Note 6 7 7" xfId="30242" xr:uid="{68BCB9C6-8F2B-4574-A050-BF696D51014B}"/>
    <cellStyle name="Note 6 7 8" xfId="30243" xr:uid="{77D4100A-E595-403D-A24B-F350C952E5A8}"/>
    <cellStyle name="Note 6 8" xfId="30244" xr:uid="{83C20E99-C71F-4DCB-BCF0-D161121E9176}"/>
    <cellStyle name="Note 6 8 2" xfId="30245" xr:uid="{A54310DA-1E58-41EE-9DDF-01F15A9CDA68}"/>
    <cellStyle name="Note 6 8 3" xfId="30246" xr:uid="{DA680503-C475-4A68-83FF-C8D98DE5BA8C}"/>
    <cellStyle name="Note 6 8 4" xfId="30247" xr:uid="{76B46E9C-7AC6-482D-A6BB-0323510DEB59}"/>
    <cellStyle name="Note 6 8 5" xfId="30248" xr:uid="{EF6C0929-626C-40F8-85BF-4EA36FBE7DE5}"/>
    <cellStyle name="Note 6 8 6" xfId="30249" xr:uid="{B69285E4-CA69-4C24-A240-C037299033EF}"/>
    <cellStyle name="Note 6 8 7" xfId="30250" xr:uid="{4405830E-8243-47AC-9645-29CDED683FBA}"/>
    <cellStyle name="Note 6 8 8" xfId="30251" xr:uid="{AEA7F8A4-0237-4AF2-8F7B-A8F54C1058AF}"/>
    <cellStyle name="Note 6 9" xfId="30252" xr:uid="{15BC2BDB-EBD5-46F1-A8DC-6116CAB5AEC0}"/>
    <cellStyle name="Note 6 9 2" xfId="30253" xr:uid="{93CEF735-4BA2-4556-A392-0A7483137737}"/>
    <cellStyle name="Note 6 9 3" xfId="30254" xr:uid="{B944C9FC-6874-4D0D-96B0-E23D311E1E34}"/>
    <cellStyle name="Note 6 9 4" xfId="30255" xr:uid="{34162025-330E-473F-8E09-36ACD5A98D90}"/>
    <cellStyle name="Note 6 9 5" xfId="30256" xr:uid="{01277A10-1F92-457E-BF82-50680E13DFA5}"/>
    <cellStyle name="Note 6 9 6" xfId="30257" xr:uid="{B2505944-417A-4CB6-9F9E-8781902A5BC1}"/>
    <cellStyle name="Note 6 9 7" xfId="30258" xr:uid="{D3AFABB6-AA3C-41CE-AC57-B0950A743B7E}"/>
    <cellStyle name="Note 6 9 8" xfId="30259" xr:uid="{14F57FE0-74F5-4D31-829E-CE8EBACB489F}"/>
    <cellStyle name="Note 7" xfId="30260" xr:uid="{29BAC098-D179-4D4B-9B51-78DCE3EF4453}"/>
    <cellStyle name="Note 7 10" xfId="30261" xr:uid="{49644166-FC15-4550-BA2A-550190EDA2CE}"/>
    <cellStyle name="Note 7 10 2" xfId="30262" xr:uid="{861542AA-177C-4230-BE36-3441C3739447}"/>
    <cellStyle name="Note 7 10 3" xfId="30263" xr:uid="{271179B6-B802-4426-9764-037066659D37}"/>
    <cellStyle name="Note 7 10 4" xfId="30264" xr:uid="{2B05FFC0-F7AE-4621-9CE7-A2A8E6F7A63F}"/>
    <cellStyle name="Note 7 10 5" xfId="30265" xr:uid="{1AA83B13-32D6-4F51-84BB-3D7469AEC1C0}"/>
    <cellStyle name="Note 7 10 6" xfId="30266" xr:uid="{5D4E7BD5-E597-4C9F-89BA-B64AB65D7F7C}"/>
    <cellStyle name="Note 7 10 7" xfId="30267" xr:uid="{1D0F687F-C46A-4340-90B1-70891BC8DD87}"/>
    <cellStyle name="Note 7 10 8" xfId="30268" xr:uid="{5E5F2DCB-90FF-439D-ADA8-50C515865E2D}"/>
    <cellStyle name="Note 7 11" xfId="30269" xr:uid="{532DF494-7D59-4992-A34C-8121B66DC0AF}"/>
    <cellStyle name="Note 7 11 2" xfId="30270" xr:uid="{D12819E0-2286-44A6-9187-A3F47350C7E2}"/>
    <cellStyle name="Note 7 11 3" xfId="30271" xr:uid="{BCA690C8-FC35-45EC-9F42-8BC93E7F1C72}"/>
    <cellStyle name="Note 7 11 4" xfId="30272" xr:uid="{9F18B200-03E4-4456-90A5-ABC3C985EFAC}"/>
    <cellStyle name="Note 7 11 5" xfId="30273" xr:uid="{39BB0576-CA90-4D39-B9C1-EE6D1B63A877}"/>
    <cellStyle name="Note 7 11 6" xfId="30274" xr:uid="{45CC7FB9-8039-4AF2-8A94-85FC281EE122}"/>
    <cellStyle name="Note 7 11 7" xfId="30275" xr:uid="{FE47047E-7A5A-4788-9BBF-BCC8AC0E12A7}"/>
    <cellStyle name="Note 7 11 8" xfId="30276" xr:uid="{43949D36-D639-439C-981C-6863BFC643D1}"/>
    <cellStyle name="Note 7 12" xfId="30277" xr:uid="{F4C83AB2-E2C0-4221-9226-B4045B07A51F}"/>
    <cellStyle name="Note 7 12 2" xfId="30278" xr:uid="{D852872F-6757-4747-A5F5-7098671FB28F}"/>
    <cellStyle name="Note 7 12 3" xfId="30279" xr:uid="{1127783F-4A54-416D-8BD6-2C033DDA7694}"/>
    <cellStyle name="Note 7 12 4" xfId="30280" xr:uid="{82C9DF98-AD45-4241-9AED-4B89693F1A54}"/>
    <cellStyle name="Note 7 12 5" xfId="30281" xr:uid="{1F88457C-961D-464A-9B18-BBCD949D8D81}"/>
    <cellStyle name="Note 7 12 6" xfId="30282" xr:uid="{6BCD2FBF-DB75-4197-A247-285E3B06C2A2}"/>
    <cellStyle name="Note 7 12 7" xfId="30283" xr:uid="{517D631B-8F80-464E-AE82-697F344F53D6}"/>
    <cellStyle name="Note 7 12 8" xfId="30284" xr:uid="{DAC5C6F5-33A0-461B-AC0E-5C388F7B2A09}"/>
    <cellStyle name="Note 7 13" xfId="30285" xr:uid="{69BC0110-1179-4D26-84AE-7C8A836624B7}"/>
    <cellStyle name="Note 7 13 2" xfId="30286" xr:uid="{F0127458-FAA2-4C01-8956-279B3287F573}"/>
    <cellStyle name="Note 7 13 3" xfId="30287" xr:uid="{37F8620C-5D2A-470C-BE86-F486E5D78689}"/>
    <cellStyle name="Note 7 13 4" xfId="30288" xr:uid="{75158D47-2BC4-42DD-BC60-B34290B9CFC3}"/>
    <cellStyle name="Note 7 13 5" xfId="30289" xr:uid="{CCF859B1-FD8A-4146-A7DF-7712D632DA2A}"/>
    <cellStyle name="Note 7 13 6" xfId="30290" xr:uid="{9B59FF83-B8C9-4017-A6B3-80507393BA9C}"/>
    <cellStyle name="Note 7 13 7" xfId="30291" xr:uid="{5296DAF0-19E7-48E4-AB23-F64711F1413B}"/>
    <cellStyle name="Note 7 13 8" xfId="30292" xr:uid="{76F7E12C-7A82-4D35-8AF3-4F77A889FA4C}"/>
    <cellStyle name="Note 7 14" xfId="30293" xr:uid="{4F057D52-D146-434A-A49E-F9F14E479F41}"/>
    <cellStyle name="Note 7 14 2" xfId="30294" xr:uid="{E7FD38C8-5604-4BFC-B5EC-8C7EF97D583C}"/>
    <cellStyle name="Note 7 14 3" xfId="30295" xr:uid="{2AE1F2D9-8E13-485D-9B77-9613DEAB7F1D}"/>
    <cellStyle name="Note 7 14 4" xfId="30296" xr:uid="{50D08A65-04E8-4C39-9329-7E8E4E709181}"/>
    <cellStyle name="Note 7 14 5" xfId="30297" xr:uid="{0C113DC9-DCC5-429B-85A7-3EFC6AD2C330}"/>
    <cellStyle name="Note 7 14 6" xfId="30298" xr:uid="{E31EB3B8-F552-43E5-829A-2C5156B54D2E}"/>
    <cellStyle name="Note 7 14 7" xfId="30299" xr:uid="{3D1BB1F2-360A-4FCB-A6A5-3524505E933F}"/>
    <cellStyle name="Note 7 14 8" xfId="30300" xr:uid="{47BB835C-ADEA-49BC-93D9-0BBD9EA92ED2}"/>
    <cellStyle name="Note 7 15" xfId="30301" xr:uid="{EC046C9B-856A-470A-90D4-B8A564B97F24}"/>
    <cellStyle name="Note 7 16" xfId="30302" xr:uid="{2BD9F862-FADF-406F-B9CE-39EDB533E6E3}"/>
    <cellStyle name="Note 7 17" xfId="30303" xr:uid="{6A671E23-82B0-4275-B173-98E384CD0809}"/>
    <cellStyle name="Note 7 18" xfId="30304" xr:uid="{B9FD074E-CA0D-4054-809A-C46AE6F75A37}"/>
    <cellStyle name="Note 7 19" xfId="30305" xr:uid="{EB93DA6C-DC8A-4D33-8724-EC532155358A}"/>
    <cellStyle name="Note 7 2" xfId="30306" xr:uid="{CE44ABED-E66C-49A7-B708-2D503425E6C4}"/>
    <cellStyle name="Note 7 2 2" xfId="30307" xr:uid="{7C1D0CA9-9B52-464E-A266-C087B240E62D}"/>
    <cellStyle name="Note 7 2 3" xfId="30308" xr:uid="{7F497B2F-8ACC-45EF-A487-A6F0BEFD9156}"/>
    <cellStyle name="Note 7 2 4" xfId="30309" xr:uid="{6FB7ABC4-5208-4271-9FC6-CD882C2FD17D}"/>
    <cellStyle name="Note 7 2 5" xfId="30310" xr:uid="{42FC4E12-DF67-4255-8FE3-F67EFD90109B}"/>
    <cellStyle name="Note 7 2 6" xfId="30311" xr:uid="{3ACC344B-7F27-4BA8-8382-B636908992E4}"/>
    <cellStyle name="Note 7 2 7" xfId="30312" xr:uid="{67FE0F04-D81D-4350-A882-A1982B55EB8C}"/>
    <cellStyle name="Note 7 2 8" xfId="30313" xr:uid="{F804ABBC-F3B7-4BF8-AF0D-FA86500F7BC4}"/>
    <cellStyle name="Note 7 20" xfId="30314" xr:uid="{6E5DC471-B403-42FB-B022-36D29C506DC0}"/>
    <cellStyle name="Note 7 21" xfId="30315" xr:uid="{B74890A1-D29B-41BC-87FA-EB7366A2AE47}"/>
    <cellStyle name="Note 7 3" xfId="30316" xr:uid="{D6F2680A-AF7C-442A-8CB9-818FDE59390A}"/>
    <cellStyle name="Note 7 3 2" xfId="30317" xr:uid="{42021F0A-2392-4A7D-B292-E4D575044C6A}"/>
    <cellStyle name="Note 7 3 3" xfId="30318" xr:uid="{B09C4F65-8556-4846-BB0E-0F9AEA7DA7BA}"/>
    <cellStyle name="Note 7 3 4" xfId="30319" xr:uid="{672E2C96-FD2E-4994-8B87-2D4262D82373}"/>
    <cellStyle name="Note 7 3 5" xfId="30320" xr:uid="{EC84DD04-4270-4F88-AB3F-C96E57815014}"/>
    <cellStyle name="Note 7 3 6" xfId="30321" xr:uid="{ADD75E6D-77FB-4192-8AE2-E18918B7781E}"/>
    <cellStyle name="Note 7 3 7" xfId="30322" xr:uid="{034DA9C0-52E2-4EAA-AB01-3EC169D7D4D4}"/>
    <cellStyle name="Note 7 3 8" xfId="30323" xr:uid="{B20FB63B-7AC4-4E7D-9661-28686E4D92F1}"/>
    <cellStyle name="Note 7 4" xfId="30324" xr:uid="{A8CBD020-AD27-49E8-9BB7-EB27BE7B3C38}"/>
    <cellStyle name="Note 7 4 2" xfId="30325" xr:uid="{07C5D611-635C-44FC-951B-8CBA3DF7130A}"/>
    <cellStyle name="Note 7 4 3" xfId="30326" xr:uid="{EEC7E36F-F18E-4B61-87D5-4EFB01A4EB92}"/>
    <cellStyle name="Note 7 4 4" xfId="30327" xr:uid="{B31615D4-C912-4498-A61B-678B1C90CED0}"/>
    <cellStyle name="Note 7 4 5" xfId="30328" xr:uid="{493C6DD1-1294-4683-8646-76AC8D7DAFAA}"/>
    <cellStyle name="Note 7 4 6" xfId="30329" xr:uid="{73932602-7B81-4455-8292-521C2417AF61}"/>
    <cellStyle name="Note 7 4 7" xfId="30330" xr:uid="{C586CF18-6978-45B6-BCD8-D6C4EE9507A7}"/>
    <cellStyle name="Note 7 4 8" xfId="30331" xr:uid="{31B5933C-D1C8-4C1E-8307-F542D04BF189}"/>
    <cellStyle name="Note 7 5" xfId="30332" xr:uid="{0274954A-DBB8-4680-9E2C-36F6BB7764A5}"/>
    <cellStyle name="Note 7 5 2" xfId="30333" xr:uid="{41CE95CF-4857-4739-944F-F51968E438E1}"/>
    <cellStyle name="Note 7 5 3" xfId="30334" xr:uid="{D67F8839-E20F-4E19-B36C-EE66DFAC859D}"/>
    <cellStyle name="Note 7 5 4" xfId="30335" xr:uid="{C1CEDA47-3508-4D18-991A-FA8FFE96C223}"/>
    <cellStyle name="Note 7 5 5" xfId="30336" xr:uid="{A0318E00-CE10-403A-83BA-7CA769FA2EDB}"/>
    <cellStyle name="Note 7 5 6" xfId="30337" xr:uid="{5FA0EED0-6733-4710-8DEA-9A6F1C807170}"/>
    <cellStyle name="Note 7 5 7" xfId="30338" xr:uid="{AFDDE533-4111-4D8F-9A1A-1A5BAFEDEAE5}"/>
    <cellStyle name="Note 7 5 8" xfId="30339" xr:uid="{32FA79BF-8998-485B-9543-E7CBB400E134}"/>
    <cellStyle name="Note 7 6" xfId="30340" xr:uid="{C42A366C-AD45-49C6-8FD2-ED12C3E26D35}"/>
    <cellStyle name="Note 7 6 2" xfId="30341" xr:uid="{0D164892-BF7D-4737-B747-3719F77B547F}"/>
    <cellStyle name="Note 7 6 3" xfId="30342" xr:uid="{4111D01F-3D53-4EDA-A1B6-01DE20906CB4}"/>
    <cellStyle name="Note 7 6 4" xfId="30343" xr:uid="{7CDD4CA3-AF44-49D5-A674-6D3A7E0EE254}"/>
    <cellStyle name="Note 7 6 5" xfId="30344" xr:uid="{4FB39F9B-C9F4-4ED3-956D-81AB4621A599}"/>
    <cellStyle name="Note 7 6 6" xfId="30345" xr:uid="{8D122AE8-F8F0-40AA-9954-4D4B45B50FAD}"/>
    <cellStyle name="Note 7 6 7" xfId="30346" xr:uid="{067FBD8D-AD76-4F25-A0B2-6307796825CE}"/>
    <cellStyle name="Note 7 6 8" xfId="30347" xr:uid="{E8D820F4-D29F-4DD0-8D46-5175EED6A4B2}"/>
    <cellStyle name="Note 7 7" xfId="30348" xr:uid="{192A952E-4AE9-4860-B34F-0568B2633A40}"/>
    <cellStyle name="Note 7 7 2" xfId="30349" xr:uid="{82056A84-F0ED-441D-AD7F-44ABC96C6908}"/>
    <cellStyle name="Note 7 7 3" xfId="30350" xr:uid="{654A45CE-7380-4058-BCFD-BF486292656C}"/>
    <cellStyle name="Note 7 7 4" xfId="30351" xr:uid="{C13233BF-B254-46A0-A481-430F4B1EFAC6}"/>
    <cellStyle name="Note 7 7 5" xfId="30352" xr:uid="{E315FC68-29CE-4E36-9F59-BBD383A7CFFC}"/>
    <cellStyle name="Note 7 7 6" xfId="30353" xr:uid="{7564ADC8-8558-4FB4-B1A3-C141DE072D77}"/>
    <cellStyle name="Note 7 7 7" xfId="30354" xr:uid="{A9083981-F845-47FA-986C-3A6987C11EB5}"/>
    <cellStyle name="Note 7 7 8" xfId="30355" xr:uid="{24FF6DB2-83AD-40D8-B90D-F5F3F39B30E5}"/>
    <cellStyle name="Note 7 8" xfId="30356" xr:uid="{32BE985F-46BC-4E59-A2E7-10B03986129B}"/>
    <cellStyle name="Note 7 8 2" xfId="30357" xr:uid="{0691264D-E0B1-4BA3-A5D4-1F70DC71C5C6}"/>
    <cellStyle name="Note 7 8 3" xfId="30358" xr:uid="{1A6B91BB-FA30-4D15-8928-2C2F36A1B7A3}"/>
    <cellStyle name="Note 7 8 4" xfId="30359" xr:uid="{9D5DA601-33DF-43AD-822C-7CAA5022B876}"/>
    <cellStyle name="Note 7 8 5" xfId="30360" xr:uid="{406E139D-F7D1-4C8E-92D1-716685F33362}"/>
    <cellStyle name="Note 7 8 6" xfId="30361" xr:uid="{3799A73D-44C4-49D1-BA39-A6A0EF1C694C}"/>
    <cellStyle name="Note 7 8 7" xfId="30362" xr:uid="{3B05580D-474E-4E93-9816-DD3BB11E9D4F}"/>
    <cellStyle name="Note 7 8 8" xfId="30363" xr:uid="{8A23D90C-4DC5-4386-9ED2-86D296D8252E}"/>
    <cellStyle name="Note 7 9" xfId="30364" xr:uid="{76305B70-CA1C-4213-BB34-22253EF23972}"/>
    <cellStyle name="Note 7 9 2" xfId="30365" xr:uid="{FAEED274-21B0-471F-89DD-84860A3B23C7}"/>
    <cellStyle name="Note 7 9 3" xfId="30366" xr:uid="{199B113C-0246-4CFA-A83D-EA9B85A8D9F9}"/>
    <cellStyle name="Note 7 9 4" xfId="30367" xr:uid="{3D6E6E96-D307-4DDE-897B-3175C82075C3}"/>
    <cellStyle name="Note 7 9 5" xfId="30368" xr:uid="{1B6921B6-C450-46B8-98D6-50BEF6B34668}"/>
    <cellStyle name="Note 7 9 6" xfId="30369" xr:uid="{A8CDBA15-47F8-478E-AFF7-531AD8485E6B}"/>
    <cellStyle name="Note 7 9 7" xfId="30370" xr:uid="{1E4E54F5-0916-422B-8552-3C0C9A56048E}"/>
    <cellStyle name="Note 7 9 8" xfId="30371" xr:uid="{C5689265-EBBB-4F1D-AAB8-CFAECDF5D4D7}"/>
    <cellStyle name="Note 8" xfId="30372" xr:uid="{5239491C-5DF6-422E-AFFD-CA543DE881F1}"/>
    <cellStyle name="Note 8 10" xfId="30373" xr:uid="{C3F823D0-DD0F-4762-AC1A-3AADA1C83E1A}"/>
    <cellStyle name="Note 8 10 2" xfId="30374" xr:uid="{A797B3A8-2DF1-4643-9DE9-50F103A0169A}"/>
    <cellStyle name="Note 8 10 3" xfId="30375" xr:uid="{04583020-D89D-4D5D-828A-461243E6771D}"/>
    <cellStyle name="Note 8 10 4" xfId="30376" xr:uid="{B80622B1-6119-4877-AFC3-E1B2F02ECBA8}"/>
    <cellStyle name="Note 8 10 5" xfId="30377" xr:uid="{162C4B23-B151-491B-9EE4-39B614F714DF}"/>
    <cellStyle name="Note 8 10 6" xfId="30378" xr:uid="{D1C67219-4378-4291-A866-06C993CAFFE2}"/>
    <cellStyle name="Note 8 10 7" xfId="30379" xr:uid="{F112747A-3E08-4126-B439-280B8F8D30F7}"/>
    <cellStyle name="Note 8 10 8" xfId="30380" xr:uid="{F75EFE51-034F-4F31-94A2-E62A8078EEAC}"/>
    <cellStyle name="Note 8 11" xfId="30381" xr:uid="{7A0C0DAF-7008-478E-824B-1814E389C37E}"/>
    <cellStyle name="Note 8 11 2" xfId="30382" xr:uid="{050C649F-5C08-4522-AD43-7B1AA7043098}"/>
    <cellStyle name="Note 8 11 3" xfId="30383" xr:uid="{CCF71B7A-071B-4331-BDF3-D1EB3F100B98}"/>
    <cellStyle name="Note 8 11 4" xfId="30384" xr:uid="{278B60B1-A099-4230-B131-1FE8AD45DA38}"/>
    <cellStyle name="Note 8 11 5" xfId="30385" xr:uid="{F9303A22-1297-43B0-B3C0-EE35F7462806}"/>
    <cellStyle name="Note 8 11 6" xfId="30386" xr:uid="{098524A9-1E83-41FA-8A2A-8BC9C52FB8E2}"/>
    <cellStyle name="Note 8 11 7" xfId="30387" xr:uid="{2C4557CD-4A15-448A-8A37-18044B97618F}"/>
    <cellStyle name="Note 8 11 8" xfId="30388" xr:uid="{BBB08FEE-EDB5-46AF-BC82-106BD8D5426A}"/>
    <cellStyle name="Note 8 12" xfId="30389" xr:uid="{6F914336-8031-406E-A6D8-1283ABEDE3A4}"/>
    <cellStyle name="Note 8 12 2" xfId="30390" xr:uid="{DFF0012E-B019-43A6-8084-030728E2E901}"/>
    <cellStyle name="Note 8 12 3" xfId="30391" xr:uid="{1E104FDF-E0BA-475E-8201-16346933C93B}"/>
    <cellStyle name="Note 8 12 4" xfId="30392" xr:uid="{74C5FA6F-D880-46A1-8D48-E9635B8B68C8}"/>
    <cellStyle name="Note 8 12 5" xfId="30393" xr:uid="{1E246ED6-4C7E-4206-BBF8-67929DC3AD7B}"/>
    <cellStyle name="Note 8 12 6" xfId="30394" xr:uid="{25D98013-CE0E-4F80-A079-AA9BFF3DC278}"/>
    <cellStyle name="Note 8 12 7" xfId="30395" xr:uid="{7D888B01-D2C3-4A16-9640-4D89826C4869}"/>
    <cellStyle name="Note 8 12 8" xfId="30396" xr:uid="{0DAB0BA7-D9BF-49EF-8442-79657CEFD578}"/>
    <cellStyle name="Note 8 13" xfId="30397" xr:uid="{6E93700E-8CE6-4D41-BF19-8B76E94ED5FF}"/>
    <cellStyle name="Note 8 13 2" xfId="30398" xr:uid="{2FD2A0DE-62D2-420F-8E63-37CC5C64A1FA}"/>
    <cellStyle name="Note 8 13 3" xfId="30399" xr:uid="{8F3B0816-1EC5-46D9-B32A-FD0F5772DEA0}"/>
    <cellStyle name="Note 8 13 4" xfId="30400" xr:uid="{5E176F89-75B4-459F-9C73-6B8B2688C1F2}"/>
    <cellStyle name="Note 8 13 5" xfId="30401" xr:uid="{84DFEF07-EF80-47E1-9D07-90EEB536D7C1}"/>
    <cellStyle name="Note 8 13 6" xfId="30402" xr:uid="{5FF02549-C369-4585-91BE-B4CACFAAC121}"/>
    <cellStyle name="Note 8 13 7" xfId="30403" xr:uid="{92BEB6A3-B1AA-43D6-8487-72716521D190}"/>
    <cellStyle name="Note 8 13 8" xfId="30404" xr:uid="{27D9B51D-BF52-4013-B476-E52534DEB7A3}"/>
    <cellStyle name="Note 8 14" xfId="30405" xr:uid="{F3B0F4F1-85F3-4066-BD51-ECA7D23B2E42}"/>
    <cellStyle name="Note 8 14 2" xfId="30406" xr:uid="{ED1A60EA-B62A-420E-9392-32750670782B}"/>
    <cellStyle name="Note 8 14 3" xfId="30407" xr:uid="{3A24C38D-651C-477B-A618-8DA34C535A20}"/>
    <cellStyle name="Note 8 14 4" xfId="30408" xr:uid="{DCA9DCCC-0FBF-422D-B6A7-24CAC36C2A54}"/>
    <cellStyle name="Note 8 14 5" xfId="30409" xr:uid="{688148C8-4F19-4204-9DFB-7FA6E793DA75}"/>
    <cellStyle name="Note 8 14 6" xfId="30410" xr:uid="{2269F85B-83DA-45DD-9400-B506E4535C80}"/>
    <cellStyle name="Note 8 14 7" xfId="30411" xr:uid="{41B55900-8D2E-481A-8CC3-F1DEEAEF5438}"/>
    <cellStyle name="Note 8 14 8" xfId="30412" xr:uid="{19DB62EC-8024-4E7E-84A8-E36BCCBA4D78}"/>
    <cellStyle name="Note 8 15" xfId="30413" xr:uid="{689EA5F8-69C2-42D8-904A-0EFD8895A139}"/>
    <cellStyle name="Note 8 16" xfId="30414" xr:uid="{BF43F1A3-EE7E-4F65-9AE9-090890DA5482}"/>
    <cellStyle name="Note 8 17" xfId="30415" xr:uid="{0B72A89C-558C-4949-9EC4-2AC6B51674A9}"/>
    <cellStyle name="Note 8 18" xfId="30416" xr:uid="{6A0063E2-B68F-4A54-B1EB-0D52C0431686}"/>
    <cellStyle name="Note 8 19" xfId="30417" xr:uid="{0DC67D6C-5FF4-4083-BAEB-F7147CB2BA30}"/>
    <cellStyle name="Note 8 2" xfId="30418" xr:uid="{21047533-BDAB-4AEE-9E2E-770352047371}"/>
    <cellStyle name="Note 8 2 2" xfId="30419" xr:uid="{BFD568D6-F355-4B5F-9EF2-FD6C2F5C4D8E}"/>
    <cellStyle name="Note 8 2 3" xfId="30420" xr:uid="{8260E3A1-C647-443A-8E39-2903946BC7E4}"/>
    <cellStyle name="Note 8 2 4" xfId="30421" xr:uid="{AD3B1718-9A8E-4F45-B413-663B1ADBB455}"/>
    <cellStyle name="Note 8 2 5" xfId="30422" xr:uid="{BD909456-F0FD-45E2-9A03-61606F032FA4}"/>
    <cellStyle name="Note 8 2 6" xfId="30423" xr:uid="{5E6ED64E-9930-4C3C-97E1-B4226ECF2B8E}"/>
    <cellStyle name="Note 8 2 7" xfId="30424" xr:uid="{392F852E-82A9-4E18-B978-277FC056A996}"/>
    <cellStyle name="Note 8 2 8" xfId="30425" xr:uid="{3659850D-F759-4ECE-8843-88B76F1A728E}"/>
    <cellStyle name="Note 8 20" xfId="30426" xr:uid="{D764DDE9-2765-41C5-A023-AB826FC78809}"/>
    <cellStyle name="Note 8 21" xfId="30427" xr:uid="{FB453BDB-4509-49CD-B3C4-BEB69D0CEEAB}"/>
    <cellStyle name="Note 8 3" xfId="30428" xr:uid="{1FA65011-505A-4C8F-B604-542D9FB6D05C}"/>
    <cellStyle name="Note 8 3 2" xfId="30429" xr:uid="{0C91A7F6-D11C-43B1-8FBD-4225C9577632}"/>
    <cellStyle name="Note 8 3 3" xfId="30430" xr:uid="{D2EBC559-7722-4E42-A0BD-0E28C1260F3A}"/>
    <cellStyle name="Note 8 3 4" xfId="30431" xr:uid="{73477B6F-7439-4899-83DE-DFD52CB05210}"/>
    <cellStyle name="Note 8 3 5" xfId="30432" xr:uid="{67E13C20-3D7B-42BE-BD93-F5AAECCD2C77}"/>
    <cellStyle name="Note 8 3 6" xfId="30433" xr:uid="{0B441F08-ABC9-4B05-81E9-51DE870CDD98}"/>
    <cellStyle name="Note 8 3 7" xfId="30434" xr:uid="{815BF3D3-567E-42EE-94A4-6ECF32B8CC62}"/>
    <cellStyle name="Note 8 3 8" xfId="30435" xr:uid="{CB99625D-0A1F-491D-B4B6-12E85BCC8CB5}"/>
    <cellStyle name="Note 8 4" xfId="30436" xr:uid="{C6C3B45B-60BA-43F3-B4C2-FF67AAAC0A0A}"/>
    <cellStyle name="Note 8 4 2" xfId="30437" xr:uid="{CEE8457F-1453-417A-84A8-6E66D0E2A504}"/>
    <cellStyle name="Note 8 4 3" xfId="30438" xr:uid="{9F2069C0-D291-45C3-A660-F889A4F394CA}"/>
    <cellStyle name="Note 8 4 4" xfId="30439" xr:uid="{27AB713A-70FD-4908-9D3D-53BEDD3888F2}"/>
    <cellStyle name="Note 8 4 5" xfId="30440" xr:uid="{E7F69D6A-F2CB-4FCF-8E30-3BD1B5761214}"/>
    <cellStyle name="Note 8 4 6" xfId="30441" xr:uid="{27EFC072-CCFD-4E51-8AC3-24D5A336CDD8}"/>
    <cellStyle name="Note 8 4 7" xfId="30442" xr:uid="{B4213934-549B-4B4C-9DF2-E912D6112463}"/>
    <cellStyle name="Note 8 4 8" xfId="30443" xr:uid="{F1B6014B-8030-46AD-8C76-F469D1B8A3B1}"/>
    <cellStyle name="Note 8 5" xfId="30444" xr:uid="{A2EEDE04-419C-4FA5-8E31-6312F01CB6CE}"/>
    <cellStyle name="Note 8 5 2" xfId="30445" xr:uid="{A2DC8B0E-5A6E-4D8A-B91F-7B0D01FB53CD}"/>
    <cellStyle name="Note 8 5 3" xfId="30446" xr:uid="{BBD8417D-A245-4571-B4EF-FD316F9712D0}"/>
    <cellStyle name="Note 8 5 4" xfId="30447" xr:uid="{405E9DA2-23D1-4149-B070-CAD1C762814E}"/>
    <cellStyle name="Note 8 5 5" xfId="30448" xr:uid="{5F3B1B86-6123-4F66-8C54-7EEEF80FBB57}"/>
    <cellStyle name="Note 8 5 6" xfId="30449" xr:uid="{B83D2D90-0D87-4B48-9707-E9153A798946}"/>
    <cellStyle name="Note 8 5 7" xfId="30450" xr:uid="{F31E5F6F-580A-4F03-B795-03D77707E318}"/>
    <cellStyle name="Note 8 5 8" xfId="30451" xr:uid="{D9867F21-B91E-4057-921F-8BB341F86B11}"/>
    <cellStyle name="Note 8 6" xfId="30452" xr:uid="{D2154AE5-DDC2-42F1-B467-07B2446ACE7D}"/>
    <cellStyle name="Note 8 6 2" xfId="30453" xr:uid="{78EECE2B-E7A5-407F-955A-5129F8B9CE74}"/>
    <cellStyle name="Note 8 6 3" xfId="30454" xr:uid="{0589E077-77A3-45BB-8F99-8549E0E1090B}"/>
    <cellStyle name="Note 8 6 4" xfId="30455" xr:uid="{90F17EFA-5366-493A-927B-D39487478DA9}"/>
    <cellStyle name="Note 8 6 5" xfId="30456" xr:uid="{ED7A42B4-F278-425F-957F-7E6E0DBD53DE}"/>
    <cellStyle name="Note 8 6 6" xfId="30457" xr:uid="{72CC3C7C-6F35-433E-A43E-5E46AAE42A08}"/>
    <cellStyle name="Note 8 6 7" xfId="30458" xr:uid="{BB297C32-6D0A-4A45-B06F-000D822205B5}"/>
    <cellStyle name="Note 8 6 8" xfId="30459" xr:uid="{1C06A9A2-CB87-48EB-B376-F40006C3CBBB}"/>
    <cellStyle name="Note 8 7" xfId="30460" xr:uid="{B91FDFA8-B24B-4908-91E6-115575D7086A}"/>
    <cellStyle name="Note 8 7 2" xfId="30461" xr:uid="{0BDD262A-010A-4607-9BC4-54BC00A3EC96}"/>
    <cellStyle name="Note 8 7 3" xfId="30462" xr:uid="{97D0B049-829D-4B2F-8201-8E262D88891D}"/>
    <cellStyle name="Note 8 7 4" xfId="30463" xr:uid="{30443CBC-30ED-440A-8F68-071E3047A7A1}"/>
    <cellStyle name="Note 8 7 5" xfId="30464" xr:uid="{92A08FED-B6D9-4379-B98A-9EE44E920A15}"/>
    <cellStyle name="Note 8 7 6" xfId="30465" xr:uid="{3B69CAB8-3857-4885-B8BC-B8694E83FF3E}"/>
    <cellStyle name="Note 8 7 7" xfId="30466" xr:uid="{0A284CAD-6D69-421E-9C84-3B86B60D0F9D}"/>
    <cellStyle name="Note 8 7 8" xfId="30467" xr:uid="{0E9313C0-AF52-4C6D-9E9E-2B417BDBBB63}"/>
    <cellStyle name="Note 8 8" xfId="30468" xr:uid="{AABFB232-A48C-49C3-8737-83E8E54B6ACE}"/>
    <cellStyle name="Note 8 8 2" xfId="30469" xr:uid="{71B18556-32C3-45FB-B0B5-D0767CF942F5}"/>
    <cellStyle name="Note 8 8 3" xfId="30470" xr:uid="{EB9A22F2-C1F3-4889-B5F2-58573CA63292}"/>
    <cellStyle name="Note 8 8 4" xfId="30471" xr:uid="{A9236918-3B9E-44BC-B05A-24D23F77D517}"/>
    <cellStyle name="Note 8 8 5" xfId="30472" xr:uid="{C5481F2E-74FB-446F-B403-DA9FD695F8F7}"/>
    <cellStyle name="Note 8 8 6" xfId="30473" xr:uid="{1E415DDF-14DF-4458-AF7B-FBEEF2CD1FD5}"/>
    <cellStyle name="Note 8 8 7" xfId="30474" xr:uid="{1AA2B177-597D-44AA-9529-1171A85E2604}"/>
    <cellStyle name="Note 8 8 8" xfId="30475" xr:uid="{DA6F3692-11FF-479E-89A7-EBEB49B6F931}"/>
    <cellStyle name="Note 8 9" xfId="30476" xr:uid="{8F2BEB73-F299-46F5-BAFE-DC2F0256AC11}"/>
    <cellStyle name="Note 8 9 2" xfId="30477" xr:uid="{F52D4877-020D-40ED-9EBE-F11C992FC2F6}"/>
    <cellStyle name="Note 8 9 3" xfId="30478" xr:uid="{2124E6CD-C276-48F3-94AD-805E7D29A884}"/>
    <cellStyle name="Note 8 9 4" xfId="30479" xr:uid="{149B9FF9-6AA4-4346-83B0-77A7676A85BE}"/>
    <cellStyle name="Note 8 9 5" xfId="30480" xr:uid="{3EF7F5CD-5FD5-438D-BDB8-D3C7B6FDA89C}"/>
    <cellStyle name="Note 8 9 6" xfId="30481" xr:uid="{CAEC69F6-E661-433D-AD9F-E5353F7519AD}"/>
    <cellStyle name="Note 8 9 7" xfId="30482" xr:uid="{06A72574-36D2-479E-9CE0-50A86E42AE67}"/>
    <cellStyle name="Note 8 9 8" xfId="30483" xr:uid="{DBD44DAE-6835-4AB9-81D4-724EEA30AEE0}"/>
    <cellStyle name="Note 9" xfId="30484" xr:uid="{9930F982-45BE-4261-864F-2B0D6C56CFC4}"/>
    <cellStyle name="Note 9 10" xfId="30485" xr:uid="{003DAE13-0BB6-4895-B51F-9B971AEC92AD}"/>
    <cellStyle name="Note 9 10 2" xfId="30486" xr:uid="{4C58211B-5122-4C2B-8A02-C997DDEBEF11}"/>
    <cellStyle name="Note 9 10 3" xfId="30487" xr:uid="{141D0D9B-42C9-4F17-BA41-DE5E17732693}"/>
    <cellStyle name="Note 9 10 4" xfId="30488" xr:uid="{99BFE2A6-E4AF-45E1-A50B-E77F9E71748B}"/>
    <cellStyle name="Note 9 10 5" xfId="30489" xr:uid="{88911F44-3E78-45D9-8F8A-FC342994C1B0}"/>
    <cellStyle name="Note 9 10 6" xfId="30490" xr:uid="{D9E26FCF-6D96-4036-BF7A-BEEE8BE5CFAA}"/>
    <cellStyle name="Note 9 10 7" xfId="30491" xr:uid="{34159832-DF0E-4214-9C35-76C9C4698712}"/>
    <cellStyle name="Note 9 10 8" xfId="30492" xr:uid="{E0F6A03C-CE88-440C-8C36-132BAE90506B}"/>
    <cellStyle name="Note 9 11" xfId="30493" xr:uid="{C83B3921-9492-4768-91AD-8A603809513F}"/>
    <cellStyle name="Note 9 11 2" xfId="30494" xr:uid="{8B8CAF02-9D57-4713-9E2F-B22A3B8A0184}"/>
    <cellStyle name="Note 9 11 3" xfId="30495" xr:uid="{B2E8535E-7C3F-47FB-A330-59D81AB67F9C}"/>
    <cellStyle name="Note 9 11 4" xfId="30496" xr:uid="{449ADC8C-3748-4A56-B6F8-695A3940792B}"/>
    <cellStyle name="Note 9 11 5" xfId="30497" xr:uid="{106BD51B-AFBE-4F66-A9C0-245526F8A460}"/>
    <cellStyle name="Note 9 11 6" xfId="30498" xr:uid="{77D609B6-2B8D-4A41-859D-0F66F74EFEF1}"/>
    <cellStyle name="Note 9 11 7" xfId="30499" xr:uid="{8D104C99-859A-4E8D-B894-D97D09A24C73}"/>
    <cellStyle name="Note 9 11 8" xfId="30500" xr:uid="{D76D9702-22BB-4532-86A9-9C642EDFAC1D}"/>
    <cellStyle name="Note 9 12" xfId="30501" xr:uid="{4352D569-CE57-4498-A585-805CD821B36E}"/>
    <cellStyle name="Note 9 12 2" xfId="30502" xr:uid="{7C44764D-EDEB-4591-B985-161EC8691773}"/>
    <cellStyle name="Note 9 12 3" xfId="30503" xr:uid="{977EC7FA-9B64-4143-99F4-BBFA32FE3DE5}"/>
    <cellStyle name="Note 9 12 4" xfId="30504" xr:uid="{7F728481-4739-4A4C-8414-4C965C3B1EE2}"/>
    <cellStyle name="Note 9 12 5" xfId="30505" xr:uid="{2111E0E0-7F7F-48D2-9B58-5EBD6D9C5B3A}"/>
    <cellStyle name="Note 9 12 6" xfId="30506" xr:uid="{79C2675D-E441-4A62-9A64-AD8C1F32A83F}"/>
    <cellStyle name="Note 9 12 7" xfId="30507" xr:uid="{8A0E81DB-DF2C-415E-9068-83A7F78A165F}"/>
    <cellStyle name="Note 9 12 8" xfId="30508" xr:uid="{C609319E-E475-408D-A602-2C2A62E0B150}"/>
    <cellStyle name="Note 9 13" xfId="30509" xr:uid="{F15A6212-0BD3-4175-B948-16EA161CAD6D}"/>
    <cellStyle name="Note 9 13 2" xfId="30510" xr:uid="{B1024E02-E2CE-4DC4-901A-8F22CC678421}"/>
    <cellStyle name="Note 9 13 3" xfId="30511" xr:uid="{56636F71-3179-4A35-94C0-BCECDDEC35BE}"/>
    <cellStyle name="Note 9 13 4" xfId="30512" xr:uid="{0BE1714F-9AB8-4224-B777-82D008BA9051}"/>
    <cellStyle name="Note 9 13 5" xfId="30513" xr:uid="{4AE6E7B1-96D5-4D70-A3B6-2B8CB291F644}"/>
    <cellStyle name="Note 9 13 6" xfId="30514" xr:uid="{B7064E28-CFAC-4C0D-87A4-42E890E9D8CD}"/>
    <cellStyle name="Note 9 13 7" xfId="30515" xr:uid="{4E2F6018-A176-406D-9E87-28C3BB6703A5}"/>
    <cellStyle name="Note 9 13 8" xfId="30516" xr:uid="{982F1149-463C-42AD-98D3-95C0490E4570}"/>
    <cellStyle name="Note 9 14" xfId="30517" xr:uid="{11B82734-9922-4D73-A666-5370CA4DC1FD}"/>
    <cellStyle name="Note 9 14 2" xfId="30518" xr:uid="{B68688A7-1B52-4821-A878-A09FD708C98B}"/>
    <cellStyle name="Note 9 14 3" xfId="30519" xr:uid="{B6415242-0EE1-438A-8528-1025E8BDA336}"/>
    <cellStyle name="Note 9 14 4" xfId="30520" xr:uid="{6694B13D-6933-4FF4-9168-4437DE3F804D}"/>
    <cellStyle name="Note 9 14 5" xfId="30521" xr:uid="{53688755-43B7-4490-8C99-447F20A992E2}"/>
    <cellStyle name="Note 9 14 6" xfId="30522" xr:uid="{5C164FAD-ADC4-408D-9113-D65BD2979DAF}"/>
    <cellStyle name="Note 9 14 7" xfId="30523" xr:uid="{FF26942A-CF0A-41DB-89CE-06EDECD2030D}"/>
    <cellStyle name="Note 9 14 8" xfId="30524" xr:uid="{C141CE85-ECC0-457B-A2B6-80EEB71E9464}"/>
    <cellStyle name="Note 9 15" xfId="30525" xr:uid="{E6F78140-FBEE-49D7-84DF-1CF038661668}"/>
    <cellStyle name="Note 9 16" xfId="30526" xr:uid="{C1CB1E0C-537F-4A40-B975-5C12E3D8CAA8}"/>
    <cellStyle name="Note 9 17" xfId="30527" xr:uid="{0D3F245A-17A8-4CAF-9026-C3B07DF14533}"/>
    <cellStyle name="Note 9 18" xfId="30528" xr:uid="{5A9503C1-FCB2-4A45-8BAC-BCFEC9CF392C}"/>
    <cellStyle name="Note 9 19" xfId="30529" xr:uid="{3E6EFBA8-16E9-493E-9214-C7C2813F8428}"/>
    <cellStyle name="Note 9 2" xfId="30530" xr:uid="{A937620B-BE1C-4971-92AB-8C2DE138A58C}"/>
    <cellStyle name="Note 9 2 2" xfId="30531" xr:uid="{E7273F8D-949E-40DA-BDE0-CB3282B3C73C}"/>
    <cellStyle name="Note 9 2 3" xfId="30532" xr:uid="{DE8A0969-18E5-45B9-A15C-E14EC0DE0330}"/>
    <cellStyle name="Note 9 2 4" xfId="30533" xr:uid="{C9BF1ED7-647B-440B-B355-9DB8CC5698F0}"/>
    <cellStyle name="Note 9 2 5" xfId="30534" xr:uid="{2F167751-4DB8-44EC-9AB6-B7136319EEE1}"/>
    <cellStyle name="Note 9 2 6" xfId="30535" xr:uid="{D20BFEC1-32D7-4CC1-AE87-BEA13872AE79}"/>
    <cellStyle name="Note 9 2 7" xfId="30536" xr:uid="{F467393A-DCA7-4A0D-9133-A97CD5DC2E3E}"/>
    <cellStyle name="Note 9 2 8" xfId="30537" xr:uid="{23576EA3-3D0E-415E-BE73-3888D5DE3C83}"/>
    <cellStyle name="Note 9 20" xfId="30538" xr:uid="{65781608-A0F3-40DF-A45D-987218671823}"/>
    <cellStyle name="Note 9 21" xfId="30539" xr:uid="{6D9C4BAF-20AA-4074-8136-540E41FE624E}"/>
    <cellStyle name="Note 9 3" xfId="30540" xr:uid="{91DA2BA0-33A0-4FD2-8BE0-63A7084153B2}"/>
    <cellStyle name="Note 9 3 2" xfId="30541" xr:uid="{F25B338F-3765-447E-AA71-ABEE43DCEFDE}"/>
    <cellStyle name="Note 9 3 3" xfId="30542" xr:uid="{01527468-576C-4292-A35D-A956338A6123}"/>
    <cellStyle name="Note 9 3 4" xfId="30543" xr:uid="{33249B78-FB7E-439B-BE05-1FE52DB81D29}"/>
    <cellStyle name="Note 9 3 5" xfId="30544" xr:uid="{FD7D998C-8DEB-44C0-A58A-D493D61043A6}"/>
    <cellStyle name="Note 9 3 6" xfId="30545" xr:uid="{704262BA-2E92-47BD-9519-B652384FCA89}"/>
    <cellStyle name="Note 9 3 7" xfId="30546" xr:uid="{48F8628A-12DE-442A-A24C-DAEF3A264CD3}"/>
    <cellStyle name="Note 9 3 8" xfId="30547" xr:uid="{89498C9F-7A45-4C05-941A-49A08B15E6B1}"/>
    <cellStyle name="Note 9 4" xfId="30548" xr:uid="{96049CF9-62AA-4977-B35D-48F3105FBB09}"/>
    <cellStyle name="Note 9 4 2" xfId="30549" xr:uid="{2880B0D5-F22B-4854-99BF-50977EFBA743}"/>
    <cellStyle name="Note 9 4 3" xfId="30550" xr:uid="{E8E32CBA-75D3-4FB0-A452-C092BE50ABE9}"/>
    <cellStyle name="Note 9 4 4" xfId="30551" xr:uid="{8F22B3A0-D96E-4A27-82C1-9506153F5EB2}"/>
    <cellStyle name="Note 9 4 5" xfId="30552" xr:uid="{06105332-AC05-41D3-BC34-F7A9FECF6637}"/>
    <cellStyle name="Note 9 4 6" xfId="30553" xr:uid="{DA51ACA8-2C7D-45FD-97D5-5B427E85C55C}"/>
    <cellStyle name="Note 9 4 7" xfId="30554" xr:uid="{CA5B2D25-1CCF-4A7C-9578-BDA8DD1F1321}"/>
    <cellStyle name="Note 9 4 8" xfId="30555" xr:uid="{FE355F3D-11F8-4D57-B99D-C610B7F9AAA7}"/>
    <cellStyle name="Note 9 5" xfId="30556" xr:uid="{EE60434B-479B-4DE1-9E80-4794D42D5DB6}"/>
    <cellStyle name="Note 9 5 2" xfId="30557" xr:uid="{B711C509-A7B2-4E5C-B97B-4FEB437B98CC}"/>
    <cellStyle name="Note 9 5 3" xfId="30558" xr:uid="{2C076EAE-4BB5-4849-9B35-66312F78ED5F}"/>
    <cellStyle name="Note 9 5 4" xfId="30559" xr:uid="{5120ABE9-0B41-4C62-B415-0E3DFD2363D5}"/>
    <cellStyle name="Note 9 5 5" xfId="30560" xr:uid="{7FEA8537-6456-47B2-AFA7-34CF703F47FC}"/>
    <cellStyle name="Note 9 5 6" xfId="30561" xr:uid="{4E61402D-9613-49AD-91DA-A9C582587A40}"/>
    <cellStyle name="Note 9 5 7" xfId="30562" xr:uid="{D04C711D-04B9-48DD-9FB6-79EB18643E98}"/>
    <cellStyle name="Note 9 5 8" xfId="30563" xr:uid="{05FFC4DD-C20B-4708-9584-EFB03FE536CB}"/>
    <cellStyle name="Note 9 6" xfId="30564" xr:uid="{7988E216-E800-4302-A4DD-D3208D1A4A31}"/>
    <cellStyle name="Note 9 6 2" xfId="30565" xr:uid="{A609DAF1-56A0-47C3-A1D3-5A53A7D9402F}"/>
    <cellStyle name="Note 9 6 3" xfId="30566" xr:uid="{C14D03DB-7845-4A8E-A210-3BD392594C80}"/>
    <cellStyle name="Note 9 6 4" xfId="30567" xr:uid="{A971E4DB-AB9D-4AC4-868A-612B7440D574}"/>
    <cellStyle name="Note 9 6 5" xfId="30568" xr:uid="{3A209371-ABCC-42C5-947F-CDC18FB75441}"/>
    <cellStyle name="Note 9 6 6" xfId="30569" xr:uid="{3AA0C2D5-80D3-4F9C-BA0E-DF343A0112B4}"/>
    <cellStyle name="Note 9 6 7" xfId="30570" xr:uid="{8DA38755-6FA1-4C0A-994F-BD5FAA0E4B26}"/>
    <cellStyle name="Note 9 6 8" xfId="30571" xr:uid="{A8DA8D46-1259-41C7-924A-07347D6CCDC0}"/>
    <cellStyle name="Note 9 7" xfId="30572" xr:uid="{208CABD7-A1CD-441C-96CF-D7674F582FE5}"/>
    <cellStyle name="Note 9 7 2" xfId="30573" xr:uid="{B443EB39-AF2E-4FAB-BCE7-C0D61E2D2F51}"/>
    <cellStyle name="Note 9 7 3" xfId="30574" xr:uid="{DB6496D2-14B0-480E-B39B-8979D7EE1395}"/>
    <cellStyle name="Note 9 7 4" xfId="30575" xr:uid="{2233F8A0-C537-4FCF-9078-CF2C1EF1237E}"/>
    <cellStyle name="Note 9 7 5" xfId="30576" xr:uid="{AA5F1553-2F39-4854-800E-072799FAEFB0}"/>
    <cellStyle name="Note 9 7 6" xfId="30577" xr:uid="{1439C9B6-A452-48D5-9535-FAFE6F4B6346}"/>
    <cellStyle name="Note 9 7 7" xfId="30578" xr:uid="{DC2E3D05-B19D-4A08-B71E-5DCB28317B5D}"/>
    <cellStyle name="Note 9 7 8" xfId="30579" xr:uid="{182DB45D-D9F6-4CED-BDF6-B028A532EF3B}"/>
    <cellStyle name="Note 9 8" xfId="30580" xr:uid="{6630A459-D827-4D29-A719-6C95760BBDA3}"/>
    <cellStyle name="Note 9 8 2" xfId="30581" xr:uid="{E0FFA14A-0EFF-4549-AFE2-428D8DE83502}"/>
    <cellStyle name="Note 9 8 3" xfId="30582" xr:uid="{EF365DE1-8D14-42A8-B713-AB6549E4E809}"/>
    <cellStyle name="Note 9 8 4" xfId="30583" xr:uid="{0E519A3E-59E0-4526-9DE1-4D03DA12032C}"/>
    <cellStyle name="Note 9 8 5" xfId="30584" xr:uid="{8D87B1BF-EC02-49A8-AACB-4F7E49D1ED59}"/>
    <cellStyle name="Note 9 8 6" xfId="30585" xr:uid="{657C4D02-872C-45A9-A0B2-71CC80AAAD3A}"/>
    <cellStyle name="Note 9 8 7" xfId="30586" xr:uid="{F407B13E-3D6B-4E5D-9CFC-967D0967F45B}"/>
    <cellStyle name="Note 9 8 8" xfId="30587" xr:uid="{C351136C-319D-4166-82A8-54DB148EFE54}"/>
    <cellStyle name="Note 9 9" xfId="30588" xr:uid="{056B5C90-65C7-4324-B398-69F280E73731}"/>
    <cellStyle name="Note 9 9 2" xfId="30589" xr:uid="{097B73E1-A712-460F-9E51-1A71F45DE516}"/>
    <cellStyle name="Note 9 9 3" xfId="30590" xr:uid="{B7DBC6C6-5DFD-4E21-89D4-D0904AC3949A}"/>
    <cellStyle name="Note 9 9 4" xfId="30591" xr:uid="{06E50739-24FD-46B4-9BB0-7310C1CDA9C6}"/>
    <cellStyle name="Note 9 9 5" xfId="30592" xr:uid="{CB521D86-2F47-461B-8AFB-B207536876F4}"/>
    <cellStyle name="Note 9 9 6" xfId="30593" xr:uid="{67FF25F5-A52B-44F5-8F20-AEF2DDC34F4F}"/>
    <cellStyle name="Note 9 9 7" xfId="30594" xr:uid="{86F09CF2-A6D1-47FE-8BC4-860C37BEBE06}"/>
    <cellStyle name="Note 9 9 8" xfId="30595" xr:uid="{A62FD880-2259-4670-AFEC-6C21F20F9E8D}"/>
    <cellStyle name="Output" xfId="26" builtinId="21" customBuiltin="1"/>
    <cellStyle name="Output 10" xfId="30596" xr:uid="{E89A5CE4-0B3B-49DB-A589-08CCFD411A09}"/>
    <cellStyle name="Output 10 2" xfId="30597" xr:uid="{3EA9537D-FBDD-4B60-AF4B-B3A5F5342B17}"/>
    <cellStyle name="Output 11" xfId="30598" xr:uid="{FC604B54-F9AC-4C68-9289-8D91A346F7EA}"/>
    <cellStyle name="Output 11 2" xfId="30599" xr:uid="{7DA2220F-85E4-49AA-826E-23772E8C899E}"/>
    <cellStyle name="Output 12" xfId="30600" xr:uid="{6625060B-29EE-4465-A8E5-42719EB2E8AC}"/>
    <cellStyle name="Output 12 2" xfId="30601" xr:uid="{A49A5AEB-15A1-4A2D-9A19-9FB294B3DB06}"/>
    <cellStyle name="Output 13" xfId="30602" xr:uid="{8BD018CA-4145-48F3-8D1B-D8363B82BDCE}"/>
    <cellStyle name="Output 14" xfId="30603" xr:uid="{A19261A5-1B2C-4DCB-8A93-C7F4A69E66F5}"/>
    <cellStyle name="Output 15" xfId="30604" xr:uid="{0870848F-08C8-4826-B549-1061E503AD36}"/>
    <cellStyle name="Output 16" xfId="30605" xr:uid="{30110DDC-A8EB-4AD8-B1BE-9E157D450B09}"/>
    <cellStyle name="Output 16 2" xfId="30606" xr:uid="{0843864D-21C0-4024-B6B5-158932230756}"/>
    <cellStyle name="Output 17" xfId="30607" xr:uid="{BF64843C-0A40-4874-8D7A-74715377F591}"/>
    <cellStyle name="Output 17 2" xfId="30608" xr:uid="{60EA718F-917A-49D0-BBCC-BA8DFF607210}"/>
    <cellStyle name="Output 18" xfId="30609" xr:uid="{365F3749-E646-4205-8A74-CE1C8A3CB5AC}"/>
    <cellStyle name="Output 19" xfId="30610" xr:uid="{E02724EE-1596-4410-81D5-D6EB81492B4E}"/>
    <cellStyle name="Output 2" xfId="30611" xr:uid="{EF5F34E3-1820-440B-A334-8D9A26A98EBB}"/>
    <cellStyle name="Output 2 10" xfId="30612" xr:uid="{1EC6CA71-7D76-402D-BB6C-8E884BCA92E2}"/>
    <cellStyle name="Output 2 10 2" xfId="30613" xr:uid="{88A07745-C543-48E1-9029-BC37D297EFFD}"/>
    <cellStyle name="Output 2 10 3" xfId="30614" xr:uid="{3714CADE-41E5-4470-8D77-F5788A185282}"/>
    <cellStyle name="Output 2 10 4" xfId="30615" xr:uid="{D59111DC-0DA7-4FAA-9FCB-F095185758B6}"/>
    <cellStyle name="Output 2 10 5" xfId="30616" xr:uid="{90A98E10-077F-4D9C-B3E7-97AA7D2EC4BD}"/>
    <cellStyle name="Output 2 10 6" xfId="30617" xr:uid="{B912BAAD-3038-4B69-A71F-350D51AE42CC}"/>
    <cellStyle name="Output 2 10 7" xfId="30618" xr:uid="{DCB1DF99-0F14-47AC-973D-15724E8A2C2B}"/>
    <cellStyle name="Output 2 10 8" xfId="30619" xr:uid="{1F4F5A10-BBA8-4B0A-996D-89F2DF3A38C3}"/>
    <cellStyle name="Output 2 11" xfId="30620" xr:uid="{59961C1E-BF7F-478E-AFC1-E26E967DD690}"/>
    <cellStyle name="Output 2 11 2" xfId="30621" xr:uid="{B7E2B71A-5FB4-4D81-A8F7-D203EC2FFCBC}"/>
    <cellStyle name="Output 2 11 3" xfId="30622" xr:uid="{F13C3A2D-8C5D-4224-BEB0-E0B40AFC0DD7}"/>
    <cellStyle name="Output 2 11 4" xfId="30623" xr:uid="{F9B2AB0F-CE66-4607-9FD1-421A335E9C12}"/>
    <cellStyle name="Output 2 11 5" xfId="30624" xr:uid="{0DE6D0E1-3554-40B2-9B80-27E3B4E82CEC}"/>
    <cellStyle name="Output 2 11 6" xfId="30625" xr:uid="{84A69414-75B6-4EAA-A219-C859DBA165CD}"/>
    <cellStyle name="Output 2 11 7" xfId="30626" xr:uid="{9A70184F-0C4E-483C-A46F-A99CAFC9071C}"/>
    <cellStyle name="Output 2 11 8" xfId="30627" xr:uid="{7B2FA26C-272F-4FBE-A312-B9B187F6876D}"/>
    <cellStyle name="Output 2 12" xfId="30628" xr:uid="{49A6A4FE-2E6F-41B3-970E-ABCC648F4443}"/>
    <cellStyle name="Output 2 12 2" xfId="30629" xr:uid="{F8C8811C-112C-437C-B1EC-EE6E885B0C59}"/>
    <cellStyle name="Output 2 12 3" xfId="30630" xr:uid="{614E27E2-56D3-4811-8327-0E47CF4B83E0}"/>
    <cellStyle name="Output 2 12 4" xfId="30631" xr:uid="{712F2E7E-E72E-4CEF-A064-B88E3889CDA5}"/>
    <cellStyle name="Output 2 12 5" xfId="30632" xr:uid="{B64CA3AC-A0CC-4971-87E5-66C5DA4A98AD}"/>
    <cellStyle name="Output 2 12 6" xfId="30633" xr:uid="{E1B9F845-39DE-4E91-B7B6-41D67F4406FB}"/>
    <cellStyle name="Output 2 12 7" xfId="30634" xr:uid="{ABF77A17-ECE2-4462-BEC5-F20A72EF746A}"/>
    <cellStyle name="Output 2 12 8" xfId="30635" xr:uid="{10375751-8FEC-456A-8ECA-33A6045DD2A8}"/>
    <cellStyle name="Output 2 13" xfId="30636" xr:uid="{E427FB49-12A3-46D8-A0DA-350E7687D711}"/>
    <cellStyle name="Output 2 13 2" xfId="30637" xr:uid="{C2E8CC73-980B-479A-93E5-36BFD5CFC3FF}"/>
    <cellStyle name="Output 2 13 3" xfId="30638" xr:uid="{0B70A815-1BB3-4F80-BB10-1EBC8C934F0E}"/>
    <cellStyle name="Output 2 13 4" xfId="30639" xr:uid="{D90FBA6F-A12A-4240-A233-2CC4AAA7E88C}"/>
    <cellStyle name="Output 2 13 5" xfId="30640" xr:uid="{3620B4B9-482E-46F8-A361-D016ABBE56A3}"/>
    <cellStyle name="Output 2 13 6" xfId="30641" xr:uid="{59E3796B-6EE4-4794-9ACB-A213B301F40A}"/>
    <cellStyle name="Output 2 13 7" xfId="30642" xr:uid="{46CB4B84-1E8A-4B4D-8418-7FFD8FE9E6DD}"/>
    <cellStyle name="Output 2 13 8" xfId="30643" xr:uid="{3058C0DD-56D5-404B-870D-E57E056D0D86}"/>
    <cellStyle name="Output 2 14" xfId="30644" xr:uid="{785777EE-8DF9-47D2-80D5-DD5E85FC5E34}"/>
    <cellStyle name="Output 2 14 2" xfId="30645" xr:uid="{1AF9BBEE-EC34-469E-BFE1-6B1F7302A15C}"/>
    <cellStyle name="Output 2 14 3" xfId="30646" xr:uid="{ECD14696-EC2A-4176-9257-79984315FE36}"/>
    <cellStyle name="Output 2 14 4" xfId="30647" xr:uid="{005AD640-9091-49C6-8636-FE3136837656}"/>
    <cellStyle name="Output 2 14 5" xfId="30648" xr:uid="{40207EB6-ED1A-4301-B76A-803588CD59C2}"/>
    <cellStyle name="Output 2 14 6" xfId="30649" xr:uid="{5D028A41-22C1-41C4-A326-6523B44B7458}"/>
    <cellStyle name="Output 2 14 7" xfId="30650" xr:uid="{B2FD8C77-65FE-43F4-9CCF-9727E614FAB0}"/>
    <cellStyle name="Output 2 14 8" xfId="30651" xr:uid="{4C9479FC-5024-45EA-A73C-D0D420CFA5D7}"/>
    <cellStyle name="Output 2 15" xfId="30652" xr:uid="{0F1E07D3-EC3D-4684-AAC3-DBEB86CBB6F4}"/>
    <cellStyle name="Output 2 16" xfId="30653" xr:uid="{FB556B9F-4654-4A7F-B545-21A1DC43C491}"/>
    <cellStyle name="Output 2 17" xfId="30654" xr:uid="{FAD0AB6B-8940-4CE0-929E-9F0146E7190D}"/>
    <cellStyle name="Output 2 18" xfId="30655" xr:uid="{DF104BB5-A68C-4661-A89C-72D79A569BAE}"/>
    <cellStyle name="Output 2 19" xfId="30656" xr:uid="{7789E54F-075E-42EC-901D-FC419508227A}"/>
    <cellStyle name="Output 2 2" xfId="30657" xr:uid="{54DE810D-6505-4056-878D-AD2F94591277}"/>
    <cellStyle name="Output 2 2 2" xfId="30658" xr:uid="{4F65E9F0-AFDD-4C30-BC01-4A022992BD2B}"/>
    <cellStyle name="Output 2 2 3" xfId="30659" xr:uid="{4F0EEDC6-ADA6-45AD-97F0-C2516EBDF9B4}"/>
    <cellStyle name="Output 2 2 4" xfId="30660" xr:uid="{B8B5FA3B-1F0A-4F4F-A928-198002A337AA}"/>
    <cellStyle name="Output 2 2 5" xfId="30661" xr:uid="{6F5D3E4F-2946-4E9F-80B7-5E86512FCD17}"/>
    <cellStyle name="Output 2 2 6" xfId="30662" xr:uid="{6D23757E-69CF-4B9C-94F5-C9FAE10538AB}"/>
    <cellStyle name="Output 2 2 7" xfId="30663" xr:uid="{D7DF6E29-CE43-49A9-A188-F50E78B7675C}"/>
    <cellStyle name="Output 2 2 8" xfId="30664" xr:uid="{157A457A-05F4-4592-94CF-814F57189C28}"/>
    <cellStyle name="Output 2 20" xfId="30665" xr:uid="{21964E69-EC0F-4990-A557-6496FE5DB969}"/>
    <cellStyle name="Output 2 21" xfId="30666" xr:uid="{68F66751-0AF1-4979-9001-758F50CC2381}"/>
    <cellStyle name="Output 2 22" xfId="30667" xr:uid="{DAA2B812-B31D-42BB-B1EB-6C080672DD2D}"/>
    <cellStyle name="Output 2 23" xfId="30668" xr:uid="{3A50E3F2-A652-4E7F-BBB1-52D18CAC29C0}"/>
    <cellStyle name="Output 2 3" xfId="30669" xr:uid="{9F197799-F99A-454E-8EA3-1F9A57490123}"/>
    <cellStyle name="Output 2 3 2" xfId="30670" xr:uid="{57B5782D-AD21-4263-8D60-A10CA2BE19BA}"/>
    <cellStyle name="Output 2 3 3" xfId="30671" xr:uid="{A997841F-12A8-4721-AE0A-70E54A1D2629}"/>
    <cellStyle name="Output 2 3 4" xfId="30672" xr:uid="{3A4FA0A4-3108-4CAE-A881-146D6F5DCFDC}"/>
    <cellStyle name="Output 2 3 5" xfId="30673" xr:uid="{81AF015F-5021-46A2-81E0-2A723D0C74F3}"/>
    <cellStyle name="Output 2 3 6" xfId="30674" xr:uid="{EE3565B0-2683-4B69-9026-3A8D96604A7E}"/>
    <cellStyle name="Output 2 3 7" xfId="30675" xr:uid="{1BC4CE38-3933-422F-9E1F-168FA0961BFB}"/>
    <cellStyle name="Output 2 3 8" xfId="30676" xr:uid="{35F2C62F-714E-4767-9ECC-1969D719D1C0}"/>
    <cellStyle name="Output 2 4" xfId="30677" xr:uid="{5AC95D53-2B39-4D6E-84E3-F1E950C2A96C}"/>
    <cellStyle name="Output 2 4 2" xfId="30678" xr:uid="{5E668BAE-0270-4079-A8A5-3F2C36C47427}"/>
    <cellStyle name="Output 2 4 3" xfId="30679" xr:uid="{36326170-87EF-4F44-A621-E0963B47EF4A}"/>
    <cellStyle name="Output 2 4 4" xfId="30680" xr:uid="{6128799C-883D-41C8-93CD-5AA909246461}"/>
    <cellStyle name="Output 2 4 5" xfId="30681" xr:uid="{C28E0776-A903-4455-A64D-A4CE6E1515A9}"/>
    <cellStyle name="Output 2 4 6" xfId="30682" xr:uid="{8888F08A-FB5E-492A-8EAE-DB8F88B74794}"/>
    <cellStyle name="Output 2 4 7" xfId="30683" xr:uid="{055C7A25-D8BB-498C-8F84-E706E9AE6857}"/>
    <cellStyle name="Output 2 4 8" xfId="30684" xr:uid="{1E861D44-82CE-4C48-8BE4-AB5E64BF972E}"/>
    <cellStyle name="Output 2 5" xfId="30685" xr:uid="{BD7DFF36-E4EC-4F93-BC44-B281A4852190}"/>
    <cellStyle name="Output 2 5 2" xfId="30686" xr:uid="{DD372C8F-F35F-4577-BCA2-265B73F1EE5F}"/>
    <cellStyle name="Output 2 5 3" xfId="30687" xr:uid="{4E66918E-0B47-4046-8D43-B8A28A169B64}"/>
    <cellStyle name="Output 2 5 4" xfId="30688" xr:uid="{C2049A8D-9761-494B-A7DC-580CAE0A2C9A}"/>
    <cellStyle name="Output 2 5 5" xfId="30689" xr:uid="{D678B9C8-BA5F-47BA-877E-FA56FB480B3A}"/>
    <cellStyle name="Output 2 5 6" xfId="30690" xr:uid="{4F2CD1E4-8734-4487-A8BB-A953CF97385C}"/>
    <cellStyle name="Output 2 5 7" xfId="30691" xr:uid="{EB042F44-9C3C-46DB-B8ED-EEC874B17940}"/>
    <cellStyle name="Output 2 5 8" xfId="30692" xr:uid="{813BDB7B-90D9-4D35-9774-B386E0BEF6A9}"/>
    <cellStyle name="Output 2 6" xfId="30693" xr:uid="{5C317D77-FD0E-4E26-B6EC-D7B0C4BB6D62}"/>
    <cellStyle name="Output 2 6 2" xfId="30694" xr:uid="{DBC62F8E-8A2F-48D2-BC68-D58E9DD9FB3B}"/>
    <cellStyle name="Output 2 6 3" xfId="30695" xr:uid="{7BDC6BBB-E08B-4D1B-B3B9-AC1151001C8C}"/>
    <cellStyle name="Output 2 6 4" xfId="30696" xr:uid="{31628738-A1FE-4541-BF7A-CA58CE6CC4D2}"/>
    <cellStyle name="Output 2 6 5" xfId="30697" xr:uid="{2C46BE5C-806F-42D4-A762-A0DE96DA205D}"/>
    <cellStyle name="Output 2 6 6" xfId="30698" xr:uid="{34BDF380-C49C-41F9-BC5A-1B4E90008535}"/>
    <cellStyle name="Output 2 6 7" xfId="30699" xr:uid="{A51769B6-E213-4D12-AD77-7B4ABD9921FB}"/>
    <cellStyle name="Output 2 6 8" xfId="30700" xr:uid="{5D884655-D045-4D73-B251-3B3520B700F4}"/>
    <cellStyle name="Output 2 7" xfId="30701" xr:uid="{33BFF82C-2D71-4FE8-ADEB-B3BAAFE733C9}"/>
    <cellStyle name="Output 2 7 2" xfId="30702" xr:uid="{D5D1D379-C1C4-46E7-980A-373B04704027}"/>
    <cellStyle name="Output 2 7 3" xfId="30703" xr:uid="{0F56A0B7-C825-4B30-85BF-36C7D2B95036}"/>
    <cellStyle name="Output 2 7 4" xfId="30704" xr:uid="{E051DD8B-8945-48F5-BAA7-EA53EE3D2288}"/>
    <cellStyle name="Output 2 7 5" xfId="30705" xr:uid="{0FC99923-380E-4766-A8C9-7CB9A3737DD4}"/>
    <cellStyle name="Output 2 7 6" xfId="30706" xr:uid="{267FEB72-2CB8-4E8E-A92A-72B968D96DDF}"/>
    <cellStyle name="Output 2 7 7" xfId="30707" xr:uid="{B039DAD9-D9CB-44A9-8E5D-9BE1A38E2C15}"/>
    <cellStyle name="Output 2 7 8" xfId="30708" xr:uid="{5AD08D6F-A192-4FAD-992B-F95886182CC8}"/>
    <cellStyle name="Output 2 8" xfId="30709" xr:uid="{A870EBA9-8A1A-4F7E-A1E2-06DBFEB700C3}"/>
    <cellStyle name="Output 2 8 2" xfId="30710" xr:uid="{D5FB5098-CEBA-4956-AB4C-027553543F24}"/>
    <cellStyle name="Output 2 8 3" xfId="30711" xr:uid="{3F5BF1F8-B63B-4B9C-9F61-E2C0007DB378}"/>
    <cellStyle name="Output 2 8 4" xfId="30712" xr:uid="{1B686B91-1C1A-45C0-8020-3F4C04390C85}"/>
    <cellStyle name="Output 2 8 5" xfId="30713" xr:uid="{BA899B11-532B-4C45-8A3E-592ABAE01FE0}"/>
    <cellStyle name="Output 2 8 6" xfId="30714" xr:uid="{5A5C752D-356C-40FB-8372-30289AA94B75}"/>
    <cellStyle name="Output 2 8 7" xfId="30715" xr:uid="{FEBCD475-CB1F-4FE0-A7DF-A37EEFC47DCD}"/>
    <cellStyle name="Output 2 8 8" xfId="30716" xr:uid="{34196311-B3A4-4D2B-A698-9B63F65E6BFC}"/>
    <cellStyle name="Output 2 9" xfId="30717" xr:uid="{0BE517C5-6DAC-422C-BDA0-A142814CD97D}"/>
    <cellStyle name="Output 2 9 2" xfId="30718" xr:uid="{0129BA5E-8ADB-4A28-993F-541B82900CCB}"/>
    <cellStyle name="Output 2 9 3" xfId="30719" xr:uid="{A39C6AED-C4E4-446F-A749-9868CF68FAD4}"/>
    <cellStyle name="Output 2 9 4" xfId="30720" xr:uid="{9743DF72-98B1-4545-9616-456CCA0F93C2}"/>
    <cellStyle name="Output 2 9 5" xfId="30721" xr:uid="{BB65BCEF-2A7E-42E1-AF59-146051592968}"/>
    <cellStyle name="Output 2 9 6" xfId="30722" xr:uid="{A33F4311-D239-4147-9D0C-1B884FC73025}"/>
    <cellStyle name="Output 2 9 7" xfId="30723" xr:uid="{3C798013-8787-4F83-B982-D8B20F07DECD}"/>
    <cellStyle name="Output 2 9 8" xfId="30724" xr:uid="{85895E1F-4676-41C9-8A0E-6A9016801A5B}"/>
    <cellStyle name="Output 20" xfId="30725" xr:uid="{D2AAA4CE-BC5E-4CE0-BDA4-741346EF138C}"/>
    <cellStyle name="Output 21" xfId="30726" xr:uid="{F6E8EB97-AE1B-4E9A-9C79-26E0274089A7}"/>
    <cellStyle name="Output 22" xfId="30727" xr:uid="{D0B23D8F-0F6C-496C-839D-4959935310CD}"/>
    <cellStyle name="Output 23" xfId="30728" xr:uid="{79E90B1C-02E5-4658-9721-E493195AC96A}"/>
    <cellStyle name="Output 24" xfId="30729" xr:uid="{D4DE2CC2-745B-4287-BDC1-37105AE4B67C}"/>
    <cellStyle name="Output 25" xfId="30730" xr:uid="{9692E5CD-F452-4AEB-B6E0-E6FD2BBAC610}"/>
    <cellStyle name="Output 26" xfId="30731" xr:uid="{153F6B88-7BE4-44EF-BA2D-A6E2FF335431}"/>
    <cellStyle name="Output 27" xfId="30732" xr:uid="{A261FA4E-76F7-44B9-A6B0-D59DFAAC5ACF}"/>
    <cellStyle name="Output 28" xfId="30733" xr:uid="{92EF25C5-C3D1-4CEB-B846-614C941EB5BD}"/>
    <cellStyle name="Output 29" xfId="30734" xr:uid="{041F4EF7-04C1-4D5C-B33A-3394E072A1EC}"/>
    <cellStyle name="Output 3" xfId="30735" xr:uid="{D90A0525-AEEC-4DEA-8C51-0AD535DCF392}"/>
    <cellStyle name="Output 3 10" xfId="30736" xr:uid="{2A12FB4B-6AE8-4368-BDBF-51A1790A8F96}"/>
    <cellStyle name="Output 3 10 2" xfId="30737" xr:uid="{56AD3391-FAA8-4DC0-A9E0-7DEFC805750E}"/>
    <cellStyle name="Output 3 10 3" xfId="30738" xr:uid="{E37909B6-19ED-4E52-B09E-1E985D14EB92}"/>
    <cellStyle name="Output 3 10 4" xfId="30739" xr:uid="{CC7CD8F9-8D84-4B5E-B74C-9DA4676FF3E4}"/>
    <cellStyle name="Output 3 10 5" xfId="30740" xr:uid="{B7F6B9F6-F0DD-4A26-8DEA-A900D6C1BFFC}"/>
    <cellStyle name="Output 3 10 6" xfId="30741" xr:uid="{FD5EB786-44EF-4E07-915E-5D4091EBAA92}"/>
    <cellStyle name="Output 3 10 7" xfId="30742" xr:uid="{902E932C-4ACE-4CF6-8CA2-0A1A3E883FDA}"/>
    <cellStyle name="Output 3 10 8" xfId="30743" xr:uid="{4627BD6F-1A2F-4476-B109-5B3A2C0FC4EF}"/>
    <cellStyle name="Output 3 11" xfId="30744" xr:uid="{883596AF-D242-4EBC-8E86-7A519D61097D}"/>
    <cellStyle name="Output 3 11 2" xfId="30745" xr:uid="{B56CBAEE-9124-4DE5-B629-7F8024A51437}"/>
    <cellStyle name="Output 3 11 3" xfId="30746" xr:uid="{D53952EE-0D43-449E-B9D2-2C00AD9B1BA6}"/>
    <cellStyle name="Output 3 11 4" xfId="30747" xr:uid="{356C7323-C3E8-475B-875A-E00F43241463}"/>
    <cellStyle name="Output 3 11 5" xfId="30748" xr:uid="{A826B91B-FE04-4351-8AD3-4562665C15FA}"/>
    <cellStyle name="Output 3 11 6" xfId="30749" xr:uid="{226454BB-ACBA-4A77-882A-EDD4C6517C54}"/>
    <cellStyle name="Output 3 11 7" xfId="30750" xr:uid="{D705E37F-AA96-4E49-8D42-D0A9F251961B}"/>
    <cellStyle name="Output 3 11 8" xfId="30751" xr:uid="{3A0B1768-A248-4E4C-A7EB-7EA1D2C19A82}"/>
    <cellStyle name="Output 3 12" xfId="30752" xr:uid="{BB3FD3CB-FBAB-4946-8037-FE555207C0EC}"/>
    <cellStyle name="Output 3 12 2" xfId="30753" xr:uid="{E48B533A-20BC-49A8-8849-17D01F9F30A6}"/>
    <cellStyle name="Output 3 12 3" xfId="30754" xr:uid="{463B9456-AF5B-4168-9354-6EFFBFDE203A}"/>
    <cellStyle name="Output 3 12 4" xfId="30755" xr:uid="{96511E9A-5BA8-4067-AD9A-4DB7F2E487CF}"/>
    <cellStyle name="Output 3 12 5" xfId="30756" xr:uid="{FE9CAE41-4477-44D5-A2A7-0E4266CE153A}"/>
    <cellStyle name="Output 3 12 6" xfId="30757" xr:uid="{86477FEE-1330-4EE4-BD78-77D176764433}"/>
    <cellStyle name="Output 3 12 7" xfId="30758" xr:uid="{64DFD21D-6A4D-4E96-BD09-C625670472EC}"/>
    <cellStyle name="Output 3 12 8" xfId="30759" xr:uid="{3400202E-F7D6-4D29-8882-16B2FF72604C}"/>
    <cellStyle name="Output 3 13" xfId="30760" xr:uid="{03D0A4A4-6257-4E4F-BC21-A10F2D2920BF}"/>
    <cellStyle name="Output 3 13 2" xfId="30761" xr:uid="{2B9C9645-3BD0-4FFF-8CEC-5DFCDCB75BD5}"/>
    <cellStyle name="Output 3 13 3" xfId="30762" xr:uid="{C5CA5133-9CDA-49A1-8F66-AE74578189AE}"/>
    <cellStyle name="Output 3 13 4" xfId="30763" xr:uid="{CA70ABE4-1ADF-4C80-AFF4-7CA2FC8CB56B}"/>
    <cellStyle name="Output 3 13 5" xfId="30764" xr:uid="{D891B3B9-1E28-4E8C-8AB3-5C91757B1196}"/>
    <cellStyle name="Output 3 13 6" xfId="30765" xr:uid="{5C38744B-7A05-4136-A522-79D4502B4E7C}"/>
    <cellStyle name="Output 3 13 7" xfId="30766" xr:uid="{73A3F65D-2B25-4ABE-857A-A88171B9968C}"/>
    <cellStyle name="Output 3 13 8" xfId="30767" xr:uid="{FC88553C-05A1-4DBF-AC0C-658D46D6A580}"/>
    <cellStyle name="Output 3 14" xfId="30768" xr:uid="{F973F059-7900-46CF-8A92-F31136F8892A}"/>
    <cellStyle name="Output 3 14 2" xfId="30769" xr:uid="{50094B61-9A46-414A-B4D6-C2A46AEC5149}"/>
    <cellStyle name="Output 3 14 3" xfId="30770" xr:uid="{1D54BC35-45FE-4F05-BC3A-40439D9B794D}"/>
    <cellStyle name="Output 3 14 4" xfId="30771" xr:uid="{8ECAE1C4-A203-40A2-A5CA-798DAB7B26F2}"/>
    <cellStyle name="Output 3 14 5" xfId="30772" xr:uid="{FDDA280B-9DB2-41D0-9631-1E3795A99F41}"/>
    <cellStyle name="Output 3 14 6" xfId="30773" xr:uid="{F68999DB-1565-43B8-AAD8-2AA6032CC980}"/>
    <cellStyle name="Output 3 14 7" xfId="30774" xr:uid="{F2EA0F47-196D-410B-879A-E0591B752B97}"/>
    <cellStyle name="Output 3 14 8" xfId="30775" xr:uid="{11D7A1E2-A622-4128-B953-3344A14D732D}"/>
    <cellStyle name="Output 3 15" xfId="30776" xr:uid="{F807C717-D811-4801-A3FA-74A298528330}"/>
    <cellStyle name="Output 3 16" xfId="30777" xr:uid="{76C697DF-BEFA-4B47-A227-470388C7D199}"/>
    <cellStyle name="Output 3 17" xfId="30778" xr:uid="{8C118C04-127B-4504-8848-056933AB481E}"/>
    <cellStyle name="Output 3 18" xfId="30779" xr:uid="{3F1BA0B4-5263-47F0-A07E-43FDCF4A514E}"/>
    <cellStyle name="Output 3 19" xfId="30780" xr:uid="{961F9FBD-89FA-4C52-8412-231DCD2192ED}"/>
    <cellStyle name="Output 3 2" xfId="30781" xr:uid="{B7253409-141F-484A-A954-DCFFA82B4BA2}"/>
    <cellStyle name="Output 3 2 2" xfId="30782" xr:uid="{83A35FDC-D07B-4DE0-AC1C-437D63863EBB}"/>
    <cellStyle name="Output 3 2 3" xfId="30783" xr:uid="{523FFC4E-B512-4917-B8B6-725541F960CA}"/>
    <cellStyle name="Output 3 2 4" xfId="30784" xr:uid="{6287F969-4684-4DEE-B230-BF1847D87760}"/>
    <cellStyle name="Output 3 2 5" xfId="30785" xr:uid="{CC610E00-FD08-4307-A201-324BB43F8FEE}"/>
    <cellStyle name="Output 3 2 6" xfId="30786" xr:uid="{E3D7F460-4C9A-45CA-B2EA-88DFC8D4EA74}"/>
    <cellStyle name="Output 3 2 7" xfId="30787" xr:uid="{4A2DC9E1-FA3D-403B-97FA-9435D37273EA}"/>
    <cellStyle name="Output 3 2 8" xfId="30788" xr:uid="{9B34905F-CC20-42A0-AA4B-12C329565A03}"/>
    <cellStyle name="Output 3 20" xfId="30789" xr:uid="{3474E9F0-7254-4CCA-BD18-D431062F462A}"/>
    <cellStyle name="Output 3 21" xfId="30790" xr:uid="{D0F9FD99-C6FD-4704-99B1-E4B4F15D5536}"/>
    <cellStyle name="Output 3 3" xfId="30791" xr:uid="{553B0438-4DBA-44B6-92CB-28AC8326A85A}"/>
    <cellStyle name="Output 3 3 2" xfId="30792" xr:uid="{1F3CF777-F110-4466-9DE4-44A48F5A5FED}"/>
    <cellStyle name="Output 3 3 3" xfId="30793" xr:uid="{63EA675B-F804-4ABA-B0CF-AB1F61362F1D}"/>
    <cellStyle name="Output 3 3 4" xfId="30794" xr:uid="{AA0E9C2C-E1D2-4C42-AED4-E2798C0F1CC9}"/>
    <cellStyle name="Output 3 3 5" xfId="30795" xr:uid="{A3E5A596-5DA0-4BC8-B2DF-FB19B9A41946}"/>
    <cellStyle name="Output 3 3 6" xfId="30796" xr:uid="{EC6343D7-61BA-4BD0-A558-00C14BC92DD2}"/>
    <cellStyle name="Output 3 3 7" xfId="30797" xr:uid="{8D44D59F-5E8A-4287-94C6-AAD0A71BA270}"/>
    <cellStyle name="Output 3 3 8" xfId="30798" xr:uid="{E4157B45-B000-4076-9EFD-3858D9DBC757}"/>
    <cellStyle name="Output 3 4" xfId="30799" xr:uid="{3E256369-9E29-44B2-980B-78C6B1637A68}"/>
    <cellStyle name="Output 3 4 2" xfId="30800" xr:uid="{4DFB46FE-8662-45F9-A24D-85B1D16260B5}"/>
    <cellStyle name="Output 3 4 3" xfId="30801" xr:uid="{77F2EC58-6D0E-4BB3-B8DE-4A155CEE2526}"/>
    <cellStyle name="Output 3 4 4" xfId="30802" xr:uid="{6EFCA6BC-6823-4732-8B02-D1ED93AC6ED8}"/>
    <cellStyle name="Output 3 4 5" xfId="30803" xr:uid="{247E9E9C-5A98-41ED-8EB4-818E6A0C73C4}"/>
    <cellStyle name="Output 3 4 6" xfId="30804" xr:uid="{EDF37DCA-EFF4-4355-A5D3-AB2851150C9F}"/>
    <cellStyle name="Output 3 4 7" xfId="30805" xr:uid="{6270BBC5-3803-44B6-B304-323A725CF55C}"/>
    <cellStyle name="Output 3 4 8" xfId="30806" xr:uid="{0CC3F589-BFBE-48AE-B1D8-176A4E3F22AB}"/>
    <cellStyle name="Output 3 5" xfId="30807" xr:uid="{59D02652-5A10-40C8-B163-CBC6674985DF}"/>
    <cellStyle name="Output 3 5 2" xfId="30808" xr:uid="{FFE98C44-530A-4B94-8CC2-01F99283BB73}"/>
    <cellStyle name="Output 3 5 3" xfId="30809" xr:uid="{73B59D20-6007-4830-A302-ADA3487A9420}"/>
    <cellStyle name="Output 3 5 4" xfId="30810" xr:uid="{F4C1FFED-7456-4AF0-9A13-2BB3752949AA}"/>
    <cellStyle name="Output 3 5 5" xfId="30811" xr:uid="{A0801E94-F470-4164-A036-E070BC58FE90}"/>
    <cellStyle name="Output 3 5 6" xfId="30812" xr:uid="{EC0358C2-4573-4243-98E0-45EA11D49604}"/>
    <cellStyle name="Output 3 5 7" xfId="30813" xr:uid="{56305BDA-DDAB-41A5-8529-DC70F462438F}"/>
    <cellStyle name="Output 3 5 8" xfId="30814" xr:uid="{0DD360DA-615A-48BB-A0AD-EF8C3475CB9D}"/>
    <cellStyle name="Output 3 6" xfId="30815" xr:uid="{493F833F-1E2D-466B-946C-CD2D2A028D03}"/>
    <cellStyle name="Output 3 6 2" xfId="30816" xr:uid="{96340ABC-2BC1-48A9-B038-D41280F99FB5}"/>
    <cellStyle name="Output 3 6 3" xfId="30817" xr:uid="{56FE2978-774F-4207-B6D8-5C1ADD34061E}"/>
    <cellStyle name="Output 3 6 4" xfId="30818" xr:uid="{B368F368-A65D-4A18-8529-5EFBB71BD2F3}"/>
    <cellStyle name="Output 3 6 5" xfId="30819" xr:uid="{086C055C-AD9F-4760-946E-976B32C468DF}"/>
    <cellStyle name="Output 3 6 6" xfId="30820" xr:uid="{F93CB3C5-ED33-40CE-8C76-D09C9CB9AB6B}"/>
    <cellStyle name="Output 3 6 7" xfId="30821" xr:uid="{7D5A0B7D-1550-4AF1-855A-07C1E7024CBC}"/>
    <cellStyle name="Output 3 6 8" xfId="30822" xr:uid="{9F665DB1-A31E-4A51-AFA6-2D593BF56433}"/>
    <cellStyle name="Output 3 7" xfId="30823" xr:uid="{66209562-72B9-413F-A7DB-E40128F6BAFF}"/>
    <cellStyle name="Output 3 7 2" xfId="30824" xr:uid="{83B2DEE9-E5FC-4F12-B952-C899E7F1806E}"/>
    <cellStyle name="Output 3 7 3" xfId="30825" xr:uid="{EB2AC7D5-2F7D-42CB-A63F-E22313B1E0C1}"/>
    <cellStyle name="Output 3 7 4" xfId="30826" xr:uid="{5A7D51C9-4E19-416C-8511-9E739EFE9058}"/>
    <cellStyle name="Output 3 7 5" xfId="30827" xr:uid="{805290E9-EF20-469E-AB39-6D5618998CE1}"/>
    <cellStyle name="Output 3 7 6" xfId="30828" xr:uid="{C24E26FE-2E6C-4A58-B350-335B8765DCFC}"/>
    <cellStyle name="Output 3 7 7" xfId="30829" xr:uid="{78BECFAC-102B-4756-8EDE-5A470660753D}"/>
    <cellStyle name="Output 3 7 8" xfId="30830" xr:uid="{952FA54B-6CFD-4DC8-8A77-A658133B9B8B}"/>
    <cellStyle name="Output 3 8" xfId="30831" xr:uid="{54203E1E-101F-457D-865F-3722F9C40866}"/>
    <cellStyle name="Output 3 8 2" xfId="30832" xr:uid="{03ED7223-38EA-4019-8033-C0D031545C12}"/>
    <cellStyle name="Output 3 8 3" xfId="30833" xr:uid="{228E4078-0D63-440D-9F3E-8F96ED9BB8A6}"/>
    <cellStyle name="Output 3 8 4" xfId="30834" xr:uid="{DDBD34B6-D1B5-4987-BF86-7ABFAC915E4E}"/>
    <cellStyle name="Output 3 8 5" xfId="30835" xr:uid="{ED707F0B-608C-4E03-8D2A-413A74F3F569}"/>
    <cellStyle name="Output 3 8 6" xfId="30836" xr:uid="{DB60BBAB-3FC4-42CD-95A6-922414E0E531}"/>
    <cellStyle name="Output 3 8 7" xfId="30837" xr:uid="{E6FED359-76C2-4FBD-B3ED-C049174C113A}"/>
    <cellStyle name="Output 3 8 8" xfId="30838" xr:uid="{C8F7A27A-EDEB-49F0-8F99-6883622C7F32}"/>
    <cellStyle name="Output 3 9" xfId="30839" xr:uid="{5026BF1E-57FB-4D0B-92B7-ADBA3853F4D7}"/>
    <cellStyle name="Output 3 9 2" xfId="30840" xr:uid="{59805890-42FB-4492-A9E6-A04360D5C006}"/>
    <cellStyle name="Output 3 9 3" xfId="30841" xr:uid="{98B1A015-75BD-40CD-953B-8B20FD010E44}"/>
    <cellStyle name="Output 3 9 4" xfId="30842" xr:uid="{21DF85B7-548C-4DD3-A909-9EBDF579A52C}"/>
    <cellStyle name="Output 3 9 5" xfId="30843" xr:uid="{B51CD480-8F34-48F4-ABE7-394598F23E31}"/>
    <cellStyle name="Output 3 9 6" xfId="30844" xr:uid="{EF39B658-8046-4BCC-91D1-D28349D8E9E7}"/>
    <cellStyle name="Output 3 9 7" xfId="30845" xr:uid="{62702DB9-0A10-4A59-A622-19F02E0302C6}"/>
    <cellStyle name="Output 3 9 8" xfId="30846" xr:uid="{F0AA023B-68C0-44BB-A921-E4A88E5CEFF1}"/>
    <cellStyle name="Output 30" xfId="30847" xr:uid="{EDBE75A9-39FD-4414-9C68-197E7261C9F8}"/>
    <cellStyle name="Output 30 2" xfId="30848" xr:uid="{42B84D47-1226-445B-9730-C428BCBB9BB8}"/>
    <cellStyle name="Output 31" xfId="30849" xr:uid="{CDF5FD07-6D31-44D3-9ACC-5A663529ABD4}"/>
    <cellStyle name="Output 31 2" xfId="30850" xr:uid="{A3A8D4E9-90DD-40B0-84F7-270D38752CF3}"/>
    <cellStyle name="Output 32" xfId="30851" xr:uid="{4C2DA0E6-E226-4183-B045-C36956105CBF}"/>
    <cellStyle name="Output 33" xfId="30852" xr:uid="{79EF6BAA-78DA-4B67-A5C0-E671DB50847B}"/>
    <cellStyle name="Output 4" xfId="30853" xr:uid="{C63B3B5F-FEA5-4E45-B7C8-56DC07BA331F}"/>
    <cellStyle name="Output 4 10" xfId="30854" xr:uid="{847E9039-BF44-4101-BA12-409DE7637504}"/>
    <cellStyle name="Output 4 10 2" xfId="30855" xr:uid="{838FE72E-AE12-4A9A-AFDA-C05EF86EC0B1}"/>
    <cellStyle name="Output 4 10 3" xfId="30856" xr:uid="{F38F0C93-6402-4505-BE33-0C92FE20E595}"/>
    <cellStyle name="Output 4 10 4" xfId="30857" xr:uid="{3ABC2A82-384D-4520-B384-0874523449BA}"/>
    <cellStyle name="Output 4 10 5" xfId="30858" xr:uid="{EF09DE65-3C12-43C2-98AB-6DA08A6F0447}"/>
    <cellStyle name="Output 4 10 6" xfId="30859" xr:uid="{2A066593-FD97-4F3B-88B7-AF04315F78FF}"/>
    <cellStyle name="Output 4 10 7" xfId="30860" xr:uid="{FEC62955-B4A0-41B8-A246-F991A0EC3DE4}"/>
    <cellStyle name="Output 4 10 8" xfId="30861" xr:uid="{E91F9EDF-944B-4A23-9023-BBBF4DBE4AD9}"/>
    <cellStyle name="Output 4 11" xfId="30862" xr:uid="{5C2DC931-3AA2-4665-AB30-08928B44A9DA}"/>
    <cellStyle name="Output 4 11 2" xfId="30863" xr:uid="{AA39681B-67B7-40B6-B1B1-D5FA87EADF13}"/>
    <cellStyle name="Output 4 11 3" xfId="30864" xr:uid="{FB5494C5-D3E1-455B-9F09-CAE3AC6935C3}"/>
    <cellStyle name="Output 4 11 4" xfId="30865" xr:uid="{BE071BEB-DD69-46F5-BDD0-4ABE4705223C}"/>
    <cellStyle name="Output 4 11 5" xfId="30866" xr:uid="{147C6477-750C-4CA3-82E5-944325CAE62E}"/>
    <cellStyle name="Output 4 11 6" xfId="30867" xr:uid="{9F0F3148-4F13-4F2F-BC02-671512486557}"/>
    <cellStyle name="Output 4 11 7" xfId="30868" xr:uid="{8CB243A4-669E-4017-9928-460214FD1DC7}"/>
    <cellStyle name="Output 4 11 8" xfId="30869" xr:uid="{DA88BE32-DE57-49F2-9568-363F594B8C48}"/>
    <cellStyle name="Output 4 12" xfId="30870" xr:uid="{0160D4BB-05C7-4A35-99E4-35CC9EE250F3}"/>
    <cellStyle name="Output 4 12 2" xfId="30871" xr:uid="{A32603EE-84E5-4CC1-A8EA-E054DEF5BACA}"/>
    <cellStyle name="Output 4 12 3" xfId="30872" xr:uid="{EC366E99-6650-4369-A509-D3B9C51E12F2}"/>
    <cellStyle name="Output 4 12 4" xfId="30873" xr:uid="{E97149B9-4354-40F4-B143-07ADC6719D51}"/>
    <cellStyle name="Output 4 12 5" xfId="30874" xr:uid="{4A178404-0623-443A-BDB7-D74458103923}"/>
    <cellStyle name="Output 4 12 6" xfId="30875" xr:uid="{DB4EDCE1-AF7E-487F-8A9E-124EF4807EBB}"/>
    <cellStyle name="Output 4 12 7" xfId="30876" xr:uid="{2A872B18-0AC8-4CF5-BFC9-AF1C86EAB41C}"/>
    <cellStyle name="Output 4 12 8" xfId="30877" xr:uid="{CB844DC4-2A4A-4C89-86EE-DFB85C54B968}"/>
    <cellStyle name="Output 4 13" xfId="30878" xr:uid="{1CF35999-8496-4E4D-B530-9D61076982AB}"/>
    <cellStyle name="Output 4 13 2" xfId="30879" xr:uid="{94856C88-0225-4654-8933-F3B1B480B448}"/>
    <cellStyle name="Output 4 13 3" xfId="30880" xr:uid="{34B2A502-68F8-458B-8BBF-1CE3ABCF7B34}"/>
    <cellStyle name="Output 4 13 4" xfId="30881" xr:uid="{B4F303C1-0621-4790-84DF-85DC0E9782C6}"/>
    <cellStyle name="Output 4 13 5" xfId="30882" xr:uid="{9A07BD71-7ABB-484C-BE09-AB7AC22CD79B}"/>
    <cellStyle name="Output 4 13 6" xfId="30883" xr:uid="{2F66B8F1-FE9D-4D9D-953B-0A9AC2085FA0}"/>
    <cellStyle name="Output 4 13 7" xfId="30884" xr:uid="{7964DA25-921B-4128-8718-92034E18F32B}"/>
    <cellStyle name="Output 4 13 8" xfId="30885" xr:uid="{1702B0C4-F79A-4C5C-84F3-8023D64FAF6D}"/>
    <cellStyle name="Output 4 14" xfId="30886" xr:uid="{C7558519-9BB2-4023-893C-3394AD47A224}"/>
    <cellStyle name="Output 4 14 2" xfId="30887" xr:uid="{DADCA303-FCEE-427E-91CB-369E331B8809}"/>
    <cellStyle name="Output 4 14 3" xfId="30888" xr:uid="{D0BCE1B3-9A15-41C2-84FC-42F564411FB5}"/>
    <cellStyle name="Output 4 14 4" xfId="30889" xr:uid="{86FE154F-DA80-4D42-83DB-C6511CC7E87F}"/>
    <cellStyle name="Output 4 14 5" xfId="30890" xr:uid="{DC45AC9D-C563-448A-8BF6-9D7F0CB9D6BD}"/>
    <cellStyle name="Output 4 14 6" xfId="30891" xr:uid="{8404C584-FAEF-4314-9799-BD9EFE2E0237}"/>
    <cellStyle name="Output 4 14 7" xfId="30892" xr:uid="{1BA61DAA-0E70-4CB3-B287-EFDD56B98FB8}"/>
    <cellStyle name="Output 4 14 8" xfId="30893" xr:uid="{865356C0-5A2C-409F-9A1B-4749070560E6}"/>
    <cellStyle name="Output 4 15" xfId="30894" xr:uid="{301B8704-26BC-4C63-B567-16EADD1B2A88}"/>
    <cellStyle name="Output 4 16" xfId="30895" xr:uid="{8CAD8F7C-3607-4930-AD02-297C18524430}"/>
    <cellStyle name="Output 4 17" xfId="30896" xr:uid="{57B30362-8735-40C1-ABE2-C40DDFC700EA}"/>
    <cellStyle name="Output 4 18" xfId="30897" xr:uid="{AA56DDFE-D2A6-4957-8970-9EC2313633F5}"/>
    <cellStyle name="Output 4 19" xfId="30898" xr:uid="{C1FA13F3-E249-4DDE-9BAC-82A2046C0AE3}"/>
    <cellStyle name="Output 4 2" xfId="30899" xr:uid="{D100BD32-5C16-461B-BB28-4658AEC0DFB0}"/>
    <cellStyle name="Output 4 2 2" xfId="30900" xr:uid="{222516FE-358F-48B8-8CE5-9EFDE8F96825}"/>
    <cellStyle name="Output 4 2 3" xfId="30901" xr:uid="{1BB7739A-1D26-447C-9335-CEBAF07D1B29}"/>
    <cellStyle name="Output 4 2 4" xfId="30902" xr:uid="{88477338-7655-41AC-85C7-B63FE69A48C9}"/>
    <cellStyle name="Output 4 2 5" xfId="30903" xr:uid="{80FCE240-6B40-4F5C-9127-BF240B44B859}"/>
    <cellStyle name="Output 4 2 6" xfId="30904" xr:uid="{559418C9-98A5-4E05-A13A-AB6D962B1826}"/>
    <cellStyle name="Output 4 2 7" xfId="30905" xr:uid="{87E76879-B24F-4B34-A04A-CA855574FA46}"/>
    <cellStyle name="Output 4 2 8" xfId="30906" xr:uid="{A94B02C5-FAFD-47FF-8C24-B64D7B5405BD}"/>
    <cellStyle name="Output 4 20" xfId="30907" xr:uid="{0A3BFF66-0B78-474C-AAC4-07D27604A141}"/>
    <cellStyle name="Output 4 21" xfId="30908" xr:uid="{71F1DF71-3C1E-4722-8266-ACDFFCC4D2DF}"/>
    <cellStyle name="Output 4 3" xfId="30909" xr:uid="{A95B85BE-A7EE-4C44-A630-DF0BA803E3C0}"/>
    <cellStyle name="Output 4 3 2" xfId="30910" xr:uid="{41BC5AF7-9167-4D0B-B82C-858CE2F4DCD1}"/>
    <cellStyle name="Output 4 3 3" xfId="30911" xr:uid="{84D41FE8-B4E2-4B5D-951A-0107BA584508}"/>
    <cellStyle name="Output 4 3 4" xfId="30912" xr:uid="{CF16D9F9-4C6F-485F-9F0E-EB23943BA800}"/>
    <cellStyle name="Output 4 3 5" xfId="30913" xr:uid="{3162DF10-705E-4B00-A954-FB48E606DDB4}"/>
    <cellStyle name="Output 4 3 6" xfId="30914" xr:uid="{6E5F460D-05FF-4236-B4B8-94D84B3F7473}"/>
    <cellStyle name="Output 4 3 7" xfId="30915" xr:uid="{A9315ED3-9A8B-4615-B421-F0BDC27D1F30}"/>
    <cellStyle name="Output 4 3 8" xfId="30916" xr:uid="{EE3A7357-7AF6-4D64-B591-B1BC97742D80}"/>
    <cellStyle name="Output 4 4" xfId="30917" xr:uid="{2F443849-E461-4C3A-B11D-AC8EC7550E1C}"/>
    <cellStyle name="Output 4 4 2" xfId="30918" xr:uid="{9F181853-96E1-44A6-ABF4-63E98DEBA99A}"/>
    <cellStyle name="Output 4 4 3" xfId="30919" xr:uid="{A3C1F2F1-0E8C-42AC-B255-1CF956E620DA}"/>
    <cellStyle name="Output 4 4 4" xfId="30920" xr:uid="{781D1149-28A7-42EB-829D-6F2EE80089A6}"/>
    <cellStyle name="Output 4 4 5" xfId="30921" xr:uid="{B4F8D5CD-67B2-43B5-A3E2-F485BF8293B8}"/>
    <cellStyle name="Output 4 4 6" xfId="30922" xr:uid="{838D7C56-8C6E-4159-B3C0-4FE0E70B7304}"/>
    <cellStyle name="Output 4 4 7" xfId="30923" xr:uid="{0E412AD4-0C54-450E-922E-6693366F52D0}"/>
    <cellStyle name="Output 4 4 8" xfId="30924" xr:uid="{2A27FB91-B6EF-4AFE-9FC1-419B56F2A76C}"/>
    <cellStyle name="Output 4 5" xfId="30925" xr:uid="{F59D9AE5-9331-47A8-B808-0C34FEE5DC3C}"/>
    <cellStyle name="Output 4 5 2" xfId="30926" xr:uid="{62FBC8E2-BD07-441C-9EBF-A2FA75837137}"/>
    <cellStyle name="Output 4 5 3" xfId="30927" xr:uid="{D9BFE2FB-1421-4F96-B92F-3CF927F4334B}"/>
    <cellStyle name="Output 4 5 4" xfId="30928" xr:uid="{D8E1FF20-9CA3-4B24-9DCC-65369359B7C4}"/>
    <cellStyle name="Output 4 5 5" xfId="30929" xr:uid="{E22FAC34-90FA-4B82-911D-5D3B07F18776}"/>
    <cellStyle name="Output 4 5 6" xfId="30930" xr:uid="{B070E834-B05E-4BA6-A2E6-71774FBC3139}"/>
    <cellStyle name="Output 4 5 7" xfId="30931" xr:uid="{49B33FAC-144D-48BA-A00D-EF57FBC7297D}"/>
    <cellStyle name="Output 4 5 8" xfId="30932" xr:uid="{5C3D3D24-572E-4882-BE62-BB48000AC2FF}"/>
    <cellStyle name="Output 4 6" xfId="30933" xr:uid="{D0355BCC-4C7D-46DE-A978-049926ED8B50}"/>
    <cellStyle name="Output 4 6 2" xfId="30934" xr:uid="{AEC69844-F2F6-43CD-A7A0-68597F630864}"/>
    <cellStyle name="Output 4 6 3" xfId="30935" xr:uid="{090A15D5-5F11-4EFE-BACB-246DC87A44E9}"/>
    <cellStyle name="Output 4 6 4" xfId="30936" xr:uid="{AFD09602-71A4-4EA8-9774-FE60BDF38904}"/>
    <cellStyle name="Output 4 6 5" xfId="30937" xr:uid="{65D9F463-D5B9-4A6D-8A1D-BF459F0B50E3}"/>
    <cellStyle name="Output 4 6 6" xfId="30938" xr:uid="{9BB56FC2-EC57-4A18-8549-DA6F22360ED0}"/>
    <cellStyle name="Output 4 6 7" xfId="30939" xr:uid="{51D326CC-9C81-4251-92B6-2C89301E84B2}"/>
    <cellStyle name="Output 4 6 8" xfId="30940" xr:uid="{5682AE3B-2420-41C2-A02F-23AEF51F71B8}"/>
    <cellStyle name="Output 4 7" xfId="30941" xr:uid="{2685C894-7727-43B7-BEBD-0F5061860561}"/>
    <cellStyle name="Output 4 7 2" xfId="30942" xr:uid="{4BB37A40-085B-4857-A061-91ABB3D0E06D}"/>
    <cellStyle name="Output 4 7 3" xfId="30943" xr:uid="{A7EEA5CC-EE51-470A-AD96-B5FCCF175E71}"/>
    <cellStyle name="Output 4 7 4" xfId="30944" xr:uid="{DA02C830-6D7A-4F8B-A43E-EC56FBD609AF}"/>
    <cellStyle name="Output 4 7 5" xfId="30945" xr:uid="{9CE3A778-F952-4343-984B-3361CE2A4C7F}"/>
    <cellStyle name="Output 4 7 6" xfId="30946" xr:uid="{5D417C28-B57C-4BDA-864C-09CE34F01051}"/>
    <cellStyle name="Output 4 7 7" xfId="30947" xr:uid="{DBC23B14-529D-4FC2-A7C0-889B03F1650F}"/>
    <cellStyle name="Output 4 7 8" xfId="30948" xr:uid="{1FECA5FC-FD1C-4C97-B991-0C94A6C1D1E1}"/>
    <cellStyle name="Output 4 8" xfId="30949" xr:uid="{C6090B6D-EBE7-4311-93FB-38A355C9376A}"/>
    <cellStyle name="Output 4 8 2" xfId="30950" xr:uid="{D696BEB3-F15E-49B4-B192-BC3CEF8CD5BF}"/>
    <cellStyle name="Output 4 8 3" xfId="30951" xr:uid="{DF839861-16BF-4587-ABB8-D8D6CA67EF29}"/>
    <cellStyle name="Output 4 8 4" xfId="30952" xr:uid="{464004F1-57B5-4F14-BB7A-1357C352C1EC}"/>
    <cellStyle name="Output 4 8 5" xfId="30953" xr:uid="{91763116-BDD2-4E6D-9C75-BA0D14BCCC79}"/>
    <cellStyle name="Output 4 8 6" xfId="30954" xr:uid="{31DB92FD-36D4-4497-A9A7-4D3BCE3BFE6A}"/>
    <cellStyle name="Output 4 8 7" xfId="30955" xr:uid="{A2AA228C-8216-4916-AB4F-3D492DEDBD46}"/>
    <cellStyle name="Output 4 8 8" xfId="30956" xr:uid="{90E69FC3-90DA-4BD2-B535-350A5D401D22}"/>
    <cellStyle name="Output 4 9" xfId="30957" xr:uid="{A93798E6-7C9B-45C6-A0E5-E3EFD5FD629C}"/>
    <cellStyle name="Output 4 9 2" xfId="30958" xr:uid="{C6A08BAD-7C7F-4BC2-AE84-9C68E1B308E4}"/>
    <cellStyle name="Output 4 9 3" xfId="30959" xr:uid="{86129BC3-F7CB-40C2-B2A8-015BD3ECF55E}"/>
    <cellStyle name="Output 4 9 4" xfId="30960" xr:uid="{46DE2BE3-D67E-4773-937A-357AFDF80D53}"/>
    <cellStyle name="Output 4 9 5" xfId="30961" xr:uid="{3EA69D27-BF6B-4EC5-A194-3CC1BB189DDA}"/>
    <cellStyle name="Output 4 9 6" xfId="30962" xr:uid="{1AFDD559-156D-4427-ADEC-6DD4A17C18BC}"/>
    <cellStyle name="Output 4 9 7" xfId="30963" xr:uid="{94C3434B-3675-4729-A442-D27ABBBFDB5E}"/>
    <cellStyle name="Output 4 9 8" xfId="30964" xr:uid="{61E3EC51-E2BD-4017-8CDA-68FC1268CDAE}"/>
    <cellStyle name="Output 5" xfId="30965" xr:uid="{FF899730-D00D-43CE-8541-BB10F33D2B7C}"/>
    <cellStyle name="Output 5 10" xfId="30966" xr:uid="{BB5F40AD-006D-4F5E-80FB-877E5C6F296E}"/>
    <cellStyle name="Output 5 10 2" xfId="30967" xr:uid="{465584FA-3870-4122-BD2E-E3D211926803}"/>
    <cellStyle name="Output 5 10 3" xfId="30968" xr:uid="{A929B549-7B50-4D88-AB0D-4419651A091C}"/>
    <cellStyle name="Output 5 10 4" xfId="30969" xr:uid="{73CFA4F2-8CCF-4F6C-9C11-7F8D4C7D03CA}"/>
    <cellStyle name="Output 5 10 5" xfId="30970" xr:uid="{F3865FC1-C294-4049-9266-04DA93B2602C}"/>
    <cellStyle name="Output 5 10 6" xfId="30971" xr:uid="{F6A6855C-C1EF-4A2F-9BC9-B6C1D9A525BD}"/>
    <cellStyle name="Output 5 10 7" xfId="30972" xr:uid="{9846FA5C-8DAF-4435-A7F6-83FCE4A2587F}"/>
    <cellStyle name="Output 5 10 8" xfId="30973" xr:uid="{FC20232C-6714-430C-ACF9-C33BA9C695B3}"/>
    <cellStyle name="Output 5 11" xfId="30974" xr:uid="{4D3C347D-4D47-4A5E-A310-74746BF4C588}"/>
    <cellStyle name="Output 5 11 2" xfId="30975" xr:uid="{E8E9B99A-22E1-4DCD-951E-E548970DEEFF}"/>
    <cellStyle name="Output 5 11 3" xfId="30976" xr:uid="{E4E863BD-E6E9-449B-B506-35114A45294C}"/>
    <cellStyle name="Output 5 11 4" xfId="30977" xr:uid="{D3791FF6-52CD-4B4D-88B0-2B89C5A45AF0}"/>
    <cellStyle name="Output 5 11 5" xfId="30978" xr:uid="{1E995437-E63D-4143-AD35-194B28BC847A}"/>
    <cellStyle name="Output 5 11 6" xfId="30979" xr:uid="{6324F899-DF27-484A-A897-E34388421256}"/>
    <cellStyle name="Output 5 11 7" xfId="30980" xr:uid="{1768E8C9-5737-4298-8500-F8DBE2CDD007}"/>
    <cellStyle name="Output 5 11 8" xfId="30981" xr:uid="{A54064D3-F86D-477C-8DB8-618004D09480}"/>
    <cellStyle name="Output 5 12" xfId="30982" xr:uid="{89868926-BD87-4CB0-A293-6598DEF213A5}"/>
    <cellStyle name="Output 5 12 2" xfId="30983" xr:uid="{B2BDD53C-D53B-4C5E-9BB2-F58DA43434B4}"/>
    <cellStyle name="Output 5 12 3" xfId="30984" xr:uid="{D08E9738-A242-4411-AFEA-5CE9ABBDC125}"/>
    <cellStyle name="Output 5 12 4" xfId="30985" xr:uid="{B68ECA72-617E-47F1-9405-ED9EA7C45B13}"/>
    <cellStyle name="Output 5 12 5" xfId="30986" xr:uid="{FFB488A6-31C0-401A-914C-B1C0C965B180}"/>
    <cellStyle name="Output 5 12 6" xfId="30987" xr:uid="{85CD8096-0D70-486B-A176-6876A3E47E7F}"/>
    <cellStyle name="Output 5 12 7" xfId="30988" xr:uid="{E58FD1D7-1370-4BA7-B1E7-FAB1F07F1227}"/>
    <cellStyle name="Output 5 12 8" xfId="30989" xr:uid="{EDB28700-FDFF-44AD-A9C2-80F5059D0316}"/>
    <cellStyle name="Output 5 13" xfId="30990" xr:uid="{8A7FC09B-F16A-4DB2-86A3-0593A83B2610}"/>
    <cellStyle name="Output 5 13 2" xfId="30991" xr:uid="{35B60566-5780-41CD-A08A-FB0A7BABB79D}"/>
    <cellStyle name="Output 5 13 3" xfId="30992" xr:uid="{6AD62C56-4376-4130-8159-B41B6CFD5BAF}"/>
    <cellStyle name="Output 5 13 4" xfId="30993" xr:uid="{0D58F815-E968-4C69-A2E6-4CF0D68D7CA3}"/>
    <cellStyle name="Output 5 13 5" xfId="30994" xr:uid="{66F8CC6C-5455-484A-83B3-27890B0EAEC8}"/>
    <cellStyle name="Output 5 13 6" xfId="30995" xr:uid="{448AA83E-C71A-4BFE-B533-5702BF8DC4E0}"/>
    <cellStyle name="Output 5 13 7" xfId="30996" xr:uid="{278A13F2-C9B3-4DB4-829D-D532237A25F6}"/>
    <cellStyle name="Output 5 13 8" xfId="30997" xr:uid="{5233BC8C-CFDC-42B8-A3AF-4A92BBB611DA}"/>
    <cellStyle name="Output 5 14" xfId="30998" xr:uid="{3B8A739A-07E3-4425-9A8D-5CFABAD3883B}"/>
    <cellStyle name="Output 5 14 2" xfId="30999" xr:uid="{43304D65-86FA-4BC4-A059-6954E9EAFE57}"/>
    <cellStyle name="Output 5 14 3" xfId="31000" xr:uid="{E5D5D79C-7F02-4FA8-AB1C-2A2F7C98022B}"/>
    <cellStyle name="Output 5 14 4" xfId="31001" xr:uid="{CAE63949-F854-4BC3-8308-EB01DB90E3EC}"/>
    <cellStyle name="Output 5 14 5" xfId="31002" xr:uid="{7F82EBE5-C079-4622-B0A4-06E776962F7F}"/>
    <cellStyle name="Output 5 14 6" xfId="31003" xr:uid="{9147D1DF-1432-48C3-96BD-5AC9EEBDF7D2}"/>
    <cellStyle name="Output 5 14 7" xfId="31004" xr:uid="{0FAAD0B3-DA12-451D-9ADA-1F03741F9E26}"/>
    <cellStyle name="Output 5 14 8" xfId="31005" xr:uid="{5D179DDD-D154-4396-817B-FAC277D5EBB3}"/>
    <cellStyle name="Output 5 15" xfId="31006" xr:uid="{3A814CD7-C7A0-4F44-9DA0-B2A0E8531BA7}"/>
    <cellStyle name="Output 5 16" xfId="31007" xr:uid="{BCB538A2-3D87-48BB-9D1D-0E0F9AAC191C}"/>
    <cellStyle name="Output 5 17" xfId="31008" xr:uid="{92C9F3B3-E5C4-43E7-9158-9049667C1D10}"/>
    <cellStyle name="Output 5 18" xfId="31009" xr:uid="{77EE11CA-560C-4508-B7E2-2EC2D6B8DFCC}"/>
    <cellStyle name="Output 5 19" xfId="31010" xr:uid="{9CBEA0D2-8F98-40ED-B473-05A03A771B47}"/>
    <cellStyle name="Output 5 2" xfId="31011" xr:uid="{36675CF3-EB39-4302-BDE4-FAD032B02F40}"/>
    <cellStyle name="Output 5 2 2" xfId="31012" xr:uid="{347628E0-8979-4D10-80CC-4A12452FCA86}"/>
    <cellStyle name="Output 5 2 3" xfId="31013" xr:uid="{E86A1EDC-4D5D-4DED-8468-CBF268FDAA79}"/>
    <cellStyle name="Output 5 2 4" xfId="31014" xr:uid="{9392C2D3-7B78-4252-8091-C627B37ABA01}"/>
    <cellStyle name="Output 5 2 5" xfId="31015" xr:uid="{7A516D83-54DA-49B1-B283-CE5D866E6471}"/>
    <cellStyle name="Output 5 2 6" xfId="31016" xr:uid="{FDA0BCA0-81D2-4918-AAA9-52241E946548}"/>
    <cellStyle name="Output 5 2 7" xfId="31017" xr:uid="{630C514F-CBA8-4174-8476-FE2AFBDEBEA3}"/>
    <cellStyle name="Output 5 2 8" xfId="31018" xr:uid="{15F2A84B-C69A-46AF-A893-08144ED8D9EE}"/>
    <cellStyle name="Output 5 20" xfId="31019" xr:uid="{8DB9480E-0246-446E-86A6-AF6BEC8F95A0}"/>
    <cellStyle name="Output 5 21" xfId="31020" xr:uid="{1BD914CA-84EC-43A4-9ECC-FFE082A44367}"/>
    <cellStyle name="Output 5 3" xfId="31021" xr:uid="{4C304B0B-340C-415E-98A4-C2A611EF72D6}"/>
    <cellStyle name="Output 5 3 2" xfId="31022" xr:uid="{69F929FA-7AEC-4578-ADA4-24EE4278C2BC}"/>
    <cellStyle name="Output 5 3 3" xfId="31023" xr:uid="{1C711FCB-B342-495A-972C-B0BF19444F7B}"/>
    <cellStyle name="Output 5 3 4" xfId="31024" xr:uid="{ADA5EBCE-8C11-4201-B6F8-4779993283B8}"/>
    <cellStyle name="Output 5 3 5" xfId="31025" xr:uid="{B159C9D7-ACAD-4BF6-8965-83D501B7F99E}"/>
    <cellStyle name="Output 5 3 6" xfId="31026" xr:uid="{A93B1021-AF35-486A-9B0B-D9197634A0AB}"/>
    <cellStyle name="Output 5 3 7" xfId="31027" xr:uid="{CC4EF1DA-60AB-4DDA-9B5A-CB2D9B0DF2F9}"/>
    <cellStyle name="Output 5 3 8" xfId="31028" xr:uid="{1D9C7003-28C7-4489-85FB-29558FB290FD}"/>
    <cellStyle name="Output 5 4" xfId="31029" xr:uid="{2782CC75-AD3E-43FF-A6B8-714E9807810E}"/>
    <cellStyle name="Output 5 4 2" xfId="31030" xr:uid="{ACF725F4-C94D-47B2-9C64-6715E81AA3F3}"/>
    <cellStyle name="Output 5 4 3" xfId="31031" xr:uid="{AF035A24-8480-47D9-AD77-1E10582D9ADA}"/>
    <cellStyle name="Output 5 4 4" xfId="31032" xr:uid="{8C5DF25D-365C-469E-A2AA-493C1B249E9D}"/>
    <cellStyle name="Output 5 4 5" xfId="31033" xr:uid="{40D0DFB3-A343-4785-B791-7115C8F2E0A9}"/>
    <cellStyle name="Output 5 4 6" xfId="31034" xr:uid="{7AAC9696-5F9B-4B7F-A1C6-90855DC92382}"/>
    <cellStyle name="Output 5 4 7" xfId="31035" xr:uid="{9CA81349-94DF-403A-B6CF-10E0B3865827}"/>
    <cellStyle name="Output 5 4 8" xfId="31036" xr:uid="{B97155CB-C8C6-4916-B49C-37A7CECC28F7}"/>
    <cellStyle name="Output 5 5" xfId="31037" xr:uid="{9319A28B-96FE-41F9-B3AB-B44C3876DF78}"/>
    <cellStyle name="Output 5 5 2" xfId="31038" xr:uid="{702D242B-BB35-4D18-844E-EA4054FDDA00}"/>
    <cellStyle name="Output 5 5 3" xfId="31039" xr:uid="{95415D25-5C14-4B15-ABA9-8AF88B047479}"/>
    <cellStyle name="Output 5 5 4" xfId="31040" xr:uid="{732887D1-EC84-4A4D-8ADF-9D99278B58D4}"/>
    <cellStyle name="Output 5 5 5" xfId="31041" xr:uid="{D2B4B242-6BB5-4418-B9D8-F8E0C5216380}"/>
    <cellStyle name="Output 5 5 6" xfId="31042" xr:uid="{1075D52B-18E3-4E45-940C-135DAEEF46CA}"/>
    <cellStyle name="Output 5 5 7" xfId="31043" xr:uid="{9ED3F7CF-60A1-46D8-8A75-5DB80F3D4281}"/>
    <cellStyle name="Output 5 5 8" xfId="31044" xr:uid="{86D2F4FE-8014-4A35-A812-60F257EAFF72}"/>
    <cellStyle name="Output 5 6" xfId="31045" xr:uid="{BD438170-202C-4916-90D1-2864685D4C3D}"/>
    <cellStyle name="Output 5 6 2" xfId="31046" xr:uid="{779D56CC-8961-49B3-895F-833D4F31F2CC}"/>
    <cellStyle name="Output 5 6 3" xfId="31047" xr:uid="{161E91BB-6DBF-4A40-AB28-3AE4A3A101B7}"/>
    <cellStyle name="Output 5 6 4" xfId="31048" xr:uid="{4FB15B64-6D87-4611-93EA-535179969A1A}"/>
    <cellStyle name="Output 5 6 5" xfId="31049" xr:uid="{D506F96A-A1AD-4AFC-AB92-172CCE4C45DF}"/>
    <cellStyle name="Output 5 6 6" xfId="31050" xr:uid="{9C5F15A5-57B0-4B96-AF0A-7DFE7C7ABC4B}"/>
    <cellStyle name="Output 5 6 7" xfId="31051" xr:uid="{DEA950D1-5CF5-4B95-A3B0-3BF7AE570288}"/>
    <cellStyle name="Output 5 6 8" xfId="31052" xr:uid="{58DD6C59-F06B-4086-A2F3-CB841C9C67B3}"/>
    <cellStyle name="Output 5 7" xfId="31053" xr:uid="{625A71D7-E680-4C19-90E1-4174FEF1FB5D}"/>
    <cellStyle name="Output 5 7 2" xfId="31054" xr:uid="{AEE198AB-BCEB-4702-B786-FC69D8B54674}"/>
    <cellStyle name="Output 5 7 3" xfId="31055" xr:uid="{AE7E7064-3CF4-40C2-8370-DE9347639F3B}"/>
    <cellStyle name="Output 5 7 4" xfId="31056" xr:uid="{FB8555BC-01A3-43C4-84B5-C643876479FD}"/>
    <cellStyle name="Output 5 7 5" xfId="31057" xr:uid="{2AB76A58-9F39-47D0-BB7C-0533F73BDB31}"/>
    <cellStyle name="Output 5 7 6" xfId="31058" xr:uid="{60A0FF35-CD55-49F7-ADDD-4B4AC0496317}"/>
    <cellStyle name="Output 5 7 7" xfId="31059" xr:uid="{5C50504F-19FE-4510-BAF2-490960C0B2FD}"/>
    <cellStyle name="Output 5 7 8" xfId="31060" xr:uid="{10FA62DD-2A98-4B4F-ADAE-B79F9CF0A752}"/>
    <cellStyle name="Output 5 8" xfId="31061" xr:uid="{9FFE2E8B-3B7B-4C63-9DF6-B20960FD99FE}"/>
    <cellStyle name="Output 5 8 2" xfId="31062" xr:uid="{EBA62042-C400-4BF2-886C-EB18058D2BFE}"/>
    <cellStyle name="Output 5 8 3" xfId="31063" xr:uid="{E931BB71-1340-4C5E-B80B-1D8AEBAEE675}"/>
    <cellStyle name="Output 5 8 4" xfId="31064" xr:uid="{C8B492D2-65BD-42FD-8E53-81DA3684F9E7}"/>
    <cellStyle name="Output 5 8 5" xfId="31065" xr:uid="{DC12CBF8-FA65-4EAA-B319-0E79AACD8338}"/>
    <cellStyle name="Output 5 8 6" xfId="31066" xr:uid="{A24ABCAB-901F-49BC-86C9-D82D507146AD}"/>
    <cellStyle name="Output 5 8 7" xfId="31067" xr:uid="{9161E3E8-2740-4B8F-A3BE-FDE0131D3C8D}"/>
    <cellStyle name="Output 5 8 8" xfId="31068" xr:uid="{C727405A-9B11-45CD-A4D2-4F98ED36842F}"/>
    <cellStyle name="Output 5 9" xfId="31069" xr:uid="{1368F9AC-8C44-46BC-B0FB-09203D50E1F7}"/>
    <cellStyle name="Output 5 9 2" xfId="31070" xr:uid="{065F67E1-B0F5-4477-BD52-6044FFC30F13}"/>
    <cellStyle name="Output 5 9 3" xfId="31071" xr:uid="{14127327-17F1-4FD9-8AAD-FC45BB8DFFB6}"/>
    <cellStyle name="Output 5 9 4" xfId="31072" xr:uid="{9E8527D4-2151-4E4B-AEE3-2D9EF4C92BBC}"/>
    <cellStyle name="Output 5 9 5" xfId="31073" xr:uid="{658DB9BA-B8C8-48FF-8E1B-8E0D1E8CD43F}"/>
    <cellStyle name="Output 5 9 6" xfId="31074" xr:uid="{AA2F9403-EEDA-4EAB-8996-88C6D0033218}"/>
    <cellStyle name="Output 5 9 7" xfId="31075" xr:uid="{1620562C-CCB5-43EE-98EC-6B9E49282DF1}"/>
    <cellStyle name="Output 5 9 8" xfId="31076" xr:uid="{3CDEFAEC-BAF1-4BAB-A255-1183F8EA0118}"/>
    <cellStyle name="Output 6" xfId="31077" xr:uid="{BB2D1B74-D8B4-4BE5-950E-98E7D3743A94}"/>
    <cellStyle name="Output 6 10" xfId="31078" xr:uid="{3DF507C2-DFF0-4FA5-8BA5-8DAE76C58433}"/>
    <cellStyle name="Output 6 10 2" xfId="31079" xr:uid="{4EE7D72B-6579-46B1-A9A7-549921B7B6AB}"/>
    <cellStyle name="Output 6 10 3" xfId="31080" xr:uid="{4F70575D-DAB1-4BEE-ACA5-92D15B367B6E}"/>
    <cellStyle name="Output 6 10 4" xfId="31081" xr:uid="{692D3789-E32D-4E9C-92ED-D180B92ECCCC}"/>
    <cellStyle name="Output 6 10 5" xfId="31082" xr:uid="{93664A8A-AC6B-4BE3-8206-8BC498AD7C51}"/>
    <cellStyle name="Output 6 10 6" xfId="31083" xr:uid="{6F39A8E2-913A-4EA1-9AFC-8B0B15E24668}"/>
    <cellStyle name="Output 6 10 7" xfId="31084" xr:uid="{48E8CB70-D26F-4419-B914-4770BAEBC9C3}"/>
    <cellStyle name="Output 6 10 8" xfId="31085" xr:uid="{46FF2871-96BD-49F6-B533-F63C660DABC3}"/>
    <cellStyle name="Output 6 11" xfId="31086" xr:uid="{25B764B2-21C8-4257-A822-3B05DD15DE0A}"/>
    <cellStyle name="Output 6 11 2" xfId="31087" xr:uid="{7008DDD6-EE4E-403E-B60A-B153DB9AC379}"/>
    <cellStyle name="Output 6 11 3" xfId="31088" xr:uid="{484FD71B-F99E-4A64-8DCB-88063B0CF784}"/>
    <cellStyle name="Output 6 11 4" xfId="31089" xr:uid="{F8915632-F217-435D-9A79-F849CB45C922}"/>
    <cellStyle name="Output 6 11 5" xfId="31090" xr:uid="{2BFD7C83-4785-4FD2-AD44-60CAAE889F01}"/>
    <cellStyle name="Output 6 11 6" xfId="31091" xr:uid="{6ED2F14A-1953-41C8-9BB9-089F623F9C49}"/>
    <cellStyle name="Output 6 11 7" xfId="31092" xr:uid="{618D8594-C23A-4826-95CD-121198CB6BEF}"/>
    <cellStyle name="Output 6 11 8" xfId="31093" xr:uid="{153370EA-CFCF-4F84-9F7E-9CD88FD07C2A}"/>
    <cellStyle name="Output 6 12" xfId="31094" xr:uid="{478E00F5-E6F8-49ED-95FD-263D6CCFB264}"/>
    <cellStyle name="Output 6 12 2" xfId="31095" xr:uid="{924E9E96-4CF7-4034-9B47-B682E2FC60DC}"/>
    <cellStyle name="Output 6 12 3" xfId="31096" xr:uid="{748B921C-D8AC-44E6-B7BA-A285DA8B6A2A}"/>
    <cellStyle name="Output 6 12 4" xfId="31097" xr:uid="{C2AB972B-6F73-4EE2-8F00-2A3626AE5D8E}"/>
    <cellStyle name="Output 6 12 5" xfId="31098" xr:uid="{107B0069-9D0C-4C9C-A490-990121D08B58}"/>
    <cellStyle name="Output 6 12 6" xfId="31099" xr:uid="{97AE2C09-0B3E-43B2-8866-7F5A7544FC76}"/>
    <cellStyle name="Output 6 12 7" xfId="31100" xr:uid="{3BA34488-CF77-46AE-9A0D-19058964A6CF}"/>
    <cellStyle name="Output 6 12 8" xfId="31101" xr:uid="{148E3666-4141-4F3C-B3C8-73E0DDC005B9}"/>
    <cellStyle name="Output 6 13" xfId="31102" xr:uid="{EB3C383B-679B-4E31-9070-6F02A04CE5ED}"/>
    <cellStyle name="Output 6 13 2" xfId="31103" xr:uid="{93210B59-9FDC-42E0-893B-DDA2168F03E9}"/>
    <cellStyle name="Output 6 13 3" xfId="31104" xr:uid="{8D888F21-F536-42FF-B639-3C4496B2EA3E}"/>
    <cellStyle name="Output 6 13 4" xfId="31105" xr:uid="{43C55F78-1D63-4CA5-B963-D53F816118A3}"/>
    <cellStyle name="Output 6 13 5" xfId="31106" xr:uid="{4B271351-8349-4276-BB0B-6B4416046D3C}"/>
    <cellStyle name="Output 6 13 6" xfId="31107" xr:uid="{8700DF14-4096-4554-9799-E1EF3E61E64B}"/>
    <cellStyle name="Output 6 13 7" xfId="31108" xr:uid="{9C8A4057-1B8D-43EF-B719-F0C3C93960B0}"/>
    <cellStyle name="Output 6 13 8" xfId="31109" xr:uid="{3A9529F5-00EA-465F-BD98-97F8A0681FF5}"/>
    <cellStyle name="Output 6 14" xfId="31110" xr:uid="{A78AAF01-7323-47BF-B40C-91C362D195FD}"/>
    <cellStyle name="Output 6 14 2" xfId="31111" xr:uid="{62DD3C37-0F56-4356-BD24-6A3F81D8E7C2}"/>
    <cellStyle name="Output 6 14 3" xfId="31112" xr:uid="{C3CD8FF1-D6F9-497A-8E71-B4C4CDA062F6}"/>
    <cellStyle name="Output 6 14 4" xfId="31113" xr:uid="{B257857C-2E9F-4826-A92A-E047D09BE82F}"/>
    <cellStyle name="Output 6 14 5" xfId="31114" xr:uid="{8D4AC3F7-513F-4EE1-BF83-BE63DA538C5D}"/>
    <cellStyle name="Output 6 14 6" xfId="31115" xr:uid="{3B0192A1-9E47-4AF3-9684-B3B895748898}"/>
    <cellStyle name="Output 6 14 7" xfId="31116" xr:uid="{B55279EE-7EF6-41CF-92A7-44F1B40CC7B2}"/>
    <cellStyle name="Output 6 14 8" xfId="31117" xr:uid="{596FD11F-7CC4-481B-849E-77CA313FAE75}"/>
    <cellStyle name="Output 6 15" xfId="31118" xr:uid="{25856ACD-F3D9-45C8-A24F-DF2E7F2617A5}"/>
    <cellStyle name="Output 6 16" xfId="31119" xr:uid="{22DA6A2F-0D09-4CAB-86A1-9D1197A12C40}"/>
    <cellStyle name="Output 6 17" xfId="31120" xr:uid="{264349E4-94A7-498A-A3B6-DF798C2D6219}"/>
    <cellStyle name="Output 6 18" xfId="31121" xr:uid="{BBE11500-496D-4C41-A3B5-DC90C904EC74}"/>
    <cellStyle name="Output 6 19" xfId="31122" xr:uid="{E4BBC21E-2C3E-4445-B701-B640E3C9C35C}"/>
    <cellStyle name="Output 6 2" xfId="31123" xr:uid="{F3191EA9-3B8D-4AC9-B870-FF7AEC7FD081}"/>
    <cellStyle name="Output 6 2 2" xfId="31124" xr:uid="{88C46CD5-6C5C-4851-BE82-E199E60603E3}"/>
    <cellStyle name="Output 6 2 3" xfId="31125" xr:uid="{914C7062-8EFB-45E6-AE98-ED67FA7112B2}"/>
    <cellStyle name="Output 6 2 4" xfId="31126" xr:uid="{3E3A6147-A9F2-499D-9411-88A7825B4007}"/>
    <cellStyle name="Output 6 2 5" xfId="31127" xr:uid="{90187865-83D0-4D08-BCAA-718790373DB1}"/>
    <cellStyle name="Output 6 2 6" xfId="31128" xr:uid="{B0B729E8-1E6E-4A57-8A79-50ABDF8CB42E}"/>
    <cellStyle name="Output 6 2 7" xfId="31129" xr:uid="{8776D058-3774-45FD-803B-7B98CE125654}"/>
    <cellStyle name="Output 6 2 8" xfId="31130" xr:uid="{8644485A-4CA1-4C5C-B792-E37006827B2E}"/>
    <cellStyle name="Output 6 20" xfId="31131" xr:uid="{175617FA-2EFB-4166-86E6-09F529116E2A}"/>
    <cellStyle name="Output 6 21" xfId="31132" xr:uid="{6CC24AA6-DD34-41F7-A002-F48041109203}"/>
    <cellStyle name="Output 6 3" xfId="31133" xr:uid="{3897BB63-6DDE-423F-84E0-1F060A80B8C1}"/>
    <cellStyle name="Output 6 3 2" xfId="31134" xr:uid="{EB7CB2B5-690C-4AFD-ACDB-71C5B43495F3}"/>
    <cellStyle name="Output 6 3 3" xfId="31135" xr:uid="{00E54232-9D3E-4011-B9C1-0915F8C0A957}"/>
    <cellStyle name="Output 6 3 4" xfId="31136" xr:uid="{7DAFC563-7DFF-4496-B2ED-E922676A8393}"/>
    <cellStyle name="Output 6 3 5" xfId="31137" xr:uid="{8C2157F3-50F5-42D9-AF56-EC6D7DBD2AB9}"/>
    <cellStyle name="Output 6 3 6" xfId="31138" xr:uid="{78BAB31B-A5CF-481E-BE68-8E509208709F}"/>
    <cellStyle name="Output 6 3 7" xfId="31139" xr:uid="{ECA5450F-EE69-4A4C-ACFB-F2BBE62872B9}"/>
    <cellStyle name="Output 6 3 8" xfId="31140" xr:uid="{D39CAEF4-2180-48F9-87F4-2E14AEAA5688}"/>
    <cellStyle name="Output 6 4" xfId="31141" xr:uid="{0442D356-C14D-4B9D-871C-1C94519E8272}"/>
    <cellStyle name="Output 6 4 2" xfId="31142" xr:uid="{C50E9315-D522-48B3-8A2D-A00C177A036B}"/>
    <cellStyle name="Output 6 4 3" xfId="31143" xr:uid="{86076B9B-5A61-4056-94CA-E6A1313E52D1}"/>
    <cellStyle name="Output 6 4 4" xfId="31144" xr:uid="{B3E0A1D5-1DFF-4FFB-8FAE-96B15C09B933}"/>
    <cellStyle name="Output 6 4 5" xfId="31145" xr:uid="{84914F25-2C59-4451-9405-06C166636C24}"/>
    <cellStyle name="Output 6 4 6" xfId="31146" xr:uid="{7C8EBB0D-2024-475A-9BFA-81ED30A1CF8E}"/>
    <cellStyle name="Output 6 4 7" xfId="31147" xr:uid="{85470DE6-61C9-4A2B-8050-06AC53836610}"/>
    <cellStyle name="Output 6 4 8" xfId="31148" xr:uid="{70473699-29FA-4DCA-BE9D-60FD6317A42F}"/>
    <cellStyle name="Output 6 5" xfId="31149" xr:uid="{EC7E7B97-EB54-4F9B-8112-9219D97DFF20}"/>
    <cellStyle name="Output 6 5 2" xfId="31150" xr:uid="{BCC5D6DE-5EBA-4954-A7B0-F7F8D43BF998}"/>
    <cellStyle name="Output 6 5 3" xfId="31151" xr:uid="{7965E608-D27E-4537-BC0C-2BD96041299E}"/>
    <cellStyle name="Output 6 5 4" xfId="31152" xr:uid="{310F27BE-C9DD-4903-8E2D-AD82BB2D5417}"/>
    <cellStyle name="Output 6 5 5" xfId="31153" xr:uid="{11A880E3-36D3-49C3-AE79-3B2E0DD2CFF0}"/>
    <cellStyle name="Output 6 5 6" xfId="31154" xr:uid="{335A0666-A288-475B-8D8F-B05EE24F2106}"/>
    <cellStyle name="Output 6 5 7" xfId="31155" xr:uid="{B56D14F5-C9AE-41A0-8A2B-E001C863E05F}"/>
    <cellStyle name="Output 6 5 8" xfId="31156" xr:uid="{D8A04884-B0A8-4D8B-BDA1-141CFD9CD77B}"/>
    <cellStyle name="Output 6 6" xfId="31157" xr:uid="{D115E139-7E93-462B-9D3F-8A17F024CC89}"/>
    <cellStyle name="Output 6 6 2" xfId="31158" xr:uid="{D430D6E4-8DCB-4EAA-98D0-B854E8DEB1D6}"/>
    <cellStyle name="Output 6 6 3" xfId="31159" xr:uid="{94C05CDD-90E8-400D-AE76-B0520352F4EA}"/>
    <cellStyle name="Output 6 6 4" xfId="31160" xr:uid="{D59093BF-EDBB-4C47-B569-320CA8886DBF}"/>
    <cellStyle name="Output 6 6 5" xfId="31161" xr:uid="{2E748033-53CE-4B6B-8D99-60E5EF8673AE}"/>
    <cellStyle name="Output 6 6 6" xfId="31162" xr:uid="{D5EC6F88-EEE5-4611-A342-71E02EAAAF68}"/>
    <cellStyle name="Output 6 6 7" xfId="31163" xr:uid="{066E7C76-CBFE-41B9-BA22-B5A4DB7509C0}"/>
    <cellStyle name="Output 6 6 8" xfId="31164" xr:uid="{8DCECAFF-1F94-4176-8C9B-652793523767}"/>
    <cellStyle name="Output 6 7" xfId="31165" xr:uid="{49D9AB4B-4027-4392-BC95-77D503740932}"/>
    <cellStyle name="Output 6 7 2" xfId="31166" xr:uid="{57BE8DB5-E2A7-4113-B87E-B3793A7F9FFC}"/>
    <cellStyle name="Output 6 7 3" xfId="31167" xr:uid="{0E7C181F-6A8E-4756-A8D0-AACF9D921F39}"/>
    <cellStyle name="Output 6 7 4" xfId="31168" xr:uid="{08AA27CE-AE43-4AF4-BC1D-E5CD448E1BFB}"/>
    <cellStyle name="Output 6 7 5" xfId="31169" xr:uid="{B0625D1D-CCF2-4A54-8015-ECF1415C69B8}"/>
    <cellStyle name="Output 6 7 6" xfId="31170" xr:uid="{153C1D7C-A402-4AB9-B494-330B38AF6B52}"/>
    <cellStyle name="Output 6 7 7" xfId="31171" xr:uid="{F0394E68-E0A7-44B5-9F31-7771B9BB9AC1}"/>
    <cellStyle name="Output 6 7 8" xfId="31172" xr:uid="{15C3ABBB-0DED-4ECD-B668-937E13510365}"/>
    <cellStyle name="Output 6 8" xfId="31173" xr:uid="{AF71FEA2-C4F4-4F2C-833C-424E760C8054}"/>
    <cellStyle name="Output 6 8 2" xfId="31174" xr:uid="{C7667DF4-2633-47AA-BCD6-9F9986797E92}"/>
    <cellStyle name="Output 6 8 3" xfId="31175" xr:uid="{4E0D0368-6C0C-489E-90C7-49291F58DFD0}"/>
    <cellStyle name="Output 6 8 4" xfId="31176" xr:uid="{2C4BFDFA-2BD8-45E4-9D71-BBFA09814597}"/>
    <cellStyle name="Output 6 8 5" xfId="31177" xr:uid="{DD5F0E93-1A72-4DF7-8F2E-3D858C717C26}"/>
    <cellStyle name="Output 6 8 6" xfId="31178" xr:uid="{6E15BC19-3510-439F-BA78-82ECC88344B9}"/>
    <cellStyle name="Output 6 8 7" xfId="31179" xr:uid="{8E72D743-C364-407E-A490-C20BED5B24DC}"/>
    <cellStyle name="Output 6 8 8" xfId="31180" xr:uid="{CF2280AA-9625-4345-B539-43214483C353}"/>
    <cellStyle name="Output 6 9" xfId="31181" xr:uid="{06F9CA2E-4964-4D96-841B-930CEE93893F}"/>
    <cellStyle name="Output 6 9 2" xfId="31182" xr:uid="{8A59151B-690A-44F6-913E-02B5BC6CE5E8}"/>
    <cellStyle name="Output 6 9 3" xfId="31183" xr:uid="{D57C124E-9395-4534-A003-2E4DF73ACF19}"/>
    <cellStyle name="Output 6 9 4" xfId="31184" xr:uid="{15DCA1AF-F879-4C37-B180-74F832581855}"/>
    <cellStyle name="Output 6 9 5" xfId="31185" xr:uid="{FDF21C46-92C7-49CF-BAD4-0A79B9CED586}"/>
    <cellStyle name="Output 6 9 6" xfId="31186" xr:uid="{C95E3975-D827-454F-9426-C54BECF2A9D1}"/>
    <cellStyle name="Output 6 9 7" xfId="31187" xr:uid="{36AB2E97-B3DA-4B37-B725-5BF4E91A3708}"/>
    <cellStyle name="Output 6 9 8" xfId="31188" xr:uid="{78CF9A48-2998-4F91-833F-38E37B08EA92}"/>
    <cellStyle name="Output 7" xfId="31189" xr:uid="{B3AA960C-4D24-4060-9F0A-396DF7A65292}"/>
    <cellStyle name="Output 7 10" xfId="31190" xr:uid="{DDACE56C-3487-434B-A157-8FEA52D79211}"/>
    <cellStyle name="Output 7 10 2" xfId="31191" xr:uid="{EE5C08F6-5BAC-45A1-BD40-C61852F4D6B6}"/>
    <cellStyle name="Output 7 10 3" xfId="31192" xr:uid="{6D0EADDC-4945-4D6F-AA5A-0AEB1F088238}"/>
    <cellStyle name="Output 7 10 4" xfId="31193" xr:uid="{534F3096-6775-47BF-9BC0-723A0722A313}"/>
    <cellStyle name="Output 7 10 5" xfId="31194" xr:uid="{0214EA4E-9634-4B0E-AAF0-07DC09045174}"/>
    <cellStyle name="Output 7 10 6" xfId="31195" xr:uid="{ECD9AE6F-7462-4A84-BE76-979DF9ED6D4E}"/>
    <cellStyle name="Output 7 10 7" xfId="31196" xr:uid="{8CE783CF-616F-4B0A-8ED3-D3CE8215A920}"/>
    <cellStyle name="Output 7 10 8" xfId="31197" xr:uid="{6B6B055F-A527-4A64-9A30-A0957BE76578}"/>
    <cellStyle name="Output 7 11" xfId="31198" xr:uid="{4DA5A491-0A62-4A46-8345-9CE6E6C836C7}"/>
    <cellStyle name="Output 7 11 2" xfId="31199" xr:uid="{2132E9CD-B4B5-4CD4-8AEB-6C62876148F1}"/>
    <cellStyle name="Output 7 11 3" xfId="31200" xr:uid="{0DAD1EC4-AE70-40E4-82D6-606F783D49D5}"/>
    <cellStyle name="Output 7 11 4" xfId="31201" xr:uid="{DEFCB04D-1B8F-4620-9082-45CDB366A1B4}"/>
    <cellStyle name="Output 7 11 5" xfId="31202" xr:uid="{A5F00D45-BBB3-4A6D-9841-9E0CF2E60294}"/>
    <cellStyle name="Output 7 11 6" xfId="31203" xr:uid="{A1240BB6-D642-47F9-9C16-E054A9013AD2}"/>
    <cellStyle name="Output 7 11 7" xfId="31204" xr:uid="{145FE712-62D9-47D2-B5E8-D55AEFE469A3}"/>
    <cellStyle name="Output 7 11 8" xfId="31205" xr:uid="{713718E2-BA74-470F-A073-C2BE7E125B35}"/>
    <cellStyle name="Output 7 12" xfId="31206" xr:uid="{52CABE42-74B5-4884-A400-6AEE840B330A}"/>
    <cellStyle name="Output 7 12 2" xfId="31207" xr:uid="{A925CA20-3E86-4078-A65A-51C67FFB591F}"/>
    <cellStyle name="Output 7 12 3" xfId="31208" xr:uid="{3AB0500E-9679-4892-B809-0C13DA527FDF}"/>
    <cellStyle name="Output 7 12 4" xfId="31209" xr:uid="{60D7BA53-6D37-4970-AD73-CAFBACEB2815}"/>
    <cellStyle name="Output 7 12 5" xfId="31210" xr:uid="{84220595-D472-4021-BDB1-F7672CF038F8}"/>
    <cellStyle name="Output 7 12 6" xfId="31211" xr:uid="{91CE472C-BFA0-4399-B9D7-08B8D0A863E0}"/>
    <cellStyle name="Output 7 12 7" xfId="31212" xr:uid="{D9E03CD0-0E33-41F5-B2F4-1FC74CF9C93E}"/>
    <cellStyle name="Output 7 12 8" xfId="31213" xr:uid="{897A9C11-5119-4583-BD1A-E5B34AF3C7B5}"/>
    <cellStyle name="Output 7 13" xfId="31214" xr:uid="{67B8712C-20D6-4970-A134-9329C443E7DB}"/>
    <cellStyle name="Output 7 13 2" xfId="31215" xr:uid="{23B84566-3A0E-4097-BC71-122A7740556F}"/>
    <cellStyle name="Output 7 13 3" xfId="31216" xr:uid="{30BD7531-67CA-4736-8088-8E6DAD49325E}"/>
    <cellStyle name="Output 7 13 4" xfId="31217" xr:uid="{3705F4C9-FA5A-4C35-ADD3-80CC255CC3D5}"/>
    <cellStyle name="Output 7 13 5" xfId="31218" xr:uid="{9075F4D1-C435-4038-AE21-BFE30DE6B76E}"/>
    <cellStyle name="Output 7 13 6" xfId="31219" xr:uid="{0229C596-FDDA-45A2-9CB0-2734B3646502}"/>
    <cellStyle name="Output 7 13 7" xfId="31220" xr:uid="{D4ABA378-6728-46BC-9211-DEF60450F7E0}"/>
    <cellStyle name="Output 7 13 8" xfId="31221" xr:uid="{7137AEE8-41C3-4A7D-B35A-DB68CD07BA84}"/>
    <cellStyle name="Output 7 14" xfId="31222" xr:uid="{7C61DC9A-EF16-49A8-8806-7682BCF60941}"/>
    <cellStyle name="Output 7 14 2" xfId="31223" xr:uid="{40ED98C8-9632-4CC2-BC05-52D6688BD8C2}"/>
    <cellStyle name="Output 7 14 3" xfId="31224" xr:uid="{3A62622F-6EBE-42C5-A5EC-21613B856868}"/>
    <cellStyle name="Output 7 14 4" xfId="31225" xr:uid="{328130E9-2459-4077-9B24-336DE9ECD922}"/>
    <cellStyle name="Output 7 14 5" xfId="31226" xr:uid="{126ABC3E-2AFF-4785-94DA-381E1DC7D5C0}"/>
    <cellStyle name="Output 7 14 6" xfId="31227" xr:uid="{9217F432-4EF3-4D4E-843A-1A53A44D4DC5}"/>
    <cellStyle name="Output 7 14 7" xfId="31228" xr:uid="{D99DA628-68F3-48DB-BE1B-B645F53A08BC}"/>
    <cellStyle name="Output 7 14 8" xfId="31229" xr:uid="{02DEECAF-5BB7-481B-B6EF-ED61BDC16B20}"/>
    <cellStyle name="Output 7 15" xfId="31230" xr:uid="{6FA2B38B-ADF6-4717-9F49-ADF8DD033711}"/>
    <cellStyle name="Output 7 16" xfId="31231" xr:uid="{DBA995AA-C655-4173-939D-EE7D7794C60D}"/>
    <cellStyle name="Output 7 17" xfId="31232" xr:uid="{739A840E-FA85-4C79-9FC3-2F5B7B3C7B66}"/>
    <cellStyle name="Output 7 18" xfId="31233" xr:uid="{34FF0AA6-C669-44AA-891C-59AB302C33E0}"/>
    <cellStyle name="Output 7 19" xfId="31234" xr:uid="{F9A377D6-A541-4EF7-B12C-A1680475A39C}"/>
    <cellStyle name="Output 7 2" xfId="31235" xr:uid="{0CBB97D3-FEFE-4BA9-906B-268786604DFB}"/>
    <cellStyle name="Output 7 2 2" xfId="31236" xr:uid="{B7DD9746-6A4D-4658-8B6E-F62328650F63}"/>
    <cellStyle name="Output 7 2 3" xfId="31237" xr:uid="{8FA24DCC-C0E6-4C0B-A745-378191D0374B}"/>
    <cellStyle name="Output 7 2 4" xfId="31238" xr:uid="{A902B305-C5E8-4E61-B4BD-2E59F2440A4B}"/>
    <cellStyle name="Output 7 2 5" xfId="31239" xr:uid="{6670FE50-8A23-48DB-8BB3-A39F0DC7B3DE}"/>
    <cellStyle name="Output 7 2 6" xfId="31240" xr:uid="{B8920180-2C01-4C70-AD4A-53E52A8A1D90}"/>
    <cellStyle name="Output 7 2 7" xfId="31241" xr:uid="{3EF1C220-FAE1-4141-B005-6C8E1AFB627A}"/>
    <cellStyle name="Output 7 2 8" xfId="31242" xr:uid="{1909F773-E7BF-4816-BBC2-D3B73775EC5F}"/>
    <cellStyle name="Output 7 20" xfId="31243" xr:uid="{A5BBE696-C29F-4C45-B0C1-ED820AE660E1}"/>
    <cellStyle name="Output 7 21" xfId="31244" xr:uid="{0AF9AD38-8678-4EDB-837D-8D36C76DFCE8}"/>
    <cellStyle name="Output 7 3" xfId="31245" xr:uid="{E9315730-DE33-4DEA-91B6-31992631A8D2}"/>
    <cellStyle name="Output 7 3 2" xfId="31246" xr:uid="{20A71C02-C48E-43B7-8975-4CF98BA4848C}"/>
    <cellStyle name="Output 7 3 3" xfId="31247" xr:uid="{84EC5FF0-4275-4B4B-8143-6076F442FBAE}"/>
    <cellStyle name="Output 7 3 4" xfId="31248" xr:uid="{CED16D94-495B-450B-9A5E-4BE15E37EA3A}"/>
    <cellStyle name="Output 7 3 5" xfId="31249" xr:uid="{2F52E8D3-4F84-420C-B732-141F096D0A81}"/>
    <cellStyle name="Output 7 3 6" xfId="31250" xr:uid="{10D5C487-F410-4961-8676-863DCC30333D}"/>
    <cellStyle name="Output 7 3 7" xfId="31251" xr:uid="{D86C375D-1912-4CFE-8379-AEB8EB6DDE7F}"/>
    <cellStyle name="Output 7 3 8" xfId="31252" xr:uid="{8406F71B-C523-46D8-82B1-DDEE348B5F8B}"/>
    <cellStyle name="Output 7 4" xfId="31253" xr:uid="{7465CD4C-FAD8-4D66-92B6-91AF8C35692E}"/>
    <cellStyle name="Output 7 4 2" xfId="31254" xr:uid="{B3B794CE-35AB-4AF1-A730-6E35AD7DE23E}"/>
    <cellStyle name="Output 7 4 3" xfId="31255" xr:uid="{737BFAAE-F81F-46B9-845D-4AD5428E616B}"/>
    <cellStyle name="Output 7 4 4" xfId="31256" xr:uid="{9D25C908-A439-42E2-B626-9FFDF1208FE3}"/>
    <cellStyle name="Output 7 4 5" xfId="31257" xr:uid="{85554B82-1078-42FD-9AC3-50176DB3932A}"/>
    <cellStyle name="Output 7 4 6" xfId="31258" xr:uid="{0F962729-79FB-472D-A9D0-9A3FD9F65793}"/>
    <cellStyle name="Output 7 4 7" xfId="31259" xr:uid="{1E1F87A7-7772-4916-80BC-E623ED56723B}"/>
    <cellStyle name="Output 7 4 8" xfId="31260" xr:uid="{4B794EC1-8000-4457-9B52-FBB7A768BCC4}"/>
    <cellStyle name="Output 7 5" xfId="31261" xr:uid="{DFF3D7CE-862A-4ECA-A003-97011408EA45}"/>
    <cellStyle name="Output 7 5 2" xfId="31262" xr:uid="{A67723F7-5DB2-4F97-8949-FF24F8B5BB36}"/>
    <cellStyle name="Output 7 5 3" xfId="31263" xr:uid="{F57DE126-5BD2-4E50-8A6A-0D8DB0591F35}"/>
    <cellStyle name="Output 7 5 4" xfId="31264" xr:uid="{41B75FF3-F766-4146-984B-C7651300AE2D}"/>
    <cellStyle name="Output 7 5 5" xfId="31265" xr:uid="{75AE2789-8781-423A-8B87-3F02F8BD06E4}"/>
    <cellStyle name="Output 7 5 6" xfId="31266" xr:uid="{2460FE5E-8704-4EF2-BFA8-38889A1EEBBE}"/>
    <cellStyle name="Output 7 5 7" xfId="31267" xr:uid="{8FBAAB1E-39FA-4AB1-8977-FF0E8C9980C4}"/>
    <cellStyle name="Output 7 5 8" xfId="31268" xr:uid="{2113BF76-B6EF-4AB7-BFDC-36B2956BC0E8}"/>
    <cellStyle name="Output 7 6" xfId="31269" xr:uid="{D33B0158-121B-428D-8878-C853F8B6CE16}"/>
    <cellStyle name="Output 7 6 2" xfId="31270" xr:uid="{3BF1F830-6F5E-4ACE-8F35-C3F4B3C741D3}"/>
    <cellStyle name="Output 7 6 3" xfId="31271" xr:uid="{8C2F0C07-5CDB-4EB3-B72F-47977FE687A9}"/>
    <cellStyle name="Output 7 6 4" xfId="31272" xr:uid="{BD3659BF-D854-4BAE-81FD-1E032350BDFC}"/>
    <cellStyle name="Output 7 6 5" xfId="31273" xr:uid="{0FC0E024-B2AA-42CA-877B-61BDC12BBC7C}"/>
    <cellStyle name="Output 7 6 6" xfId="31274" xr:uid="{FABA5CE3-E85F-47D3-AC27-23E1527B6FB8}"/>
    <cellStyle name="Output 7 6 7" xfId="31275" xr:uid="{A2AE4591-3292-4E58-B626-20F7DBCA7B7B}"/>
    <cellStyle name="Output 7 6 8" xfId="31276" xr:uid="{28E65F8C-1DEE-4401-BF65-29F0E3018737}"/>
    <cellStyle name="Output 7 7" xfId="31277" xr:uid="{4B134933-61EF-4445-8192-931413D48C1E}"/>
    <cellStyle name="Output 7 7 2" xfId="31278" xr:uid="{9BB81D52-9E90-4A33-B2B3-79D80E1ABA79}"/>
    <cellStyle name="Output 7 7 3" xfId="31279" xr:uid="{E4F962D8-918C-44FE-8D3A-5557987BE0A9}"/>
    <cellStyle name="Output 7 7 4" xfId="31280" xr:uid="{D771DB59-174F-4D9A-9DAD-1776BD3523AB}"/>
    <cellStyle name="Output 7 7 5" xfId="31281" xr:uid="{0586DEA5-45F7-4175-9518-0656ABD643E2}"/>
    <cellStyle name="Output 7 7 6" xfId="31282" xr:uid="{AA9E24B2-8CD7-4DE0-97E9-C88F12316D19}"/>
    <cellStyle name="Output 7 7 7" xfId="31283" xr:uid="{C0E9EEF8-6156-42A2-9705-8F6E8D9F8FD0}"/>
    <cellStyle name="Output 7 7 8" xfId="31284" xr:uid="{A90E4082-570C-4869-9197-A6C31821AFD8}"/>
    <cellStyle name="Output 7 8" xfId="31285" xr:uid="{65391DF7-8AF2-41A0-BE62-C2BD41EDBAD3}"/>
    <cellStyle name="Output 7 8 2" xfId="31286" xr:uid="{D4C1920E-3AE8-43F3-970F-E2C339CE5C55}"/>
    <cellStyle name="Output 7 8 3" xfId="31287" xr:uid="{744B861F-352D-43A0-880A-E279CE31DDA7}"/>
    <cellStyle name="Output 7 8 4" xfId="31288" xr:uid="{087F428E-DC0F-429C-ABB4-7AEE2EB93B64}"/>
    <cellStyle name="Output 7 8 5" xfId="31289" xr:uid="{07612E4F-EF1A-4FB7-B3FF-4D461F2448D9}"/>
    <cellStyle name="Output 7 8 6" xfId="31290" xr:uid="{318DDD1E-8672-4FB1-A088-32D8D379FA8C}"/>
    <cellStyle name="Output 7 8 7" xfId="31291" xr:uid="{8B645F3F-6AFD-4C58-A0E5-E51EA750E7AA}"/>
    <cellStyle name="Output 7 8 8" xfId="31292" xr:uid="{D6C9F618-C928-4DFE-A60E-3D11A3CBDF3E}"/>
    <cellStyle name="Output 7 9" xfId="31293" xr:uid="{139406D8-590E-45DF-B6CF-BD3445828C78}"/>
    <cellStyle name="Output 7 9 2" xfId="31294" xr:uid="{36E7F875-255F-47CB-9C94-C7696BC4CCA5}"/>
    <cellStyle name="Output 7 9 3" xfId="31295" xr:uid="{DDFDA3A0-31B8-43F8-B9F8-45B3F000EBD4}"/>
    <cellStyle name="Output 7 9 4" xfId="31296" xr:uid="{A10AC966-089C-4014-828C-2B603822A3D3}"/>
    <cellStyle name="Output 7 9 5" xfId="31297" xr:uid="{279FD3E3-1AEC-46CA-AAA7-477457A1F26A}"/>
    <cellStyle name="Output 7 9 6" xfId="31298" xr:uid="{3526C341-1575-430E-B3BE-C0FB70DF82F7}"/>
    <cellStyle name="Output 7 9 7" xfId="31299" xr:uid="{B9B7DF5D-ED4E-4DB4-81DE-FF0EC98A5688}"/>
    <cellStyle name="Output 7 9 8" xfId="31300" xr:uid="{A19FEDE5-694F-4250-BE1D-C2970462FC6E}"/>
    <cellStyle name="Output 8" xfId="31301" xr:uid="{347363B1-F631-43C5-8A95-9997FE9B0D61}"/>
    <cellStyle name="Output 8 10" xfId="31302" xr:uid="{24FFA8EB-56E1-4D3D-AF04-BB7C0ECD6EDB}"/>
    <cellStyle name="Output 8 10 2" xfId="31303" xr:uid="{A04387FB-0CBA-4332-A27E-46A26AAF7CDD}"/>
    <cellStyle name="Output 8 10 3" xfId="31304" xr:uid="{7BCF8615-B6A2-4A29-9396-97969F073151}"/>
    <cellStyle name="Output 8 10 4" xfId="31305" xr:uid="{75BF5CE4-0AD2-4F2C-9475-9D82A60834F0}"/>
    <cellStyle name="Output 8 10 5" xfId="31306" xr:uid="{8D8F3095-2BD2-4270-AF3A-08DF8296A456}"/>
    <cellStyle name="Output 8 10 6" xfId="31307" xr:uid="{C2BF6FC5-17C5-417B-8FC7-515106884991}"/>
    <cellStyle name="Output 8 10 7" xfId="31308" xr:uid="{DE8D9B00-63FA-4CF1-9F3C-CF93DB4EA70F}"/>
    <cellStyle name="Output 8 10 8" xfId="31309" xr:uid="{4F1FEAF4-AF4F-4EAF-9159-21A14762786F}"/>
    <cellStyle name="Output 8 11" xfId="31310" xr:uid="{D43141B2-5532-4A8C-BD28-5A9372942525}"/>
    <cellStyle name="Output 8 11 2" xfId="31311" xr:uid="{D86BBF81-A55A-49A0-B2C0-1FE0058F4846}"/>
    <cellStyle name="Output 8 11 3" xfId="31312" xr:uid="{DB1C4866-EAFD-498A-98AD-31F59DF620CE}"/>
    <cellStyle name="Output 8 11 4" xfId="31313" xr:uid="{DDD925CB-FE05-482F-A6A7-89A491849838}"/>
    <cellStyle name="Output 8 11 5" xfId="31314" xr:uid="{7B63F84E-2664-4E17-BFC3-5080F293DB31}"/>
    <cellStyle name="Output 8 11 6" xfId="31315" xr:uid="{799B56B8-8C47-4C06-8B86-BC3E9CAAA005}"/>
    <cellStyle name="Output 8 11 7" xfId="31316" xr:uid="{AB588276-4A78-4C50-A792-57CAE90E3D10}"/>
    <cellStyle name="Output 8 11 8" xfId="31317" xr:uid="{A548B28F-AC0C-4970-9664-8B5C54BB1BC7}"/>
    <cellStyle name="Output 8 12" xfId="31318" xr:uid="{2FF78BA1-8D08-4A9B-9A19-744AFB6CF65C}"/>
    <cellStyle name="Output 8 12 2" xfId="31319" xr:uid="{9916E56E-0AEE-4E5F-B6BA-103116D950CA}"/>
    <cellStyle name="Output 8 12 3" xfId="31320" xr:uid="{45607DA6-9031-4F84-81BB-DFD34B6997D9}"/>
    <cellStyle name="Output 8 12 4" xfId="31321" xr:uid="{017A7729-1201-420B-AF17-209E5F3B2538}"/>
    <cellStyle name="Output 8 12 5" xfId="31322" xr:uid="{CCD6DFDA-AD2A-486D-8767-9D8E2BC3D299}"/>
    <cellStyle name="Output 8 12 6" xfId="31323" xr:uid="{11F295AA-619C-4484-93A8-9ACC73F8BE86}"/>
    <cellStyle name="Output 8 12 7" xfId="31324" xr:uid="{C31D773A-B4AA-4B5B-9729-E1B6ACE54B73}"/>
    <cellStyle name="Output 8 12 8" xfId="31325" xr:uid="{36B2BD6E-CFA9-4733-8385-E8BDFE2F334D}"/>
    <cellStyle name="Output 8 13" xfId="31326" xr:uid="{67D4B5DE-CFE0-4A46-8EBE-94E64E9BAB92}"/>
    <cellStyle name="Output 8 13 2" xfId="31327" xr:uid="{F51CC957-1D62-423A-B00A-7F380EBE6EEC}"/>
    <cellStyle name="Output 8 13 3" xfId="31328" xr:uid="{468320F7-2C48-42D4-9F5D-A3570FB643AE}"/>
    <cellStyle name="Output 8 13 4" xfId="31329" xr:uid="{F3E16C8B-A55B-4BAB-B3C5-E627B3F25968}"/>
    <cellStyle name="Output 8 13 5" xfId="31330" xr:uid="{04E1CA89-A768-4B8E-87F7-01DCA67A10E2}"/>
    <cellStyle name="Output 8 13 6" xfId="31331" xr:uid="{AF5747CD-62F6-46BA-A950-FFC68657F88A}"/>
    <cellStyle name="Output 8 13 7" xfId="31332" xr:uid="{1982CD7B-67D7-41D4-A93D-8C09E95102FB}"/>
    <cellStyle name="Output 8 13 8" xfId="31333" xr:uid="{3781A34E-E92D-4C45-AA06-B8E26B98C494}"/>
    <cellStyle name="Output 8 14" xfId="31334" xr:uid="{AF3C523F-25C3-4357-A582-0FC1131525CC}"/>
    <cellStyle name="Output 8 14 2" xfId="31335" xr:uid="{A1B80E31-E520-4270-8370-E904A1AA2B1E}"/>
    <cellStyle name="Output 8 14 3" xfId="31336" xr:uid="{2EED1442-6A41-4600-B1A6-9DBCCF79FAD8}"/>
    <cellStyle name="Output 8 14 4" xfId="31337" xr:uid="{160988D0-D65E-4A75-BE4F-2206DE2A51BE}"/>
    <cellStyle name="Output 8 14 5" xfId="31338" xr:uid="{B537899A-8C22-43C0-AC6C-29661D35732B}"/>
    <cellStyle name="Output 8 14 6" xfId="31339" xr:uid="{95EDA831-97B7-4D93-ABBF-5BC1D75AB847}"/>
    <cellStyle name="Output 8 14 7" xfId="31340" xr:uid="{8F7F6E66-60E6-4AC1-80E6-35611C3D756C}"/>
    <cellStyle name="Output 8 14 8" xfId="31341" xr:uid="{108BAD18-0348-42D1-BBF4-FC6FF950BD9F}"/>
    <cellStyle name="Output 8 15" xfId="31342" xr:uid="{DFBC6FB6-8A73-4C78-9E05-81883D88AB42}"/>
    <cellStyle name="Output 8 16" xfId="31343" xr:uid="{8CBADBD2-7BBC-4F43-8326-B1B44B222666}"/>
    <cellStyle name="Output 8 17" xfId="31344" xr:uid="{3576B58F-2154-4183-977D-BDB06DC66A7D}"/>
    <cellStyle name="Output 8 18" xfId="31345" xr:uid="{D2ABC325-32AD-4462-BF07-625BDE521074}"/>
    <cellStyle name="Output 8 19" xfId="31346" xr:uid="{697FCD9C-BEF2-4E21-887E-9F0A27CC108D}"/>
    <cellStyle name="Output 8 2" xfId="31347" xr:uid="{E3FA8B60-2CD9-480F-A898-103E496D9A10}"/>
    <cellStyle name="Output 8 2 2" xfId="31348" xr:uid="{E2F8C9CF-096E-49FD-93D1-DC1B5F470495}"/>
    <cellStyle name="Output 8 2 3" xfId="31349" xr:uid="{20FC1746-1656-46CB-9326-6F3A26CD01CB}"/>
    <cellStyle name="Output 8 2 4" xfId="31350" xr:uid="{D46BB1B7-AC5B-4550-B18E-68C105F0B95F}"/>
    <cellStyle name="Output 8 2 5" xfId="31351" xr:uid="{64D61FCF-D364-4487-8745-DA1948394C23}"/>
    <cellStyle name="Output 8 2 6" xfId="31352" xr:uid="{C133261F-8657-43A2-B4C6-86BF18736ED1}"/>
    <cellStyle name="Output 8 2 7" xfId="31353" xr:uid="{EB223BFD-6B71-48B9-A19A-F3C040FCA79C}"/>
    <cellStyle name="Output 8 2 8" xfId="31354" xr:uid="{16A6FEED-2F4E-448F-978D-1FC621C2E380}"/>
    <cellStyle name="Output 8 20" xfId="31355" xr:uid="{4A1A0E81-15C1-4ADB-9AB0-694A576D83F8}"/>
    <cellStyle name="Output 8 21" xfId="31356" xr:uid="{85D5BBF1-7612-4C3D-A605-DE178A632F16}"/>
    <cellStyle name="Output 8 3" xfId="31357" xr:uid="{72D43868-DD93-4FA7-BD59-A6116B42AEAC}"/>
    <cellStyle name="Output 8 3 2" xfId="31358" xr:uid="{0CE53F63-A414-4CD2-8C35-04C08C6C9F12}"/>
    <cellStyle name="Output 8 3 3" xfId="31359" xr:uid="{81B63DB8-0D70-4707-9504-C626C0D62F15}"/>
    <cellStyle name="Output 8 3 4" xfId="31360" xr:uid="{40C5D0D0-5F34-4430-89AC-326783D8FF03}"/>
    <cellStyle name="Output 8 3 5" xfId="31361" xr:uid="{3D079C3D-EB41-4F55-8433-CD2EC0D61F50}"/>
    <cellStyle name="Output 8 3 6" xfId="31362" xr:uid="{1A6DBA7C-1414-4B83-9100-62CAEFEA9807}"/>
    <cellStyle name="Output 8 3 7" xfId="31363" xr:uid="{E55CA53F-14AC-4790-A3AD-166C018A428E}"/>
    <cellStyle name="Output 8 3 8" xfId="31364" xr:uid="{6E5ADFAF-D96E-4A95-AFDB-DE6153F28FCB}"/>
    <cellStyle name="Output 8 4" xfId="31365" xr:uid="{D044E559-506B-411B-9386-758A017B86F1}"/>
    <cellStyle name="Output 8 4 2" xfId="31366" xr:uid="{5D1DE340-6183-4A00-97AD-E58924561A06}"/>
    <cellStyle name="Output 8 4 3" xfId="31367" xr:uid="{F3B8B4CE-94D0-4CBD-B9BA-03787C37A7BB}"/>
    <cellStyle name="Output 8 4 4" xfId="31368" xr:uid="{2EC65BC0-123D-4F0D-B411-C98646136897}"/>
    <cellStyle name="Output 8 4 5" xfId="31369" xr:uid="{809A2D7C-E1EB-49AE-A9E2-03B28FE8316C}"/>
    <cellStyle name="Output 8 4 6" xfId="31370" xr:uid="{7198F2DE-A8B6-466D-AC81-B4D91514C93E}"/>
    <cellStyle name="Output 8 4 7" xfId="31371" xr:uid="{8D25DA62-0B51-4A2A-9D92-A28C642EA609}"/>
    <cellStyle name="Output 8 4 8" xfId="31372" xr:uid="{83FC5AE0-3BFA-4ECF-86DB-228561D60C91}"/>
    <cellStyle name="Output 8 5" xfId="31373" xr:uid="{CB87D65C-C977-472D-B82B-F666A5FA9B33}"/>
    <cellStyle name="Output 8 5 2" xfId="31374" xr:uid="{23867DF4-6803-46E1-AED4-4A17A824F0A5}"/>
    <cellStyle name="Output 8 5 3" xfId="31375" xr:uid="{ADB0ADB5-4F2C-4463-879D-8AE70E638A53}"/>
    <cellStyle name="Output 8 5 4" xfId="31376" xr:uid="{EDA161E2-4560-4916-9295-C68A19DC1631}"/>
    <cellStyle name="Output 8 5 5" xfId="31377" xr:uid="{224F4DD1-BD8C-4A47-8BDA-0EEE9E5F0264}"/>
    <cellStyle name="Output 8 5 6" xfId="31378" xr:uid="{2344FE2C-63DE-49A4-9B38-79A5F23DE0DA}"/>
    <cellStyle name="Output 8 5 7" xfId="31379" xr:uid="{7DE6A6E6-D5DC-46E5-8CAF-69893EB8C0B6}"/>
    <cellStyle name="Output 8 5 8" xfId="31380" xr:uid="{60B83C8D-35DE-4D3A-9065-97111C9D85C4}"/>
    <cellStyle name="Output 8 6" xfId="31381" xr:uid="{4D68A0FA-5CD3-4E0A-B96C-C61D554017FE}"/>
    <cellStyle name="Output 8 6 2" xfId="31382" xr:uid="{7FD83F22-7ED4-46F2-95D0-BD91CC16BA69}"/>
    <cellStyle name="Output 8 6 3" xfId="31383" xr:uid="{E34E25B6-4FE4-4684-B45F-97D450FF8F92}"/>
    <cellStyle name="Output 8 6 4" xfId="31384" xr:uid="{767655BA-B918-4A57-BE29-1933E1B8CA9C}"/>
    <cellStyle name="Output 8 6 5" xfId="31385" xr:uid="{AB185C63-CAD1-45EF-8AD9-EAADCC5CA943}"/>
    <cellStyle name="Output 8 6 6" xfId="31386" xr:uid="{7D4AF336-964D-4FFC-9E23-041CCE498438}"/>
    <cellStyle name="Output 8 6 7" xfId="31387" xr:uid="{5AF10373-E1E6-45F4-B473-C5F7366A6AB5}"/>
    <cellStyle name="Output 8 6 8" xfId="31388" xr:uid="{DE37C17E-9081-4A27-AFA0-F3B5ABF1D5C1}"/>
    <cellStyle name="Output 8 7" xfId="31389" xr:uid="{A84ABAD1-817F-4415-A299-F7FFED4C08A6}"/>
    <cellStyle name="Output 8 7 2" xfId="31390" xr:uid="{B35554B9-924A-4475-99ED-669D08305D5D}"/>
    <cellStyle name="Output 8 7 3" xfId="31391" xr:uid="{C4816DCC-4F83-4AB7-8399-687BBB4394F5}"/>
    <cellStyle name="Output 8 7 4" xfId="31392" xr:uid="{2B08793A-F051-4E45-8A94-3105142BDAC5}"/>
    <cellStyle name="Output 8 7 5" xfId="31393" xr:uid="{58611284-1046-4206-84ED-66C6AEAD1FA9}"/>
    <cellStyle name="Output 8 7 6" xfId="31394" xr:uid="{768FDD77-C409-458C-B25B-4F74CF6E9CA1}"/>
    <cellStyle name="Output 8 7 7" xfId="31395" xr:uid="{1D0EFE2B-26F8-4BE7-B483-203CFB2D35E2}"/>
    <cellStyle name="Output 8 7 8" xfId="31396" xr:uid="{D360D559-3769-4955-BE1B-3F62CCC9232C}"/>
    <cellStyle name="Output 8 8" xfId="31397" xr:uid="{793FF2D5-FFEC-4F43-B64A-2C4E5A541746}"/>
    <cellStyle name="Output 8 8 2" xfId="31398" xr:uid="{2CEE197A-0300-4D75-B632-44250CC9ADEA}"/>
    <cellStyle name="Output 8 8 3" xfId="31399" xr:uid="{88A3FBCC-B2CD-4788-873D-0061B8A295FC}"/>
    <cellStyle name="Output 8 8 4" xfId="31400" xr:uid="{A7C99FAF-F542-4ECF-9D70-61B60CC914C9}"/>
    <cellStyle name="Output 8 8 5" xfId="31401" xr:uid="{1173D27F-71F6-4610-AE47-5A8B8467F1BC}"/>
    <cellStyle name="Output 8 8 6" xfId="31402" xr:uid="{C84BCB94-91C2-4490-B2F9-71A9FDB71DEC}"/>
    <cellStyle name="Output 8 8 7" xfId="31403" xr:uid="{C05BEDEB-CEA9-4474-A12C-1E4329870D69}"/>
    <cellStyle name="Output 8 8 8" xfId="31404" xr:uid="{5E775304-AC48-4699-8DD3-FA05DCDC360A}"/>
    <cellStyle name="Output 8 9" xfId="31405" xr:uid="{04CE696F-AACA-4307-8678-991D82B0986B}"/>
    <cellStyle name="Output 8 9 2" xfId="31406" xr:uid="{432EA7C2-AE20-4C82-A229-E5836D946CBD}"/>
    <cellStyle name="Output 8 9 3" xfId="31407" xr:uid="{A7496AD7-8A75-4464-AD0F-FEBC8FA17B9C}"/>
    <cellStyle name="Output 8 9 4" xfId="31408" xr:uid="{ABD580DB-17C6-46DD-9405-FD7350D19009}"/>
    <cellStyle name="Output 8 9 5" xfId="31409" xr:uid="{1AA6B9B1-A5CF-4B05-A1D3-2E1E95B25B6A}"/>
    <cellStyle name="Output 8 9 6" xfId="31410" xr:uid="{9FC62B83-7B6F-4B05-A1BA-30350570249C}"/>
    <cellStyle name="Output 8 9 7" xfId="31411" xr:uid="{E271F715-CE98-4561-9778-B9E4489AD09E}"/>
    <cellStyle name="Output 8 9 8" xfId="31412" xr:uid="{991510B8-FD1C-4A84-9440-4A8A9D9215EC}"/>
    <cellStyle name="Output 9" xfId="31413" xr:uid="{0484146C-8378-43B3-AF73-339820492BC8}"/>
    <cellStyle name="Output 9 10" xfId="31414" xr:uid="{86D93734-FDFA-42F7-A425-15DB53DFEE1C}"/>
    <cellStyle name="Output 9 10 2" xfId="31415" xr:uid="{F0D10FC8-902F-4137-A008-49D38B933FAD}"/>
    <cellStyle name="Output 9 10 3" xfId="31416" xr:uid="{72C2CAA1-C9D6-4CED-B5B1-26287EE1EB39}"/>
    <cellStyle name="Output 9 10 4" xfId="31417" xr:uid="{FCEF0A56-61E0-40D7-BB2A-C7C938570C28}"/>
    <cellStyle name="Output 9 10 5" xfId="31418" xr:uid="{3811774B-9554-4613-8153-B188930DA4E9}"/>
    <cellStyle name="Output 9 10 6" xfId="31419" xr:uid="{11E66091-B426-49DD-8FBF-4E006A43115B}"/>
    <cellStyle name="Output 9 10 7" xfId="31420" xr:uid="{62B6F6F2-088E-438F-98FB-AEF7D6D9591F}"/>
    <cellStyle name="Output 9 10 8" xfId="31421" xr:uid="{FCA67169-F7D7-4BF4-B698-8FD6CCDF384E}"/>
    <cellStyle name="Output 9 11" xfId="31422" xr:uid="{F3590F46-87B4-4C7D-9EDC-9123B9BB287C}"/>
    <cellStyle name="Output 9 11 2" xfId="31423" xr:uid="{BCFC39D5-E297-4474-A448-FA204AFAC44C}"/>
    <cellStyle name="Output 9 11 3" xfId="31424" xr:uid="{6F86D268-3D80-4C29-A2D1-E6B0B1DC690C}"/>
    <cellStyle name="Output 9 11 4" xfId="31425" xr:uid="{132001A5-71B7-422C-B496-50DEC1948FD4}"/>
    <cellStyle name="Output 9 11 5" xfId="31426" xr:uid="{1028D70F-20CC-4527-AE0C-7D18FAA11328}"/>
    <cellStyle name="Output 9 11 6" xfId="31427" xr:uid="{B9D22F44-8836-42EA-A4E6-35F0A37437AB}"/>
    <cellStyle name="Output 9 11 7" xfId="31428" xr:uid="{8375905E-DEB0-468D-B893-5A18E65B55C1}"/>
    <cellStyle name="Output 9 11 8" xfId="31429" xr:uid="{9E57A80F-91B7-49B9-A884-F28EF0023CB6}"/>
    <cellStyle name="Output 9 12" xfId="31430" xr:uid="{3253E4C6-C604-4BE1-9DF4-56382382B3FF}"/>
    <cellStyle name="Output 9 12 2" xfId="31431" xr:uid="{E18ECE80-63E3-471A-B9A8-DAFD3A5BC6A2}"/>
    <cellStyle name="Output 9 12 3" xfId="31432" xr:uid="{BA5D31E6-F567-403D-88B9-3CCBFDAAE906}"/>
    <cellStyle name="Output 9 12 4" xfId="31433" xr:uid="{8A597D59-8AD6-46C9-AE7B-944979E0ED04}"/>
    <cellStyle name="Output 9 12 5" xfId="31434" xr:uid="{2E1E96ED-4477-4850-9CEE-A81CFAB79217}"/>
    <cellStyle name="Output 9 12 6" xfId="31435" xr:uid="{76C84C6E-4FD5-4A2D-ACC4-368BD273213B}"/>
    <cellStyle name="Output 9 12 7" xfId="31436" xr:uid="{AC8F15B8-CDFA-4272-A602-FE881EEFBCBF}"/>
    <cellStyle name="Output 9 12 8" xfId="31437" xr:uid="{4F1116D5-BDD1-4136-A1A1-663728695FA6}"/>
    <cellStyle name="Output 9 13" xfId="31438" xr:uid="{70FE927F-8542-4F47-8D34-9280BC00A028}"/>
    <cellStyle name="Output 9 13 2" xfId="31439" xr:uid="{85C6A886-30F6-412B-A0B6-7BA92383DAA9}"/>
    <cellStyle name="Output 9 13 3" xfId="31440" xr:uid="{3E2A5151-E2C0-4EB8-91F9-F29EEB879248}"/>
    <cellStyle name="Output 9 13 4" xfId="31441" xr:uid="{3D326031-DA90-400B-BB36-0F715F45616F}"/>
    <cellStyle name="Output 9 13 5" xfId="31442" xr:uid="{84BB5591-EE81-4AB9-8691-F894C4907FFF}"/>
    <cellStyle name="Output 9 13 6" xfId="31443" xr:uid="{81998F8F-31FD-4D34-97C1-72DD676124BF}"/>
    <cellStyle name="Output 9 13 7" xfId="31444" xr:uid="{2ADCC7B7-5D7B-4AE1-8A2E-E0097AD8F060}"/>
    <cellStyle name="Output 9 13 8" xfId="31445" xr:uid="{00CDBCD4-0C01-46B1-9C2D-4244A6ACCBCC}"/>
    <cellStyle name="Output 9 14" xfId="31446" xr:uid="{697892CA-733F-44E5-BA84-D2575EDAE9D1}"/>
    <cellStyle name="Output 9 14 2" xfId="31447" xr:uid="{DEEFC163-53DE-4EB8-AC48-3ED24623E13D}"/>
    <cellStyle name="Output 9 14 3" xfId="31448" xr:uid="{D2BFBF8B-0FE5-4BAF-8166-62FCE1D0F1FA}"/>
    <cellStyle name="Output 9 14 4" xfId="31449" xr:uid="{EAA9C9B1-B5F4-4B5E-A99F-9898EDEB6A3C}"/>
    <cellStyle name="Output 9 14 5" xfId="31450" xr:uid="{F8E7B59A-60F1-47A5-852F-2A204C489A19}"/>
    <cellStyle name="Output 9 14 6" xfId="31451" xr:uid="{DB2605D7-83CF-42E2-A9EE-79D01360D623}"/>
    <cellStyle name="Output 9 14 7" xfId="31452" xr:uid="{27A432FC-D7EE-4C4F-A33F-64CFBB718929}"/>
    <cellStyle name="Output 9 14 8" xfId="31453" xr:uid="{CE243BDA-2486-408C-AE8B-79E27B03C88A}"/>
    <cellStyle name="Output 9 15" xfId="31454" xr:uid="{CA5CA9E9-9D15-4776-B479-23B97EB0049D}"/>
    <cellStyle name="Output 9 16" xfId="31455" xr:uid="{58797F52-6AA2-48DB-BB67-C7AE44F02DA5}"/>
    <cellStyle name="Output 9 17" xfId="31456" xr:uid="{24B76C03-41CE-46F1-92D9-FF6F8592B92C}"/>
    <cellStyle name="Output 9 18" xfId="31457" xr:uid="{EFA91D61-F9B5-4253-883D-8D1C3F6552AF}"/>
    <cellStyle name="Output 9 19" xfId="31458" xr:uid="{6097048C-0B31-46B2-B40D-13E82C985BBA}"/>
    <cellStyle name="Output 9 2" xfId="31459" xr:uid="{60CB57B2-9AFB-4D2D-925C-72BEB2FDA7BE}"/>
    <cellStyle name="Output 9 2 2" xfId="31460" xr:uid="{A0FD0D9F-54F6-40EF-8C7E-8005375396DB}"/>
    <cellStyle name="Output 9 2 3" xfId="31461" xr:uid="{485A7A4A-C9E0-4FDC-88DC-CECD48F9E4AA}"/>
    <cellStyle name="Output 9 2 4" xfId="31462" xr:uid="{7FC06555-A4BE-4A5F-BFE7-7526894F7C72}"/>
    <cellStyle name="Output 9 2 5" xfId="31463" xr:uid="{1FD069D5-0FE2-465E-9715-2A5FDCAF2343}"/>
    <cellStyle name="Output 9 2 6" xfId="31464" xr:uid="{7083D25F-F690-4710-BAF4-0D0608760A90}"/>
    <cellStyle name="Output 9 2 7" xfId="31465" xr:uid="{0A661DCA-6DA7-43B7-A5D3-EC3705E3561A}"/>
    <cellStyle name="Output 9 2 8" xfId="31466" xr:uid="{47850DC4-6F63-46A3-8C19-3DBCD478F445}"/>
    <cellStyle name="Output 9 20" xfId="31467" xr:uid="{B1CD57CF-D186-4C62-BAE8-58C16135D627}"/>
    <cellStyle name="Output 9 21" xfId="31468" xr:uid="{135640B6-98AA-432E-98F2-A4844AB1C83C}"/>
    <cellStyle name="Output 9 3" xfId="31469" xr:uid="{6A5B4097-7D02-4DF2-8E98-4B2C7093F1D0}"/>
    <cellStyle name="Output 9 3 2" xfId="31470" xr:uid="{C892E694-5A88-4921-977A-9487CCF37EF8}"/>
    <cellStyle name="Output 9 3 3" xfId="31471" xr:uid="{920D125F-EE4C-4D0C-996A-2462BB5303B3}"/>
    <cellStyle name="Output 9 3 4" xfId="31472" xr:uid="{D000D331-EF64-4BA2-B3E8-A59E718E787D}"/>
    <cellStyle name="Output 9 3 5" xfId="31473" xr:uid="{436F8A16-3AE9-4B25-B996-100BBB21BC1F}"/>
    <cellStyle name="Output 9 3 6" xfId="31474" xr:uid="{9A72B1D6-6EB2-44C0-B695-36418D25C634}"/>
    <cellStyle name="Output 9 3 7" xfId="31475" xr:uid="{87B3F21E-6CF2-4A8A-A990-6E39F0F22193}"/>
    <cellStyle name="Output 9 3 8" xfId="31476" xr:uid="{C3430BAA-A385-46CB-A8E7-B2EA6194950F}"/>
    <cellStyle name="Output 9 4" xfId="31477" xr:uid="{734B0788-5B85-49C6-B9D6-721EBC53F5A7}"/>
    <cellStyle name="Output 9 4 2" xfId="31478" xr:uid="{1F3DCD62-9CE6-46DC-95F0-87626ACFDE7A}"/>
    <cellStyle name="Output 9 4 3" xfId="31479" xr:uid="{9B2ADB40-4A4C-4B11-85EB-2D93CAB1EAAE}"/>
    <cellStyle name="Output 9 4 4" xfId="31480" xr:uid="{B9CD13CF-261E-4C79-9655-550537D39B4D}"/>
    <cellStyle name="Output 9 4 5" xfId="31481" xr:uid="{7D8A815B-A878-48F8-9303-E31B563158A3}"/>
    <cellStyle name="Output 9 4 6" xfId="31482" xr:uid="{AAB79C70-1530-47B1-A4F7-69F87BDE8509}"/>
    <cellStyle name="Output 9 4 7" xfId="31483" xr:uid="{705DBF52-F8C1-43DA-94A1-A8CC09DE8078}"/>
    <cellStyle name="Output 9 4 8" xfId="31484" xr:uid="{8E38B54A-1CC3-4731-951C-71490D2D6774}"/>
    <cellStyle name="Output 9 5" xfId="31485" xr:uid="{716C5CA1-C7CF-42B4-A70D-DD670D2C5DCC}"/>
    <cellStyle name="Output 9 5 2" xfId="31486" xr:uid="{8D3AC8CB-A087-4B07-9BD6-60639863B725}"/>
    <cellStyle name="Output 9 5 3" xfId="31487" xr:uid="{7A753B28-0DA2-4A92-B9FF-C52A766C3706}"/>
    <cellStyle name="Output 9 5 4" xfId="31488" xr:uid="{655A72EC-A128-4387-B9A6-B2EDA3AE07DE}"/>
    <cellStyle name="Output 9 5 5" xfId="31489" xr:uid="{C313159B-B50A-4CF7-A726-FF03E77DDACA}"/>
    <cellStyle name="Output 9 5 6" xfId="31490" xr:uid="{54853C1B-89C1-4E22-931F-9132D6D787E4}"/>
    <cellStyle name="Output 9 5 7" xfId="31491" xr:uid="{10002DCA-D11F-4192-B7CA-D08721152C78}"/>
    <cellStyle name="Output 9 5 8" xfId="31492" xr:uid="{E94A772E-DA6F-4B6B-B8B5-6D12FED47355}"/>
    <cellStyle name="Output 9 6" xfId="31493" xr:uid="{63A6FAB9-9A2A-4949-845A-93D78A8F38B3}"/>
    <cellStyle name="Output 9 6 2" xfId="31494" xr:uid="{751EE1A8-6B57-4075-AC86-EB20AAC49298}"/>
    <cellStyle name="Output 9 6 3" xfId="31495" xr:uid="{D9B27A53-2E4F-43A9-BD19-171FCB23FBDF}"/>
    <cellStyle name="Output 9 6 4" xfId="31496" xr:uid="{CFA08C88-4F13-46CA-8C24-D6A1738DF9AF}"/>
    <cellStyle name="Output 9 6 5" xfId="31497" xr:uid="{86EADAD4-054F-4134-BF47-2AF5E94175EB}"/>
    <cellStyle name="Output 9 6 6" xfId="31498" xr:uid="{4880D0BA-9149-4318-96F4-822B23EB31DC}"/>
    <cellStyle name="Output 9 6 7" xfId="31499" xr:uid="{A0BD5E3D-5532-46BE-992E-60A6A524469D}"/>
    <cellStyle name="Output 9 6 8" xfId="31500" xr:uid="{CB609467-991A-4ED6-82D3-F3F390DB28BA}"/>
    <cellStyle name="Output 9 7" xfId="31501" xr:uid="{E520FB38-CE52-4724-89E1-811409D35EF7}"/>
    <cellStyle name="Output 9 7 2" xfId="31502" xr:uid="{A78A5D27-624A-4589-9328-BE16F1934CA5}"/>
    <cellStyle name="Output 9 7 3" xfId="31503" xr:uid="{7F4AFF5E-64F4-4CAA-95DA-75C93D088DEE}"/>
    <cellStyle name="Output 9 7 4" xfId="31504" xr:uid="{0F8EB3FB-FA64-4C1E-9588-BED4D581D245}"/>
    <cellStyle name="Output 9 7 5" xfId="31505" xr:uid="{7B37E333-4039-4D6C-9D04-B62497E833EA}"/>
    <cellStyle name="Output 9 7 6" xfId="31506" xr:uid="{07D21FD9-C4E4-4BB3-8F9D-D69BE349D565}"/>
    <cellStyle name="Output 9 7 7" xfId="31507" xr:uid="{E5CF80B8-B8EC-476D-BC2A-900D2A77BA8C}"/>
    <cellStyle name="Output 9 7 8" xfId="31508" xr:uid="{2BC80964-D0B6-442E-9E50-BB50CAA764D7}"/>
    <cellStyle name="Output 9 8" xfId="31509" xr:uid="{E6E2A7A8-FDCD-4D06-AA82-7744CCD2FEB6}"/>
    <cellStyle name="Output 9 8 2" xfId="31510" xr:uid="{04788A59-D94E-4B8C-81D7-BC1C21FBD531}"/>
    <cellStyle name="Output 9 8 3" xfId="31511" xr:uid="{3C6E5AB8-6AA9-4C9E-8700-B7155D6BB68E}"/>
    <cellStyle name="Output 9 8 4" xfId="31512" xr:uid="{90B73868-6AB5-4191-92AA-6C1628480128}"/>
    <cellStyle name="Output 9 8 5" xfId="31513" xr:uid="{9D009B51-5A73-4841-B926-BE906A516DDE}"/>
    <cellStyle name="Output 9 8 6" xfId="31514" xr:uid="{69EEED4E-F8ED-455E-AE31-63C5344C70C3}"/>
    <cellStyle name="Output 9 8 7" xfId="31515" xr:uid="{C481DEF9-A5A3-4CF4-801B-B861B28027D0}"/>
    <cellStyle name="Output 9 8 8" xfId="31516" xr:uid="{AE8180AA-0193-4558-914B-81BAD4F46958}"/>
    <cellStyle name="Output 9 9" xfId="31517" xr:uid="{B76A26D2-1C4D-43D1-BAB4-29621A20B933}"/>
    <cellStyle name="Output 9 9 2" xfId="31518" xr:uid="{67FF7BAF-0FEF-4B7F-B542-B47AC8E336C5}"/>
    <cellStyle name="Output 9 9 3" xfId="31519" xr:uid="{8E230E3A-9FA6-4B0B-B8DE-10F691B81CB3}"/>
    <cellStyle name="Output 9 9 4" xfId="31520" xr:uid="{EC7EA1CC-C418-467A-AAC4-D779114BF869}"/>
    <cellStyle name="Output 9 9 5" xfId="31521" xr:uid="{2F5139FC-5446-459F-A37F-49C906A0E55D}"/>
    <cellStyle name="Output 9 9 6" xfId="31522" xr:uid="{910E9C81-CEA6-41A7-8266-81A3101C557E}"/>
    <cellStyle name="Output 9 9 7" xfId="31523" xr:uid="{213A3692-593A-4018-A247-D8AA021A4101}"/>
    <cellStyle name="Output 9 9 8" xfId="31524" xr:uid="{F4A30A62-BA5A-47BF-BA4C-C94F74BD264A}"/>
    <cellStyle name="Percent" xfId="2" builtinId="5"/>
    <cellStyle name="Percent 10 2" xfId="10" xr:uid="{00000000-0005-0000-0000-00000A000000}"/>
    <cellStyle name="Percent 11" xfId="31525" xr:uid="{FE49E406-116E-4F3B-85F4-3A7327E23E81}"/>
    <cellStyle name="Percent 11 10" xfId="31526" xr:uid="{C1778715-D04D-4C9C-8462-1D7886CCA348}"/>
    <cellStyle name="Percent 11 11" xfId="31527" xr:uid="{F04060C5-04D2-4F0B-AB12-0651FD2452EB}"/>
    <cellStyle name="Percent 11 12" xfId="31528" xr:uid="{D66A5191-5FD3-4C1C-88A1-253639792B0E}"/>
    <cellStyle name="Percent 11 13" xfId="31529" xr:uid="{92770A3F-7183-4A0C-A782-40F5EAFD4F7B}"/>
    <cellStyle name="Percent 11 14" xfId="31530" xr:uid="{8849AF0C-E8A1-4398-8E41-4FF81CE7710E}"/>
    <cellStyle name="Percent 11 15" xfId="31531" xr:uid="{CF651E44-62EE-4A24-90AD-BBD6C62C2C2E}"/>
    <cellStyle name="Percent 11 16" xfId="31532" xr:uid="{362064D0-F1C5-4E9A-9AC5-F7751E14E4C0}"/>
    <cellStyle name="Percent 11 17" xfId="31533" xr:uid="{AF79FF7A-5912-42BA-9CEF-FB4E4ADD21FA}"/>
    <cellStyle name="Percent 11 18" xfId="31534" xr:uid="{079C0CD6-1524-49D4-BA26-C237C34F90DC}"/>
    <cellStyle name="Percent 11 19" xfId="31535" xr:uid="{A996FAC3-8831-4BFE-8EE7-CBF0356E3A5A}"/>
    <cellStyle name="Percent 11 2" xfId="31536" xr:uid="{4DB24E60-A2C1-4AC3-8B20-664B79FDCB34}"/>
    <cellStyle name="Percent 11 20" xfId="31537" xr:uid="{C973DC39-83B1-48A9-9D0B-431CEF4E20F2}"/>
    <cellStyle name="Percent 11 21" xfId="31538" xr:uid="{A5978588-3F71-47C7-8B3D-40905C7186B8}"/>
    <cellStyle name="Percent 11 22" xfId="31539" xr:uid="{3870CCF5-B628-43E0-8BAF-45725506A85D}"/>
    <cellStyle name="Percent 11 23" xfId="31540" xr:uid="{FD9BFDC0-5AB7-4875-A9C6-E85256B019C4}"/>
    <cellStyle name="Percent 11 24" xfId="31541" xr:uid="{C593295B-44E7-4FDD-BD1A-355C159132C4}"/>
    <cellStyle name="Percent 11 3" xfId="31542" xr:uid="{71A58CEF-6F7E-4EA4-8856-CA333F669739}"/>
    <cellStyle name="Percent 11 4" xfId="31543" xr:uid="{B3189590-B414-40EB-832B-DF105C604CB6}"/>
    <cellStyle name="Percent 11 5" xfId="31544" xr:uid="{C6FE3307-A040-4D49-A8BA-918F25CC930A}"/>
    <cellStyle name="Percent 11 6" xfId="31545" xr:uid="{41930D77-83D6-43F5-9839-C0CDE0F1B96C}"/>
    <cellStyle name="Percent 11 7" xfId="31546" xr:uid="{F29BD100-6CCE-429C-8227-4EBB8452BB6B}"/>
    <cellStyle name="Percent 11 8" xfId="31547" xr:uid="{B7114C6B-817E-4756-A6EB-C3AF258B2ED2}"/>
    <cellStyle name="Percent 11 9" xfId="31548" xr:uid="{27061FEF-EADA-4F0D-847A-C4633394DA00}"/>
    <cellStyle name="Percent 12" xfId="7" xr:uid="{00000000-0005-0000-0000-00000B000000}"/>
    <cellStyle name="Percent 2" xfId="4" xr:uid="{00000000-0005-0000-0000-00000C000000}"/>
    <cellStyle name="Percent 2 2" xfId="31550" xr:uid="{C200E63D-EE7E-48DE-A5E4-21033E47CD09}"/>
    <cellStyle name="Percent 2 3" xfId="31549" xr:uid="{AB70B109-9840-4CE7-80B8-91415A7D5271}"/>
    <cellStyle name="Percent 3" xfId="31551" xr:uid="{33ABB39E-B5F8-4A89-A728-8A2354716819}"/>
    <cellStyle name="Percent 4" xfId="31552" xr:uid="{30DFAF3B-723E-454F-AF2B-FFB5B6B3F2D4}"/>
    <cellStyle name="Percent 42" xfId="31553" xr:uid="{54E4DC08-215F-4362-8158-B1D1D3C80448}"/>
    <cellStyle name="Percent 42 10" xfId="31554" xr:uid="{29B8EDEF-9DCC-4664-9E6D-C129F0BAEF3D}"/>
    <cellStyle name="Percent 42 11" xfId="31555" xr:uid="{6399E738-BB32-4D35-881E-BDBB39B93804}"/>
    <cellStyle name="Percent 42 12" xfId="31556" xr:uid="{4E29B583-EA00-41A8-B227-380AA55D004D}"/>
    <cellStyle name="Percent 42 13" xfId="31557" xr:uid="{9322A420-C6DF-4363-807A-A9FF0675855D}"/>
    <cellStyle name="Percent 42 14" xfId="31558" xr:uid="{65691ABB-E452-481A-8B6A-08B134A7A4B7}"/>
    <cellStyle name="Percent 42 15" xfId="31559" xr:uid="{1D1E5249-707A-40A6-9541-8C3A8EC057F9}"/>
    <cellStyle name="Percent 42 16" xfId="31560" xr:uid="{08DAC415-5AAB-445D-9869-DD169E4AC575}"/>
    <cellStyle name="Percent 42 17" xfId="31561" xr:uid="{825F5174-FA46-4EB5-AE72-D13295C478BF}"/>
    <cellStyle name="Percent 42 18" xfId="31562" xr:uid="{3561D8FB-BB23-43D1-9B5F-B5465BD4CD61}"/>
    <cellStyle name="Percent 42 19" xfId="31563" xr:uid="{5202B18E-EBC3-4838-86AF-7EC16481BF81}"/>
    <cellStyle name="Percent 42 2" xfId="31564" xr:uid="{3D7F9ED4-79F3-4167-9658-462FE9C66EF5}"/>
    <cellStyle name="Percent 42 20" xfId="31565" xr:uid="{1CB1EB73-59A6-41A8-A0F1-4FD5D9EC6AE0}"/>
    <cellStyle name="Percent 42 21" xfId="31566" xr:uid="{8DC0AC8E-7590-47E3-9621-375590A539CB}"/>
    <cellStyle name="Percent 42 22" xfId="31567" xr:uid="{A573DAE2-2CB9-4650-AE3E-DD4863B91F3B}"/>
    <cellStyle name="Percent 42 23" xfId="31568" xr:uid="{30AA60B1-592E-4A1F-B95B-527D789FFB71}"/>
    <cellStyle name="Percent 42 24" xfId="31569" xr:uid="{1A1D7242-3DDD-4B62-B624-CA1EC529E920}"/>
    <cellStyle name="Percent 42 25" xfId="31570" xr:uid="{7034B72D-A540-4986-B66F-2BE73EEC215B}"/>
    <cellStyle name="Percent 42 26" xfId="31571" xr:uid="{91B5056C-EE53-4E91-A083-9CFAD244817E}"/>
    <cellStyle name="Percent 42 27" xfId="31572" xr:uid="{445FA346-ED49-4A5B-88CC-411347B6C072}"/>
    <cellStyle name="Percent 42 28" xfId="31573" xr:uid="{14212185-CAA7-493D-BF10-12CD29B68F5E}"/>
    <cellStyle name="Percent 42 29" xfId="31574" xr:uid="{DE700384-0F61-460D-AB3B-B5F0A59FD506}"/>
    <cellStyle name="Percent 42 3" xfId="31575" xr:uid="{4076DB8F-AB26-49C5-8D5A-36E61FD411EA}"/>
    <cellStyle name="Percent 42 30" xfId="31576" xr:uid="{5BC5404B-4845-426F-99EC-C5171A03B1B8}"/>
    <cellStyle name="Percent 42 31" xfId="31577" xr:uid="{2F7982EE-4572-40AB-8AD5-A871F33308D9}"/>
    <cellStyle name="Percent 42 32" xfId="31578" xr:uid="{7F62C9C5-6953-4400-ADAB-D93DA769586B}"/>
    <cellStyle name="Percent 42 33" xfId="31579" xr:uid="{F2ADA17D-FBF3-4FCF-B724-19294A2FB2D8}"/>
    <cellStyle name="Percent 42 34" xfId="31580" xr:uid="{960CF93D-DE8E-4E8D-93D4-8BAD9F243D1A}"/>
    <cellStyle name="Percent 42 35" xfId="31581" xr:uid="{2B4E004A-4BAE-4252-81F8-3DB35B0A957D}"/>
    <cellStyle name="Percent 42 36" xfId="31582" xr:uid="{E755E499-0289-4800-8588-96962CB5A0EF}"/>
    <cellStyle name="Percent 42 37" xfId="31583" xr:uid="{98798906-DC2A-49F1-B972-FF4B1BBD607B}"/>
    <cellStyle name="Percent 42 38" xfId="31584" xr:uid="{F918AD94-B002-4045-BE1E-6A01B5DA3FA0}"/>
    <cellStyle name="Percent 42 39" xfId="31585" xr:uid="{358960FC-A809-4B9E-AF66-4C3364589AA6}"/>
    <cellStyle name="Percent 42 4" xfId="31586" xr:uid="{80EF85DC-E2EA-474A-BB65-99EF1F538C68}"/>
    <cellStyle name="Percent 42 40" xfId="31587" xr:uid="{6DF21217-2B53-4A49-9C84-540FB1EE726B}"/>
    <cellStyle name="Percent 42 41" xfId="31588" xr:uid="{B11CF034-0E3F-433F-A8F7-A4E30FA513B8}"/>
    <cellStyle name="Percent 42 5" xfId="31589" xr:uid="{3A12755D-3DC6-4338-8DC7-1C3406E7D5ED}"/>
    <cellStyle name="Percent 42 6" xfId="31590" xr:uid="{FA8894D7-5626-4456-9078-037C4FD1FE2E}"/>
    <cellStyle name="Percent 42 7" xfId="31591" xr:uid="{F0EDC176-4015-45F1-9F01-3ED5AA6DB208}"/>
    <cellStyle name="Percent 42 8" xfId="31592" xr:uid="{862D4DA2-432A-4793-830E-027C6A49D9F5}"/>
    <cellStyle name="Percent 42 9" xfId="31593" xr:uid="{2666CEA2-CEAC-4F2C-99A5-240108B78DF4}"/>
    <cellStyle name="Percent 5" xfId="31594" xr:uid="{33DB8BD0-35A6-4CF8-BFA4-0BED6E3F9F7E}"/>
    <cellStyle name="Title 10" xfId="31595" xr:uid="{2CBE9602-C8C5-4CF8-A87D-FC5BEBED7354}"/>
    <cellStyle name="Title 11" xfId="31596" xr:uid="{134BCEE8-F0A3-4AEF-95C5-AF45251EF792}"/>
    <cellStyle name="Title 12" xfId="31597" xr:uid="{4A8354DF-737B-4E19-BD1F-296C461C91BB}"/>
    <cellStyle name="Title 13" xfId="31598" xr:uid="{B7A52B6E-0D56-422A-97C8-98E40AF96980}"/>
    <cellStyle name="Title 14" xfId="31599" xr:uid="{F8FD901C-CC77-4038-8BD0-59ED2F10FC54}"/>
    <cellStyle name="Title 15" xfId="31600" xr:uid="{631294E1-E315-4564-8A4E-DBF226C0C947}"/>
    <cellStyle name="Title 16" xfId="31601" xr:uid="{44169F0E-C486-49A4-9C28-9D79D5B6B886}"/>
    <cellStyle name="Title 17" xfId="31602" xr:uid="{B675C4EF-701F-4C07-BF49-5C4B65C9A3FA}"/>
    <cellStyle name="Title 18" xfId="31603" xr:uid="{043C51DA-4C92-4A0B-82F6-CE39BDA33BC4}"/>
    <cellStyle name="Title 19" xfId="31604" xr:uid="{3CA55010-556C-417F-8422-58497FC578C0}"/>
    <cellStyle name="Title 2" xfId="31605" xr:uid="{768C4EF3-9CE5-471A-8D1A-DDA3693DBEFB}"/>
    <cellStyle name="Title 2 2" xfId="31606" xr:uid="{6A2FF6B0-7518-44EA-A042-19AA316B12D2}"/>
    <cellStyle name="Title 2 2 2" xfId="31607" xr:uid="{5C3297AA-FB49-456B-AA9B-D80C83D2D6FC}"/>
    <cellStyle name="Title 2 2 2 2" xfId="31608" xr:uid="{4EF19C9D-7A14-4A60-9382-4C8727D27918}"/>
    <cellStyle name="Title 2 2 2 3" xfId="31609" xr:uid="{D56F591F-BBE4-45FA-8E7B-8AC5E6308F10}"/>
    <cellStyle name="Title 2 2 2 4" xfId="31610" xr:uid="{3CAB37F8-D7F8-4CD5-B1EE-5D430FEB7FF8}"/>
    <cellStyle name="Title 2 2 3" xfId="31611" xr:uid="{ABC7DCEF-7C78-41AF-894F-3A17F80C1BBF}"/>
    <cellStyle name="Title 2 2 4" xfId="31612" xr:uid="{60755C1C-3E5A-406E-A509-78666BD0B0D6}"/>
    <cellStyle name="Title 2 3" xfId="31613" xr:uid="{A7320FD8-95AA-416A-9C64-953D0D371508}"/>
    <cellStyle name="Title 2 4" xfId="31614" xr:uid="{1083474E-557E-4069-9E9D-F91F58715987}"/>
    <cellStyle name="Title 2 5" xfId="31615" xr:uid="{5DC86775-2EB5-45BE-92AA-ED97BEE4B065}"/>
    <cellStyle name="Title 2 6" xfId="31616" xr:uid="{B02CB595-6197-49B5-8C0D-CCF01E6E3769}"/>
    <cellStyle name="Title 20" xfId="31617" xr:uid="{1C56E7C9-2D16-4D06-94C4-0628B18F31E2}"/>
    <cellStyle name="Title 21" xfId="31618" xr:uid="{7AC66BED-640F-4DD8-9BEA-D300FB98F3C0}"/>
    <cellStyle name="Title 22" xfId="31619" xr:uid="{B9EF2C09-4268-4576-86F6-2FABB9860558}"/>
    <cellStyle name="Title 22 2" xfId="31620" xr:uid="{BC4C6456-1210-42BB-86BD-405C77050C39}"/>
    <cellStyle name="Title 23" xfId="31621" xr:uid="{4B010A98-CC86-458A-AD45-A1DE5C1847FF}"/>
    <cellStyle name="Title 23 2" xfId="31622" xr:uid="{CA143F94-FD68-4522-B886-5FC52A690139}"/>
    <cellStyle name="Title 24" xfId="31623" xr:uid="{4C7A5D5A-3EB8-4B40-B694-0AFB62E6F9ED}"/>
    <cellStyle name="Title 25" xfId="31624" xr:uid="{4B77573F-65D1-4757-8F15-BE6A960289AC}"/>
    <cellStyle name="Title 26" xfId="52" xr:uid="{EC525FA4-9469-4F62-86D2-F74EF47CBDCC}"/>
    <cellStyle name="Title 3" xfId="31625" xr:uid="{69F5581C-AA9F-4647-9E43-508DF9F27CC3}"/>
    <cellStyle name="Title 3 2" xfId="31626" xr:uid="{00D6F236-59DA-4F2C-B34B-9E46339782E7}"/>
    <cellStyle name="Title 4" xfId="31627" xr:uid="{B6D70E27-D29F-4506-80E6-5717699AA8BA}"/>
    <cellStyle name="Title 4 2" xfId="31628" xr:uid="{3DC3BA54-C903-46EE-BF78-4339A3EE4807}"/>
    <cellStyle name="Title 5" xfId="31629" xr:uid="{1818244E-F1AE-435F-852E-E1F03CC0007F}"/>
    <cellStyle name="Title 6" xfId="31630" xr:uid="{236D3E1B-DFA0-4995-AE38-283077E90CB1}"/>
    <cellStyle name="Title 7" xfId="31631" xr:uid="{4C019690-CCAC-477A-9E12-1CA061CABA20}"/>
    <cellStyle name="Title 8" xfId="31632" xr:uid="{8583D63D-432F-4061-8D3B-BBC7CAA76C81}"/>
    <cellStyle name="Title 8 2" xfId="31633" xr:uid="{45FE224F-4799-4BA8-9D92-25D0C3321484}"/>
    <cellStyle name="Title 9" xfId="31634" xr:uid="{956F1481-D155-465C-B348-10ED31814333}"/>
    <cellStyle name="Title 9 2" xfId="31635" xr:uid="{6DE3B0B2-CE5F-4768-B8C0-280C35B52A5F}"/>
    <cellStyle name="Total" xfId="33" builtinId="25" customBuiltin="1"/>
    <cellStyle name="Total 10" xfId="31636" xr:uid="{D2956189-1CC6-457E-8BE5-DD3759FB51AF}"/>
    <cellStyle name="Total 10 2" xfId="31637" xr:uid="{EB77E80B-0B15-495C-88AC-2E102BAED1C3}"/>
    <cellStyle name="Total 11" xfId="31638" xr:uid="{0329A160-EAAC-400C-B168-57A5CD53FBF6}"/>
    <cellStyle name="Total 11 2" xfId="31639" xr:uid="{58F4F35D-E0A4-4734-A300-3E9F70251679}"/>
    <cellStyle name="Total 12" xfId="31640" xr:uid="{241B5EDC-BFF6-4B88-AAC6-994273CF9429}"/>
    <cellStyle name="Total 12 2" xfId="31641" xr:uid="{692F6649-9553-4849-8697-6B71DE05FCA2}"/>
    <cellStyle name="Total 13" xfId="31642" xr:uid="{3DFC96E4-D887-4A8D-9C7F-3E36505C46DD}"/>
    <cellStyle name="Total 14" xfId="31643" xr:uid="{9062E423-47DC-468E-A074-5FDC3A254487}"/>
    <cellStyle name="Total 15" xfId="31644" xr:uid="{ACCC90E6-1ED9-4587-AAEF-D86BAA47FA61}"/>
    <cellStyle name="Total 16" xfId="31645" xr:uid="{8D64705A-BA51-4AB9-BFD0-EB3CFFA4577B}"/>
    <cellStyle name="Total 16 2" xfId="31646" xr:uid="{7FDF1F19-5BB5-4B32-88F3-C4DBFC8FCD03}"/>
    <cellStyle name="Total 17" xfId="31647" xr:uid="{602E31CA-C914-442C-A526-0C050566C6A5}"/>
    <cellStyle name="Total 17 2" xfId="31648" xr:uid="{13BE2468-737E-4BD2-85A8-730EC1E9AEF1}"/>
    <cellStyle name="Total 18" xfId="31649" xr:uid="{45C668E2-21DE-4F32-90D5-81AAA0421FF3}"/>
    <cellStyle name="Total 19" xfId="31650" xr:uid="{6AEA2686-7843-4265-9316-74347090E76E}"/>
    <cellStyle name="Total 2" xfId="31651" xr:uid="{D977D197-3A65-4A3A-88A5-CE7E620F48F8}"/>
    <cellStyle name="Total 2 10" xfId="31652" xr:uid="{CBDA41A7-1F56-4AED-BF5C-7CA7B996442D}"/>
    <cellStyle name="Total 2 10 2" xfId="31653" xr:uid="{C53DE27D-4333-45BA-ADD2-44D539DC6CD6}"/>
    <cellStyle name="Total 2 10 3" xfId="31654" xr:uid="{B753DAA5-7719-47BD-9876-ADC2FB6C3745}"/>
    <cellStyle name="Total 2 10 4" xfId="31655" xr:uid="{EBC39531-0FEC-4600-B14A-D06423FC0E7A}"/>
    <cellStyle name="Total 2 10 5" xfId="31656" xr:uid="{4E54C0CD-E261-49D1-BBBB-D96F7FD1C095}"/>
    <cellStyle name="Total 2 10 6" xfId="31657" xr:uid="{A96A1DED-27AD-4474-B827-EEE50895BFCF}"/>
    <cellStyle name="Total 2 10 7" xfId="31658" xr:uid="{55AE5370-DE4B-4738-AD90-A8B948FD7021}"/>
    <cellStyle name="Total 2 10 8" xfId="31659" xr:uid="{734D98A2-DC2F-4745-B73C-4A53B0C2FB91}"/>
    <cellStyle name="Total 2 11" xfId="31660" xr:uid="{3FA12E43-BCB2-4F52-B0C7-DA1F218AE3A5}"/>
    <cellStyle name="Total 2 11 2" xfId="31661" xr:uid="{06425557-AE21-4F0D-8602-6CE2E41BBF0C}"/>
    <cellStyle name="Total 2 11 3" xfId="31662" xr:uid="{36087CB6-9087-45FE-9BDA-8D3EE1617380}"/>
    <cellStyle name="Total 2 11 4" xfId="31663" xr:uid="{A33569E5-A63C-4260-B8F8-4AABAF798316}"/>
    <cellStyle name="Total 2 11 5" xfId="31664" xr:uid="{0465E413-0227-40A7-BA7D-E81C19F9100E}"/>
    <cellStyle name="Total 2 11 6" xfId="31665" xr:uid="{77AEB220-BE22-4675-9463-447B6DE6FE8D}"/>
    <cellStyle name="Total 2 11 7" xfId="31666" xr:uid="{E41FDE6F-9185-451A-9703-EB9D37D3CA80}"/>
    <cellStyle name="Total 2 11 8" xfId="31667" xr:uid="{635F1617-37BA-457F-8C30-AE43D2EA9AB1}"/>
    <cellStyle name="Total 2 12" xfId="31668" xr:uid="{53613DC0-1E63-4059-A0FA-D5AAF4D8E8D2}"/>
    <cellStyle name="Total 2 12 2" xfId="31669" xr:uid="{1D5C024D-2709-44B4-A39E-B089A67F30BA}"/>
    <cellStyle name="Total 2 12 3" xfId="31670" xr:uid="{6722DD28-F7AA-481A-9EA0-60C4FB141AD1}"/>
    <cellStyle name="Total 2 12 4" xfId="31671" xr:uid="{351C4E6B-7A37-4C2F-ABAB-F90436DC8AF2}"/>
    <cellStyle name="Total 2 12 5" xfId="31672" xr:uid="{D0ABB03C-AC92-4BB7-9D92-FD3BA4E25A8F}"/>
    <cellStyle name="Total 2 12 6" xfId="31673" xr:uid="{2B87D282-5E9D-4FFD-AFB9-6ECFCD43171D}"/>
    <cellStyle name="Total 2 12 7" xfId="31674" xr:uid="{0D910244-1B5C-4828-BB14-E68EFC019174}"/>
    <cellStyle name="Total 2 12 8" xfId="31675" xr:uid="{EAEBB331-8D64-4FF6-82A2-ACF9CCF33D97}"/>
    <cellStyle name="Total 2 13" xfId="31676" xr:uid="{DDC6202A-BEAA-46E7-A294-042A64C6E231}"/>
    <cellStyle name="Total 2 13 2" xfId="31677" xr:uid="{0D9AF296-3EAF-491B-A4F3-113A96FC668C}"/>
    <cellStyle name="Total 2 13 3" xfId="31678" xr:uid="{6FDB22AA-2809-495E-86D5-938BC064F995}"/>
    <cellStyle name="Total 2 13 4" xfId="31679" xr:uid="{8D2F8875-1A7A-409F-94F3-C745A8CCC927}"/>
    <cellStyle name="Total 2 13 5" xfId="31680" xr:uid="{66ACBBBD-4753-4912-A74B-5B8C68187D84}"/>
    <cellStyle name="Total 2 13 6" xfId="31681" xr:uid="{ECCDC105-6247-425E-B1B0-A903EEE24D9E}"/>
    <cellStyle name="Total 2 13 7" xfId="31682" xr:uid="{F36E69A0-412C-4211-920D-6E06020DBAB1}"/>
    <cellStyle name="Total 2 13 8" xfId="31683" xr:uid="{1EEABDE1-D37F-498D-AC0A-44D204DC9579}"/>
    <cellStyle name="Total 2 14" xfId="31684" xr:uid="{4E6B4122-019F-428D-8F77-68C9C83DED1E}"/>
    <cellStyle name="Total 2 14 2" xfId="31685" xr:uid="{2036D660-86E0-46C0-97B5-29BEC8481964}"/>
    <cellStyle name="Total 2 14 3" xfId="31686" xr:uid="{1BF9D55E-3F3C-494D-8337-CE0249C33FF2}"/>
    <cellStyle name="Total 2 14 4" xfId="31687" xr:uid="{259C2795-B0C2-42E8-99BB-D7C676ADFF74}"/>
    <cellStyle name="Total 2 14 5" xfId="31688" xr:uid="{652212E4-CB19-4DB3-9C9F-C7F82616531D}"/>
    <cellStyle name="Total 2 14 6" xfId="31689" xr:uid="{1B035124-A983-4E8B-8953-A9215215FE09}"/>
    <cellStyle name="Total 2 14 7" xfId="31690" xr:uid="{E08A0700-1805-4640-A9E9-9F9DCB55BA38}"/>
    <cellStyle name="Total 2 14 8" xfId="31691" xr:uid="{43DC51F6-718C-45B7-ACA9-FA3D6F523B5D}"/>
    <cellStyle name="Total 2 15" xfId="31692" xr:uid="{45E6F49E-522C-4E64-818B-99EE8B4E7D0A}"/>
    <cellStyle name="Total 2 16" xfId="31693" xr:uid="{70264273-4917-492A-8556-271C50858703}"/>
    <cellStyle name="Total 2 17" xfId="31694" xr:uid="{587D99E1-867D-42EB-8887-05B79F574F6C}"/>
    <cellStyle name="Total 2 18" xfId="31695" xr:uid="{925A4B49-71B2-4C55-A4DB-EEE8EB9B42CB}"/>
    <cellStyle name="Total 2 19" xfId="31696" xr:uid="{28158E1B-349A-4256-A37F-4ABF26B1D536}"/>
    <cellStyle name="Total 2 2" xfId="31697" xr:uid="{73B448D1-3938-4FDB-8562-BB97851A367A}"/>
    <cellStyle name="Total 2 2 2" xfId="31698" xr:uid="{697777EC-B1D1-46AF-9CC5-A0A9C569F97F}"/>
    <cellStyle name="Total 2 2 3" xfId="31699" xr:uid="{138CDA61-F715-4992-B71A-C1DC94093ED9}"/>
    <cellStyle name="Total 2 2 4" xfId="31700" xr:uid="{F4B0BAA2-0CBB-4A28-9653-9452FFD8F9F9}"/>
    <cellStyle name="Total 2 2 5" xfId="31701" xr:uid="{F9326133-0933-4310-89B6-B95B2D4E9345}"/>
    <cellStyle name="Total 2 2 6" xfId="31702" xr:uid="{4620DC5E-1616-48E4-A29C-8FBCB1E89C34}"/>
    <cellStyle name="Total 2 2 7" xfId="31703" xr:uid="{7FF10AE5-19ED-4A2D-98CF-85E434FE085D}"/>
    <cellStyle name="Total 2 2 8" xfId="31704" xr:uid="{9F6510F4-5E15-4D22-B3F7-90D404C5F3C9}"/>
    <cellStyle name="Total 2 20" xfId="31705" xr:uid="{75E12916-BD09-4487-9CF5-2359795A2F3A}"/>
    <cellStyle name="Total 2 21" xfId="31706" xr:uid="{D51FC3D8-1BB9-4A4F-B680-BA100922E38C}"/>
    <cellStyle name="Total 2 22" xfId="31707" xr:uid="{53331335-CEF9-4FC3-97CF-1F2C20CAED01}"/>
    <cellStyle name="Total 2 23" xfId="31708" xr:uid="{7E4C41A3-280F-47D2-925B-8DDFC4A50935}"/>
    <cellStyle name="Total 2 3" xfId="31709" xr:uid="{75701B2D-E213-4A3D-8778-2047A697DBD9}"/>
    <cellStyle name="Total 2 3 2" xfId="31710" xr:uid="{08B8C844-174F-4B8A-9497-A41091AC0109}"/>
    <cellStyle name="Total 2 3 3" xfId="31711" xr:uid="{3378DAC9-D8B0-4F14-89A8-806C9DAC1CD8}"/>
    <cellStyle name="Total 2 3 4" xfId="31712" xr:uid="{1FB4FD5A-AC24-4A8D-88EC-2FE2452753B1}"/>
    <cellStyle name="Total 2 3 5" xfId="31713" xr:uid="{18E0AD02-D53D-4E93-9083-AE18BFAEF545}"/>
    <cellStyle name="Total 2 3 6" xfId="31714" xr:uid="{6C51B329-4B8A-440D-870A-9360ED0F5BD6}"/>
    <cellStyle name="Total 2 3 7" xfId="31715" xr:uid="{27C12CF6-9502-4267-A070-2D54C36FD201}"/>
    <cellStyle name="Total 2 3 8" xfId="31716" xr:uid="{4B6EF3AF-BFD1-4A39-8B9D-1D2778A0CB0B}"/>
    <cellStyle name="Total 2 4" xfId="31717" xr:uid="{5C5088A8-0564-4EDD-A38E-A9C18325703D}"/>
    <cellStyle name="Total 2 4 2" xfId="31718" xr:uid="{6E4B087F-483A-4A05-ADB5-B1C3079C914A}"/>
    <cellStyle name="Total 2 4 3" xfId="31719" xr:uid="{D11F6820-10ED-49E1-8516-7EB21A5D8E45}"/>
    <cellStyle name="Total 2 4 4" xfId="31720" xr:uid="{90332154-FD1B-4925-B1C8-47A545E21251}"/>
    <cellStyle name="Total 2 4 5" xfId="31721" xr:uid="{A20197B2-CA6B-4721-87C4-D6B29AEDF3DF}"/>
    <cellStyle name="Total 2 4 6" xfId="31722" xr:uid="{5B8C04A1-BEFE-45B9-8DF4-99E768FBE626}"/>
    <cellStyle name="Total 2 4 7" xfId="31723" xr:uid="{61E3FBFE-5FB7-4E15-A443-86FDDC131815}"/>
    <cellStyle name="Total 2 4 8" xfId="31724" xr:uid="{5FEFBFE0-EEE6-4144-B40D-E14FDED3A1B8}"/>
    <cellStyle name="Total 2 5" xfId="31725" xr:uid="{35A64176-4E88-4B1F-98D2-A7B7C6A4BB45}"/>
    <cellStyle name="Total 2 5 2" xfId="31726" xr:uid="{50575B25-7743-4BA9-B003-C881A8F55F99}"/>
    <cellStyle name="Total 2 5 3" xfId="31727" xr:uid="{1312819A-B0B5-467E-AA5D-B01B04E184DF}"/>
    <cellStyle name="Total 2 5 4" xfId="31728" xr:uid="{B24B4005-4EEF-4D8A-9736-4D980358DD84}"/>
    <cellStyle name="Total 2 5 5" xfId="31729" xr:uid="{797DFCD4-6BEA-45E1-AAEA-6962C1AF4ED2}"/>
    <cellStyle name="Total 2 5 6" xfId="31730" xr:uid="{6DBADB3D-9791-4F82-8E2A-7B8D34076624}"/>
    <cellStyle name="Total 2 5 7" xfId="31731" xr:uid="{6C4CACAD-C7AE-44E2-9219-D00DD8466E4D}"/>
    <cellStyle name="Total 2 5 8" xfId="31732" xr:uid="{9ACD6D25-AA6C-46A6-9B34-847C19919619}"/>
    <cellStyle name="Total 2 6" xfId="31733" xr:uid="{B7D3FDDF-6324-421A-8854-0BB8C75973EA}"/>
    <cellStyle name="Total 2 6 2" xfId="31734" xr:uid="{E3908533-32C2-4165-87A5-F8756C7B4CAC}"/>
    <cellStyle name="Total 2 6 3" xfId="31735" xr:uid="{717D1856-750D-436C-94D2-395741DA16C0}"/>
    <cellStyle name="Total 2 6 4" xfId="31736" xr:uid="{D6E102C1-A77A-42B0-9E69-BBAE9D40A90D}"/>
    <cellStyle name="Total 2 6 5" xfId="31737" xr:uid="{D68404A7-E7F3-49BE-99B4-15948BC36437}"/>
    <cellStyle name="Total 2 6 6" xfId="31738" xr:uid="{073662DA-A579-45A0-87EC-9540E9F92DB1}"/>
    <cellStyle name="Total 2 6 7" xfId="31739" xr:uid="{00082931-F5BC-4E5A-A110-ACCA21B7A3DB}"/>
    <cellStyle name="Total 2 6 8" xfId="31740" xr:uid="{B3AC65A2-4530-4223-B738-68AEE717F313}"/>
    <cellStyle name="Total 2 7" xfId="31741" xr:uid="{A39CEE3E-F836-47C4-B017-128FD4A340BC}"/>
    <cellStyle name="Total 2 7 2" xfId="31742" xr:uid="{7AF92701-E3D1-4E0C-A3C9-21B06B5E45C5}"/>
    <cellStyle name="Total 2 7 3" xfId="31743" xr:uid="{5353EDC5-715F-4EBD-9AF0-639440342E95}"/>
    <cellStyle name="Total 2 7 4" xfId="31744" xr:uid="{8157E4BB-45A3-4714-B9AC-D0F6393D1951}"/>
    <cellStyle name="Total 2 7 5" xfId="31745" xr:uid="{D4DB2EE4-27FA-430F-BEFB-4A1699E97CE9}"/>
    <cellStyle name="Total 2 7 6" xfId="31746" xr:uid="{6324711C-FAD0-4A0C-B21D-24B51ED9675A}"/>
    <cellStyle name="Total 2 7 7" xfId="31747" xr:uid="{30FF39AB-2F8B-418A-861E-B48493DDB9FB}"/>
    <cellStyle name="Total 2 7 8" xfId="31748" xr:uid="{5F53752C-CDBA-4F13-AFBB-66B57AB3B975}"/>
    <cellStyle name="Total 2 8" xfId="31749" xr:uid="{059A5A16-B30E-4BE6-B27F-2DAEF70E9931}"/>
    <cellStyle name="Total 2 8 2" xfId="31750" xr:uid="{98C75BE5-5EF1-449F-9168-7C8AEF5913A9}"/>
    <cellStyle name="Total 2 8 3" xfId="31751" xr:uid="{5DCE2862-7C14-452A-85CA-5AFC187E3B11}"/>
    <cellStyle name="Total 2 8 4" xfId="31752" xr:uid="{BD27CF86-F2ED-4FFF-9C7F-7C873B8DD840}"/>
    <cellStyle name="Total 2 8 5" xfId="31753" xr:uid="{1134B525-1C02-4D70-8DE7-9EE6719702F2}"/>
    <cellStyle name="Total 2 8 6" xfId="31754" xr:uid="{AFC342AD-E19B-4D47-9115-C70F5FF4FFAC}"/>
    <cellStyle name="Total 2 8 7" xfId="31755" xr:uid="{968A4BA7-2D47-4BF4-B52B-31654EB943A7}"/>
    <cellStyle name="Total 2 8 8" xfId="31756" xr:uid="{E9A668DD-E3DE-4405-AD9C-789F508C1E09}"/>
    <cellStyle name="Total 2 9" xfId="31757" xr:uid="{5844556A-C4B7-4E26-BD63-7F82F9FAC892}"/>
    <cellStyle name="Total 2 9 2" xfId="31758" xr:uid="{B853CFCC-8E86-48C6-B738-F337A102E1D9}"/>
    <cellStyle name="Total 2 9 3" xfId="31759" xr:uid="{8BC66184-EB63-436A-8808-60112AEE348B}"/>
    <cellStyle name="Total 2 9 4" xfId="31760" xr:uid="{85CD0663-6117-403E-A957-B22CE30052BD}"/>
    <cellStyle name="Total 2 9 5" xfId="31761" xr:uid="{1BEFA85B-1B91-4159-A55C-22A91C83352A}"/>
    <cellStyle name="Total 2 9 6" xfId="31762" xr:uid="{29AFC4EF-23CC-425A-BD79-27BCD1F5031D}"/>
    <cellStyle name="Total 2 9 7" xfId="31763" xr:uid="{9D88C595-6CBA-4F52-B7AD-9438E7D8B8D7}"/>
    <cellStyle name="Total 2 9 8" xfId="31764" xr:uid="{69D1F908-F2B7-4FE5-8BC6-E7B9DA0660C3}"/>
    <cellStyle name="Total 20" xfId="31765" xr:uid="{FFCAF03D-9282-4C87-A330-48C6D8C5718B}"/>
    <cellStyle name="Total 21" xfId="31766" xr:uid="{6906F1F5-4302-408A-9FB4-35F271A3024D}"/>
    <cellStyle name="Total 22" xfId="31767" xr:uid="{51865743-DCA4-4A97-8647-5DBD9BBF88AB}"/>
    <cellStyle name="Total 23" xfId="31768" xr:uid="{38AD11DC-B625-41AE-BB85-3EECB3D573B8}"/>
    <cellStyle name="Total 24" xfId="31769" xr:uid="{42316ED6-8AC2-42DF-9EB8-A49BBAA84DA6}"/>
    <cellStyle name="Total 25" xfId="31770" xr:uid="{D10006D9-37E9-4920-A625-694CFC33ED94}"/>
    <cellStyle name="Total 26" xfId="31771" xr:uid="{B9E2AC73-055E-40D1-B64F-71FEA2FFB20E}"/>
    <cellStyle name="Total 27" xfId="31772" xr:uid="{E0327AE5-A321-458D-9527-24121FF030DB}"/>
    <cellStyle name="Total 28" xfId="31773" xr:uid="{6AEA77D8-ACE6-4E02-AE48-437875758F23}"/>
    <cellStyle name="Total 29" xfId="31774" xr:uid="{F7005CB3-9572-4E70-A1C6-8F2FB11EFF1A}"/>
    <cellStyle name="Total 3" xfId="31775" xr:uid="{D7F9C900-F082-48E8-8CF9-303C36197AEE}"/>
    <cellStyle name="Total 3 10" xfId="31776" xr:uid="{3A506D4C-33E3-43A0-B9A5-1C68EAF1CC28}"/>
    <cellStyle name="Total 3 10 2" xfId="31777" xr:uid="{7A19ACB0-ADAB-4F59-BAA1-F4D67D3F8EDA}"/>
    <cellStyle name="Total 3 10 3" xfId="31778" xr:uid="{80BEC861-5CF1-4BAB-A3D8-862921ACEED1}"/>
    <cellStyle name="Total 3 10 4" xfId="31779" xr:uid="{99BC0697-5AA6-4935-8F16-7237931862CF}"/>
    <cellStyle name="Total 3 10 5" xfId="31780" xr:uid="{F7341A90-90A4-47BE-A206-D8B062E93566}"/>
    <cellStyle name="Total 3 10 6" xfId="31781" xr:uid="{8E2EAEE3-50F2-4975-8F77-73402BB24D1B}"/>
    <cellStyle name="Total 3 10 7" xfId="31782" xr:uid="{A35B7F28-142C-49C4-8059-E68FEE74DE44}"/>
    <cellStyle name="Total 3 10 8" xfId="31783" xr:uid="{D1B33874-C6AB-4702-9419-C2CC927B75E1}"/>
    <cellStyle name="Total 3 11" xfId="31784" xr:uid="{18736047-74CD-4A9C-B545-11886596A50E}"/>
    <cellStyle name="Total 3 11 2" xfId="31785" xr:uid="{27EC2FD5-09B5-408F-BC91-980631FAA777}"/>
    <cellStyle name="Total 3 11 3" xfId="31786" xr:uid="{922F63E4-4E3F-4C7D-AFEC-589F1FD987F2}"/>
    <cellStyle name="Total 3 11 4" xfId="31787" xr:uid="{84ABA630-9587-4A5F-9164-789402EC33F0}"/>
    <cellStyle name="Total 3 11 5" xfId="31788" xr:uid="{F6305858-683C-480B-902A-9ED2D46DCD20}"/>
    <cellStyle name="Total 3 11 6" xfId="31789" xr:uid="{D44CC9BA-4E8E-40FD-B37E-599366DCC017}"/>
    <cellStyle name="Total 3 11 7" xfId="31790" xr:uid="{5B1F75D1-3A29-4BF8-8D57-942399125952}"/>
    <cellStyle name="Total 3 11 8" xfId="31791" xr:uid="{4901A34D-E7B5-4DFF-9D9A-AA8A178BA3F3}"/>
    <cellStyle name="Total 3 12" xfId="31792" xr:uid="{4A6D4DFC-A870-406E-A957-63543C6C3D57}"/>
    <cellStyle name="Total 3 12 2" xfId="31793" xr:uid="{E11B1AE4-40CB-4C1A-A18B-838854340B94}"/>
    <cellStyle name="Total 3 12 3" xfId="31794" xr:uid="{63A71051-3E73-4D63-89E9-E3DD072D3EEC}"/>
    <cellStyle name="Total 3 12 4" xfId="31795" xr:uid="{4DD79F49-9F6D-4EB3-8589-566EC25DE271}"/>
    <cellStyle name="Total 3 12 5" xfId="31796" xr:uid="{F1D45C72-B7A0-417B-94A3-5982F2E3140A}"/>
    <cellStyle name="Total 3 12 6" xfId="31797" xr:uid="{520A52E7-A453-4C81-96E6-67FE5184E64F}"/>
    <cellStyle name="Total 3 12 7" xfId="31798" xr:uid="{A41A5BD8-98BC-4DEF-A5CA-F08F3FEACD2B}"/>
    <cellStyle name="Total 3 12 8" xfId="31799" xr:uid="{DB4FD10B-5848-4202-B602-3EF1AA345D38}"/>
    <cellStyle name="Total 3 13" xfId="31800" xr:uid="{ACCD9C38-0E20-4CDE-B2AE-E3884FCEBEB5}"/>
    <cellStyle name="Total 3 13 2" xfId="31801" xr:uid="{1A68EF38-B345-4CB2-AC98-09AE80FA3DCC}"/>
    <cellStyle name="Total 3 13 3" xfId="31802" xr:uid="{7446D794-FC22-4B9A-830B-064A0713B1B1}"/>
    <cellStyle name="Total 3 13 4" xfId="31803" xr:uid="{AF995A27-C5D7-409F-AFAF-0E79243FF7F4}"/>
    <cellStyle name="Total 3 13 5" xfId="31804" xr:uid="{330C7585-D1A3-4878-A825-49BB5B7CD0FA}"/>
    <cellStyle name="Total 3 13 6" xfId="31805" xr:uid="{B631E28B-BFDB-4605-8934-F120C259B761}"/>
    <cellStyle name="Total 3 13 7" xfId="31806" xr:uid="{CF3F1DDE-B7F3-4273-ADF4-93BB0E3644FA}"/>
    <cellStyle name="Total 3 13 8" xfId="31807" xr:uid="{B0925C8C-73CB-4697-8339-0538C81D2DF6}"/>
    <cellStyle name="Total 3 14" xfId="31808" xr:uid="{0A4A8F38-1224-4F79-8B5B-7A5F2CF171F8}"/>
    <cellStyle name="Total 3 14 2" xfId="31809" xr:uid="{EEE5748C-5EC7-42CF-B759-0498406B112B}"/>
    <cellStyle name="Total 3 14 3" xfId="31810" xr:uid="{A22ACAB2-2813-459C-98A2-FE67D2CB9C9F}"/>
    <cellStyle name="Total 3 14 4" xfId="31811" xr:uid="{B9E58B4A-AEBD-42C8-95EE-A635104DB93C}"/>
    <cellStyle name="Total 3 14 5" xfId="31812" xr:uid="{BD257491-5645-4761-8A6E-D12AF4C74C68}"/>
    <cellStyle name="Total 3 14 6" xfId="31813" xr:uid="{0A4328C4-8E41-4222-9B76-497EF7AC0138}"/>
    <cellStyle name="Total 3 14 7" xfId="31814" xr:uid="{CB37930C-FB69-40A9-9F0C-175D001F497C}"/>
    <cellStyle name="Total 3 14 8" xfId="31815" xr:uid="{2941F00D-EEA5-4E48-8BC7-38C2A227B6E2}"/>
    <cellStyle name="Total 3 15" xfId="31816" xr:uid="{57F0EEA3-5D95-4C6B-BE96-C1BD4B7C668D}"/>
    <cellStyle name="Total 3 16" xfId="31817" xr:uid="{2E0D70C9-4053-4158-A2D1-12A0F84F4303}"/>
    <cellStyle name="Total 3 17" xfId="31818" xr:uid="{9F9BD9F4-F1F9-409E-A4D9-F89C7EEA4BA8}"/>
    <cellStyle name="Total 3 18" xfId="31819" xr:uid="{30E158FC-24F8-4EE8-91D8-E4CBA23A4CAC}"/>
    <cellStyle name="Total 3 19" xfId="31820" xr:uid="{08D26B32-0611-401C-B649-0DCEDF5BF4DD}"/>
    <cellStyle name="Total 3 2" xfId="31821" xr:uid="{9A753E90-01D5-47B6-9A9B-226EADA48A11}"/>
    <cellStyle name="Total 3 2 2" xfId="31822" xr:uid="{C8F2A7B5-0F4B-4780-8522-0B0A756C61A4}"/>
    <cellStyle name="Total 3 2 3" xfId="31823" xr:uid="{2C4D2D68-49C7-489D-9B19-4CF003381162}"/>
    <cellStyle name="Total 3 2 4" xfId="31824" xr:uid="{79979056-1838-4F10-A578-04B47ACE1296}"/>
    <cellStyle name="Total 3 2 5" xfId="31825" xr:uid="{CF1EEAA5-8AAA-4FE0-B8F7-C31507F01073}"/>
    <cellStyle name="Total 3 2 6" xfId="31826" xr:uid="{13D13788-638B-4A69-83BE-A669F03465A6}"/>
    <cellStyle name="Total 3 2 7" xfId="31827" xr:uid="{49C80901-5FF2-4BF1-AA86-D4EE55930E27}"/>
    <cellStyle name="Total 3 2 8" xfId="31828" xr:uid="{97AC589F-123D-4CFD-9C8B-82BFDB2B5AE8}"/>
    <cellStyle name="Total 3 20" xfId="31829" xr:uid="{B3CD80B5-2773-40F8-B26B-2D01068745A9}"/>
    <cellStyle name="Total 3 21" xfId="31830" xr:uid="{4CB32FC4-5E0A-4661-A7E3-3863EAA0A185}"/>
    <cellStyle name="Total 3 3" xfId="31831" xr:uid="{4B41840F-5E74-435C-849E-5521D73DB87E}"/>
    <cellStyle name="Total 3 3 2" xfId="31832" xr:uid="{BA974529-08AB-47EF-88F2-3537D9F47EC4}"/>
    <cellStyle name="Total 3 3 3" xfId="31833" xr:uid="{3D630525-B149-46B5-94A8-AA96F92AE909}"/>
    <cellStyle name="Total 3 3 4" xfId="31834" xr:uid="{4AE4F6D7-CDDF-44CA-99CD-86AE3D8DF059}"/>
    <cellStyle name="Total 3 3 5" xfId="31835" xr:uid="{B1BD7BD7-BCB2-4915-9CA9-38F40B4664A8}"/>
    <cellStyle name="Total 3 3 6" xfId="31836" xr:uid="{4D7C0CF0-C65A-46D2-BBE2-A91801CBDDE9}"/>
    <cellStyle name="Total 3 3 7" xfId="31837" xr:uid="{0C4B493C-7422-4F9F-8F7B-B869AE7944FA}"/>
    <cellStyle name="Total 3 3 8" xfId="31838" xr:uid="{15703332-1B45-4999-8271-762002CC232A}"/>
    <cellStyle name="Total 3 4" xfId="31839" xr:uid="{D62B5F86-FDAE-4F14-B150-66683B95EA74}"/>
    <cellStyle name="Total 3 4 2" xfId="31840" xr:uid="{DE9495AD-78F9-4E9B-BFEB-8554FA949E69}"/>
    <cellStyle name="Total 3 4 3" xfId="31841" xr:uid="{532C0976-BE52-484E-9247-582C32D794D2}"/>
    <cellStyle name="Total 3 4 4" xfId="31842" xr:uid="{8F2DFAD9-0F82-44F0-8B2B-BC77C34B8BCB}"/>
    <cellStyle name="Total 3 4 5" xfId="31843" xr:uid="{B828DB6E-726F-4CA5-8F37-C5A5A514A599}"/>
    <cellStyle name="Total 3 4 6" xfId="31844" xr:uid="{56856DC8-5CEA-4061-A72D-716C3FE95D9E}"/>
    <cellStyle name="Total 3 4 7" xfId="31845" xr:uid="{734F5933-E40E-41C6-9C40-0C9488941582}"/>
    <cellStyle name="Total 3 4 8" xfId="31846" xr:uid="{524CB376-69EB-4CA7-AB4D-C9DC8EA4B780}"/>
    <cellStyle name="Total 3 5" xfId="31847" xr:uid="{DDB7EE65-66C9-4DF9-8496-9C26BBE95AF0}"/>
    <cellStyle name="Total 3 5 2" xfId="31848" xr:uid="{99E28190-DD4A-4212-A352-F0D9EAAC1086}"/>
    <cellStyle name="Total 3 5 3" xfId="31849" xr:uid="{DB9364C1-5415-4789-9425-D28403A78BDA}"/>
    <cellStyle name="Total 3 5 4" xfId="31850" xr:uid="{F47E00F3-6A42-40AC-A9C1-CC54B0061E17}"/>
    <cellStyle name="Total 3 5 5" xfId="31851" xr:uid="{65EC1EE6-B12D-49EC-B2B3-509D9E39A1F4}"/>
    <cellStyle name="Total 3 5 6" xfId="31852" xr:uid="{F8D9BF85-098C-4B7C-884E-77933F059F46}"/>
    <cellStyle name="Total 3 5 7" xfId="31853" xr:uid="{4E2EA4EC-B8AB-47CC-AEDB-55842DDAF99D}"/>
    <cellStyle name="Total 3 5 8" xfId="31854" xr:uid="{DAEA9808-209B-454B-AF11-4CC85A511AAE}"/>
    <cellStyle name="Total 3 6" xfId="31855" xr:uid="{BF74406C-4D4E-48BB-B4C4-A469208115A4}"/>
    <cellStyle name="Total 3 6 2" xfId="31856" xr:uid="{E9627396-7CA9-4200-B754-CF5772874FEB}"/>
    <cellStyle name="Total 3 6 3" xfId="31857" xr:uid="{C5C0AC84-0598-4BB5-B9D9-B2F6C475C45D}"/>
    <cellStyle name="Total 3 6 4" xfId="31858" xr:uid="{92F512FF-5195-410F-AB67-71E5035F647C}"/>
    <cellStyle name="Total 3 6 5" xfId="31859" xr:uid="{C6DB3521-795D-424E-91D5-9B1845781269}"/>
    <cellStyle name="Total 3 6 6" xfId="31860" xr:uid="{835A7A32-FB6F-48D4-A2C8-262DBE61B46B}"/>
    <cellStyle name="Total 3 6 7" xfId="31861" xr:uid="{E9D8B90C-1C66-4FE6-AE8D-48AEABA522CD}"/>
    <cellStyle name="Total 3 6 8" xfId="31862" xr:uid="{68D5C171-74E7-4D0D-BEE2-3C8724925C8A}"/>
    <cellStyle name="Total 3 7" xfId="31863" xr:uid="{6BDE4E24-F3D7-4DFF-AE1D-512E65E46CF3}"/>
    <cellStyle name="Total 3 7 2" xfId="31864" xr:uid="{4EE67C6F-DA9D-4B84-976F-87DADA0658D0}"/>
    <cellStyle name="Total 3 7 3" xfId="31865" xr:uid="{028FDEE0-60DE-4107-B7D9-150344B22B4D}"/>
    <cellStyle name="Total 3 7 4" xfId="31866" xr:uid="{48F2E6C1-BA3B-445D-A62B-AEECB41A42EE}"/>
    <cellStyle name="Total 3 7 5" xfId="31867" xr:uid="{4A2B379A-9456-47B6-AD83-01C398AF1ADF}"/>
    <cellStyle name="Total 3 7 6" xfId="31868" xr:uid="{8806B060-E53F-4CDC-A498-2BBB35A2872C}"/>
    <cellStyle name="Total 3 7 7" xfId="31869" xr:uid="{AEA9EF4E-52DE-4DEB-B6C2-F4FF64F38E27}"/>
    <cellStyle name="Total 3 7 8" xfId="31870" xr:uid="{C08B4480-E0BB-4FD1-80CB-AED362883930}"/>
    <cellStyle name="Total 3 8" xfId="31871" xr:uid="{56BAC136-59DC-4770-8B74-FA065E58B750}"/>
    <cellStyle name="Total 3 8 2" xfId="31872" xr:uid="{037B267D-8991-4C1E-B637-50C81D4474B2}"/>
    <cellStyle name="Total 3 8 3" xfId="31873" xr:uid="{68B114CB-6FA7-40BF-824E-9165BC597F91}"/>
    <cellStyle name="Total 3 8 4" xfId="31874" xr:uid="{D05E62A7-A678-4D18-ACE5-110DCCE557C5}"/>
    <cellStyle name="Total 3 8 5" xfId="31875" xr:uid="{16C38AFB-7A0E-492D-AB54-F16F8FE61265}"/>
    <cellStyle name="Total 3 8 6" xfId="31876" xr:uid="{BED57B26-A596-47DF-A273-40D4B61A0403}"/>
    <cellStyle name="Total 3 8 7" xfId="31877" xr:uid="{38D2E483-B7E7-449F-9577-377DBFE374D1}"/>
    <cellStyle name="Total 3 8 8" xfId="31878" xr:uid="{BACBB61D-5D99-40FD-AC4B-11B29C14C377}"/>
    <cellStyle name="Total 3 9" xfId="31879" xr:uid="{2AF4AD9D-7D1D-4F92-8BFB-EFCD60A68DF8}"/>
    <cellStyle name="Total 3 9 2" xfId="31880" xr:uid="{E27F5D17-6B23-413D-9469-BFF58991C3CF}"/>
    <cellStyle name="Total 3 9 3" xfId="31881" xr:uid="{7E3D6058-32D0-4C72-AF2E-4D7ECFDD5403}"/>
    <cellStyle name="Total 3 9 4" xfId="31882" xr:uid="{1CF9702B-01CB-463F-A2BB-3DFF3DBD4DEC}"/>
    <cellStyle name="Total 3 9 5" xfId="31883" xr:uid="{B5AA514F-C4C9-41AE-9153-5DE163EC0143}"/>
    <cellStyle name="Total 3 9 6" xfId="31884" xr:uid="{ACDDDD45-58F5-4343-8CDB-2DE7C8ADBB3F}"/>
    <cellStyle name="Total 3 9 7" xfId="31885" xr:uid="{D8B0AFF4-D868-428E-86D4-CEDFD778ED69}"/>
    <cellStyle name="Total 3 9 8" xfId="31886" xr:uid="{0851FA8D-BCCF-48E8-8AAC-1BFAD915862D}"/>
    <cellStyle name="Total 30" xfId="31887" xr:uid="{AE78E069-8649-4021-A636-D78576CC4CA0}"/>
    <cellStyle name="Total 30 2" xfId="31888" xr:uid="{9E21F43B-EBA5-4231-B99C-3B0F506DD75D}"/>
    <cellStyle name="Total 31" xfId="31889" xr:uid="{2000E1DE-5389-4BFD-95C2-F6CFED93DBFA}"/>
    <cellStyle name="Total 31 2" xfId="31890" xr:uid="{8085E461-CED9-42AD-BFF1-94F26A11B6B7}"/>
    <cellStyle name="Total 32" xfId="31891" xr:uid="{9697F33F-7EA2-4992-BA4C-304BD01F4598}"/>
    <cellStyle name="Total 33" xfId="31892" xr:uid="{5E0F5BC6-13FE-4D0F-A395-5AE5E7D0E003}"/>
    <cellStyle name="Total 4" xfId="31893" xr:uid="{434035F0-E1A8-4394-9377-1E442F11A624}"/>
    <cellStyle name="Total 4 10" xfId="31894" xr:uid="{BB4642C8-FCC4-4C4A-AF9A-C8F73A8B1EE0}"/>
    <cellStyle name="Total 4 10 2" xfId="31895" xr:uid="{7CE9D326-F43A-4158-8019-133F05B99D81}"/>
    <cellStyle name="Total 4 10 3" xfId="31896" xr:uid="{18A7069E-1892-4250-BF94-9FFC0A700EC3}"/>
    <cellStyle name="Total 4 10 4" xfId="31897" xr:uid="{6EAB1032-50A1-4444-A164-04FA69C483A6}"/>
    <cellStyle name="Total 4 10 5" xfId="31898" xr:uid="{B091DA8B-AB3D-4F1F-B64B-EC61437C6B30}"/>
    <cellStyle name="Total 4 10 6" xfId="31899" xr:uid="{53241089-F22D-4C50-B0AF-CBD42FC13028}"/>
    <cellStyle name="Total 4 10 7" xfId="31900" xr:uid="{EE4F08D9-C17B-461A-9EAF-3E1486A19A66}"/>
    <cellStyle name="Total 4 10 8" xfId="31901" xr:uid="{DD2E286A-7C7A-44E4-ADF0-9FD87D070DF1}"/>
    <cellStyle name="Total 4 11" xfId="31902" xr:uid="{06E80BE1-E4B7-4B2E-BF25-1E623A33C985}"/>
    <cellStyle name="Total 4 11 2" xfId="31903" xr:uid="{90C07ADE-9B96-4056-800A-85A0403A184D}"/>
    <cellStyle name="Total 4 11 3" xfId="31904" xr:uid="{DB26DD0A-4F07-4296-B3DA-065E238D204E}"/>
    <cellStyle name="Total 4 11 4" xfId="31905" xr:uid="{42B7AB6A-E2A5-4DD4-873A-654DCFA87AF2}"/>
    <cellStyle name="Total 4 11 5" xfId="31906" xr:uid="{72A5A8E3-767A-4671-8CED-8C24E2A23391}"/>
    <cellStyle name="Total 4 11 6" xfId="31907" xr:uid="{092C36CF-2CFA-4EE8-8435-9B0EE1992FD3}"/>
    <cellStyle name="Total 4 11 7" xfId="31908" xr:uid="{B53B1B2A-7EB0-4EEC-A52A-DB6E43DD6BE5}"/>
    <cellStyle name="Total 4 11 8" xfId="31909" xr:uid="{B818F41D-A01E-436D-8078-C136F94514C4}"/>
    <cellStyle name="Total 4 12" xfId="31910" xr:uid="{A4BB0419-3265-44F3-9983-76BEF1DC58E7}"/>
    <cellStyle name="Total 4 12 2" xfId="31911" xr:uid="{36725404-188E-44C9-B224-B14A626C4A9C}"/>
    <cellStyle name="Total 4 12 3" xfId="31912" xr:uid="{DE6233A9-034F-4968-AEA3-4AF3D775D266}"/>
    <cellStyle name="Total 4 12 4" xfId="31913" xr:uid="{3540DC6C-BC98-4147-AEDC-C1BC945B4D3F}"/>
    <cellStyle name="Total 4 12 5" xfId="31914" xr:uid="{48AE6E89-1599-4FDE-8517-37EA09870BC8}"/>
    <cellStyle name="Total 4 12 6" xfId="31915" xr:uid="{5403775C-A08D-43CF-8630-63E08819BAE2}"/>
    <cellStyle name="Total 4 12 7" xfId="31916" xr:uid="{CAC8A2B5-EA0A-40B2-8C92-A43427D074B0}"/>
    <cellStyle name="Total 4 12 8" xfId="31917" xr:uid="{AE3DDB75-7734-4BBF-9C7F-F5DB19E50E92}"/>
    <cellStyle name="Total 4 13" xfId="31918" xr:uid="{8D9DC974-A219-44F3-876D-CF2518A2C092}"/>
    <cellStyle name="Total 4 13 2" xfId="31919" xr:uid="{EFB5DAA7-D811-484D-8B57-FD6DC389AAC0}"/>
    <cellStyle name="Total 4 13 3" xfId="31920" xr:uid="{53A01178-6EE0-4F17-AC73-50D9E6447FD3}"/>
    <cellStyle name="Total 4 13 4" xfId="31921" xr:uid="{5A1CCC1B-83B6-4A5F-927C-F7B6B3C27252}"/>
    <cellStyle name="Total 4 13 5" xfId="31922" xr:uid="{35BFDB2D-8B84-4A2F-82A4-A36BAD5EC771}"/>
    <cellStyle name="Total 4 13 6" xfId="31923" xr:uid="{8735B554-1A7F-4A6C-865F-4884B091D955}"/>
    <cellStyle name="Total 4 13 7" xfId="31924" xr:uid="{AC7711FC-33C4-464C-9A89-144AEEDBC424}"/>
    <cellStyle name="Total 4 13 8" xfId="31925" xr:uid="{3A645D5B-836A-4E29-9326-DE57ECCA300E}"/>
    <cellStyle name="Total 4 14" xfId="31926" xr:uid="{2F8593BF-2217-4A85-9CAD-D25FD29BC9EB}"/>
    <cellStyle name="Total 4 14 2" xfId="31927" xr:uid="{52E9B5BD-A0CF-4993-8F25-319A0B54BC5F}"/>
    <cellStyle name="Total 4 14 3" xfId="31928" xr:uid="{4CB30921-2390-4F16-9741-31039368332B}"/>
    <cellStyle name="Total 4 14 4" xfId="31929" xr:uid="{9F31FA10-1038-469B-B2EC-1594810B04A1}"/>
    <cellStyle name="Total 4 14 5" xfId="31930" xr:uid="{B5DD6098-498D-423D-AF37-53A5FE5D5120}"/>
    <cellStyle name="Total 4 14 6" xfId="31931" xr:uid="{857F7DFF-8724-49EA-BA0D-2AF762FF56F0}"/>
    <cellStyle name="Total 4 14 7" xfId="31932" xr:uid="{C76943DA-BC55-4BC8-8799-7D5C0B177A84}"/>
    <cellStyle name="Total 4 14 8" xfId="31933" xr:uid="{F16060F5-AE16-477F-85D0-62A686C62660}"/>
    <cellStyle name="Total 4 15" xfId="31934" xr:uid="{82AAA3D8-5B98-4713-AB08-EA1D930B4F06}"/>
    <cellStyle name="Total 4 16" xfId="31935" xr:uid="{17289215-CD65-41CF-AF2A-DB5743BAB9B1}"/>
    <cellStyle name="Total 4 17" xfId="31936" xr:uid="{44DA7B6C-2E9B-4DBA-8123-DAC0FB3664B4}"/>
    <cellStyle name="Total 4 18" xfId="31937" xr:uid="{D91BCC8F-6E55-48EE-A26F-82C7E302B561}"/>
    <cellStyle name="Total 4 19" xfId="31938" xr:uid="{FDB30AFE-DA4E-45CB-84A7-1CB954E6ED81}"/>
    <cellStyle name="Total 4 2" xfId="31939" xr:uid="{89D1B478-5FFF-4165-9D05-3C52B7C9635D}"/>
    <cellStyle name="Total 4 2 2" xfId="31940" xr:uid="{DF997138-5150-42A2-A999-2E4CA9418044}"/>
    <cellStyle name="Total 4 2 3" xfId="31941" xr:uid="{3E8CFC3D-7A09-4A5E-815F-6BC17424F48B}"/>
    <cellStyle name="Total 4 2 4" xfId="31942" xr:uid="{93227CDB-1F8A-43BD-9FF6-601CF9D01571}"/>
    <cellStyle name="Total 4 2 5" xfId="31943" xr:uid="{C46F3863-14A8-4DF4-9C5D-7ACB488D230A}"/>
    <cellStyle name="Total 4 2 6" xfId="31944" xr:uid="{C338AF09-5204-49FC-BF9B-A40E3143D60B}"/>
    <cellStyle name="Total 4 2 7" xfId="31945" xr:uid="{A19655B6-9399-4ED3-A1CF-C89824D168D5}"/>
    <cellStyle name="Total 4 2 8" xfId="31946" xr:uid="{34322361-65CB-4754-B40A-AEABD128FA33}"/>
    <cellStyle name="Total 4 20" xfId="31947" xr:uid="{8D47D69E-7862-4FB1-8DFB-B3F6684E3661}"/>
    <cellStyle name="Total 4 21" xfId="31948" xr:uid="{9F297667-DF8F-4149-8F03-DA585924F0B3}"/>
    <cellStyle name="Total 4 3" xfId="31949" xr:uid="{874E0B18-68A5-4092-A63E-D797BD2A77CF}"/>
    <cellStyle name="Total 4 3 2" xfId="31950" xr:uid="{1852640A-A942-480B-AEC8-76681DF12AC8}"/>
    <cellStyle name="Total 4 3 3" xfId="31951" xr:uid="{3917FDB7-F5FA-4A9B-A4D3-903A9B868D49}"/>
    <cellStyle name="Total 4 3 4" xfId="31952" xr:uid="{7CFFDCEA-666D-4DE3-856B-9261C6B41C1A}"/>
    <cellStyle name="Total 4 3 5" xfId="31953" xr:uid="{D41B89EE-A1A3-4980-AFC7-71781E34CEF3}"/>
    <cellStyle name="Total 4 3 6" xfId="31954" xr:uid="{3A6ED6D1-8D42-42DD-BBDD-EFA7D19FE5C8}"/>
    <cellStyle name="Total 4 3 7" xfId="31955" xr:uid="{885E510C-4ED6-4AC2-B75D-3692A5918532}"/>
    <cellStyle name="Total 4 3 8" xfId="31956" xr:uid="{5E47CAEA-7AF7-4C8F-AF91-1F99BA594855}"/>
    <cellStyle name="Total 4 4" xfId="31957" xr:uid="{81D04A00-6F06-4F56-BE81-E86DA41951C0}"/>
    <cellStyle name="Total 4 4 2" xfId="31958" xr:uid="{423571A9-764C-46F5-A5AF-771BCE40CF9B}"/>
    <cellStyle name="Total 4 4 3" xfId="31959" xr:uid="{CC1391ED-36C6-4788-8C7C-B77DB749402C}"/>
    <cellStyle name="Total 4 4 4" xfId="31960" xr:uid="{74AEBC28-C671-48CD-B9D2-B34C00E12CCD}"/>
    <cellStyle name="Total 4 4 5" xfId="31961" xr:uid="{02A9717E-38FC-4731-A21E-111028298D4D}"/>
    <cellStyle name="Total 4 4 6" xfId="31962" xr:uid="{CD88639C-D7C9-40EE-B410-4A0F2D589F94}"/>
    <cellStyle name="Total 4 4 7" xfId="31963" xr:uid="{61275366-67E1-4658-82B1-5BCCAEAFEEF9}"/>
    <cellStyle name="Total 4 4 8" xfId="31964" xr:uid="{A49DA6AD-6A81-497A-9EE2-943434D0DFFD}"/>
    <cellStyle name="Total 4 5" xfId="31965" xr:uid="{8451356F-3EEE-4236-9D41-6A7F330C15AC}"/>
    <cellStyle name="Total 4 5 2" xfId="31966" xr:uid="{D0250631-62C0-47B2-944B-CF452ECE9C95}"/>
    <cellStyle name="Total 4 5 3" xfId="31967" xr:uid="{4E8F0660-09DC-4C21-8B9E-D0B3EBA89C20}"/>
    <cellStyle name="Total 4 5 4" xfId="31968" xr:uid="{B31BE049-36DA-413B-8A16-D41BE1F36B40}"/>
    <cellStyle name="Total 4 5 5" xfId="31969" xr:uid="{6B9BEEF8-D3AC-4DB9-B7B0-52B77781BDCA}"/>
    <cellStyle name="Total 4 5 6" xfId="31970" xr:uid="{352AD333-A553-4FF5-9FC0-36C984BBFC30}"/>
    <cellStyle name="Total 4 5 7" xfId="31971" xr:uid="{999ACCE9-16DD-4F3F-A9BF-1B4717D526CC}"/>
    <cellStyle name="Total 4 5 8" xfId="31972" xr:uid="{F02B2C02-1D5B-423E-B710-F3FF5A62195A}"/>
    <cellStyle name="Total 4 6" xfId="31973" xr:uid="{48CCA1C1-A93B-41CF-B3D3-43AFB3847DEB}"/>
    <cellStyle name="Total 4 6 2" xfId="31974" xr:uid="{80141C8A-C3C9-4737-B113-A3D07F46152C}"/>
    <cellStyle name="Total 4 6 3" xfId="31975" xr:uid="{C6EC12F7-BA21-45FB-BC30-1D3998F0C20A}"/>
    <cellStyle name="Total 4 6 4" xfId="31976" xr:uid="{4F37ED2C-EABB-4F64-A596-620A6F41608F}"/>
    <cellStyle name="Total 4 6 5" xfId="31977" xr:uid="{765B4564-EDE9-49C7-91C3-952BDC04A5B4}"/>
    <cellStyle name="Total 4 6 6" xfId="31978" xr:uid="{0FAF10A8-01A7-40AC-8235-0C589B8DA592}"/>
    <cellStyle name="Total 4 6 7" xfId="31979" xr:uid="{940D6827-B50F-469B-8051-F5983DDCF72B}"/>
    <cellStyle name="Total 4 6 8" xfId="31980" xr:uid="{3881981A-4348-42B2-983F-919377012EE7}"/>
    <cellStyle name="Total 4 7" xfId="31981" xr:uid="{45AA7F5B-0256-4CC3-AF58-9993CBE673D9}"/>
    <cellStyle name="Total 4 7 2" xfId="31982" xr:uid="{C3670BC1-E7BF-4D66-BD2C-886A839E465C}"/>
    <cellStyle name="Total 4 7 3" xfId="31983" xr:uid="{C0A26A4E-59EF-4A77-A074-2BAAA43498FF}"/>
    <cellStyle name="Total 4 7 4" xfId="31984" xr:uid="{51132C62-1195-4D13-8ED2-1F928F735322}"/>
    <cellStyle name="Total 4 7 5" xfId="31985" xr:uid="{7CED9538-2CB3-4B22-BCE7-FA4630B4747A}"/>
    <cellStyle name="Total 4 7 6" xfId="31986" xr:uid="{2169E22F-B083-44CC-BFC7-9FC72C565357}"/>
    <cellStyle name="Total 4 7 7" xfId="31987" xr:uid="{A12C423D-E51A-4A70-B521-34AF5994C499}"/>
    <cellStyle name="Total 4 7 8" xfId="31988" xr:uid="{4DAE1AC6-1BE5-4552-A411-7AEACD0B12AD}"/>
    <cellStyle name="Total 4 8" xfId="31989" xr:uid="{3ACCA83F-F349-4ECF-9533-57BAE72B9AFF}"/>
    <cellStyle name="Total 4 8 2" xfId="31990" xr:uid="{FA3379BD-8E06-4E0E-8D4D-AE45F4E356BD}"/>
    <cellStyle name="Total 4 8 3" xfId="31991" xr:uid="{7A3E971F-F3A2-4CFB-BED2-0A12B2CF17EF}"/>
    <cellStyle name="Total 4 8 4" xfId="31992" xr:uid="{3197B32A-A5FE-4AC5-8123-8E4F6E9D13A2}"/>
    <cellStyle name="Total 4 8 5" xfId="31993" xr:uid="{3A2ADB8E-923F-4380-A82D-825327A14739}"/>
    <cellStyle name="Total 4 8 6" xfId="31994" xr:uid="{6E4097EA-C70E-45F0-AAB1-E03563609E3F}"/>
    <cellStyle name="Total 4 8 7" xfId="31995" xr:uid="{4B72AA41-6F3A-4990-99BC-ACEDDE649891}"/>
    <cellStyle name="Total 4 8 8" xfId="31996" xr:uid="{0AAFB5C0-6EF1-4E53-BF75-3F999259FFD9}"/>
    <cellStyle name="Total 4 9" xfId="31997" xr:uid="{12A58806-2444-4C5A-AF0E-8BB65192C4C9}"/>
    <cellStyle name="Total 4 9 2" xfId="31998" xr:uid="{0039CABE-DC57-4A05-B470-61CD5F9262F3}"/>
    <cellStyle name="Total 4 9 3" xfId="31999" xr:uid="{685290F9-AF71-4E5E-B2BE-4A6361FAC000}"/>
    <cellStyle name="Total 4 9 4" xfId="32000" xr:uid="{20CCCE04-A2CE-4BDF-AA69-251688EB8686}"/>
    <cellStyle name="Total 4 9 5" xfId="32001" xr:uid="{9CC637DC-9CC0-4C00-BD12-96A5CBBDF0D3}"/>
    <cellStyle name="Total 4 9 6" xfId="32002" xr:uid="{6B04C7D6-424B-462B-BDCB-EE97B97B3666}"/>
    <cellStyle name="Total 4 9 7" xfId="32003" xr:uid="{34A82A08-2290-4B98-B678-497F7872F216}"/>
    <cellStyle name="Total 4 9 8" xfId="32004" xr:uid="{1E1C054E-2C37-414F-A51F-4C5CE082B892}"/>
    <cellStyle name="Total 5" xfId="32005" xr:uid="{91ED1747-6599-4E8C-B90F-C72FEB4A7DA4}"/>
    <cellStyle name="Total 5 10" xfId="32006" xr:uid="{5FE89D4A-14ED-4B2C-B16A-0B611DA38796}"/>
    <cellStyle name="Total 5 10 2" xfId="32007" xr:uid="{4AD649AE-E8FD-45C6-AC43-7FF4F8C7DAEC}"/>
    <cellStyle name="Total 5 10 3" xfId="32008" xr:uid="{71689988-1899-4F78-A0A8-C46701A12A60}"/>
    <cellStyle name="Total 5 10 4" xfId="32009" xr:uid="{7E0CD5D1-416E-4078-80D5-B47E291CC47C}"/>
    <cellStyle name="Total 5 10 5" xfId="32010" xr:uid="{5C04ED72-A7BD-43AF-9B0F-10D049AEC701}"/>
    <cellStyle name="Total 5 10 6" xfId="32011" xr:uid="{9655264A-4E23-49C7-A0F0-135A542ED7DB}"/>
    <cellStyle name="Total 5 10 7" xfId="32012" xr:uid="{ABCECCAB-658E-405D-962F-A9709BB6645A}"/>
    <cellStyle name="Total 5 10 8" xfId="32013" xr:uid="{937B7DA6-BBFA-4455-940F-1D5A1DF6A7E1}"/>
    <cellStyle name="Total 5 11" xfId="32014" xr:uid="{F16C34A2-3511-4B8F-A847-0150F8722591}"/>
    <cellStyle name="Total 5 11 2" xfId="32015" xr:uid="{698D5205-2EDB-4F75-A864-A6554B9F3F58}"/>
    <cellStyle name="Total 5 11 3" xfId="32016" xr:uid="{399360F8-0701-422A-9466-D160947A5863}"/>
    <cellStyle name="Total 5 11 4" xfId="32017" xr:uid="{3DC29DFD-28A7-4BDE-AAB1-BB8E6AA02CC9}"/>
    <cellStyle name="Total 5 11 5" xfId="32018" xr:uid="{727D4BD0-E8A2-4F4D-9D76-F8D3B40708F8}"/>
    <cellStyle name="Total 5 11 6" xfId="32019" xr:uid="{B522A19C-9BB1-48EB-A730-87B485F1EB64}"/>
    <cellStyle name="Total 5 11 7" xfId="32020" xr:uid="{01871CA3-F0C3-4C15-8975-ADEF3A8BB075}"/>
    <cellStyle name="Total 5 11 8" xfId="32021" xr:uid="{3731B6EB-2E2D-4A2A-948A-2B60EB4B69D1}"/>
    <cellStyle name="Total 5 12" xfId="32022" xr:uid="{AF7AA948-3A92-43A4-93E5-980048FC13C2}"/>
    <cellStyle name="Total 5 12 2" xfId="32023" xr:uid="{68B50073-FC10-45D3-8D24-CCB7342DD2E2}"/>
    <cellStyle name="Total 5 12 3" xfId="32024" xr:uid="{BFDC6164-4487-4BEA-BBAA-F7177B9668E7}"/>
    <cellStyle name="Total 5 12 4" xfId="32025" xr:uid="{2EDABD7D-C65C-477F-84B3-E7F19B94100F}"/>
    <cellStyle name="Total 5 12 5" xfId="32026" xr:uid="{718B4345-3CD7-4D1C-AD72-E033DB33DEA2}"/>
    <cellStyle name="Total 5 12 6" xfId="32027" xr:uid="{5D5E2490-A604-4D32-83ED-47BEFE546DA7}"/>
    <cellStyle name="Total 5 12 7" xfId="32028" xr:uid="{CDA2B3E4-9564-4ED8-93A6-6EB773225147}"/>
    <cellStyle name="Total 5 12 8" xfId="32029" xr:uid="{FA00954B-9692-42CF-816D-F3F781209D8B}"/>
    <cellStyle name="Total 5 13" xfId="32030" xr:uid="{8B5B4599-50E5-44DF-8400-BC484E9EED15}"/>
    <cellStyle name="Total 5 13 2" xfId="32031" xr:uid="{A6B75CF6-6906-469E-95CF-8152D61F2425}"/>
    <cellStyle name="Total 5 13 3" xfId="32032" xr:uid="{9802BCAC-515A-4200-8593-DD32C6627B10}"/>
    <cellStyle name="Total 5 13 4" xfId="32033" xr:uid="{51FB93F6-11B7-449F-A895-5587BBCDCE09}"/>
    <cellStyle name="Total 5 13 5" xfId="32034" xr:uid="{DD2EC110-9EEF-463F-A918-5C6E1C4C9C4E}"/>
    <cellStyle name="Total 5 13 6" xfId="32035" xr:uid="{A0B60CD3-12F4-492E-8AD1-D2A74EA44215}"/>
    <cellStyle name="Total 5 13 7" xfId="32036" xr:uid="{2F0DF5A9-56EB-4075-8DB2-B7772F74904A}"/>
    <cellStyle name="Total 5 13 8" xfId="32037" xr:uid="{40B23027-0FFD-42AA-B6FA-1EC47268741E}"/>
    <cellStyle name="Total 5 14" xfId="32038" xr:uid="{5337179A-1AEA-4285-B4D9-A8A6AE6A7828}"/>
    <cellStyle name="Total 5 14 2" xfId="32039" xr:uid="{56202AFE-46FF-41D2-9D17-6B4AF75CD283}"/>
    <cellStyle name="Total 5 14 3" xfId="32040" xr:uid="{CE02D6B2-F79B-48F3-8AC3-66936449C2B7}"/>
    <cellStyle name="Total 5 14 4" xfId="32041" xr:uid="{38C80507-9931-42EB-9131-A1C49D00F546}"/>
    <cellStyle name="Total 5 14 5" xfId="32042" xr:uid="{D4A927F9-8B3E-49AC-9E42-40215362D332}"/>
    <cellStyle name="Total 5 14 6" xfId="32043" xr:uid="{014A2D39-EF9B-4BA1-8B66-1566BB14A212}"/>
    <cellStyle name="Total 5 14 7" xfId="32044" xr:uid="{0D78C137-3511-4B8B-8507-5644BF777B4D}"/>
    <cellStyle name="Total 5 14 8" xfId="32045" xr:uid="{CFF85958-D7B5-440F-A97C-97594E36B023}"/>
    <cellStyle name="Total 5 15" xfId="32046" xr:uid="{47221471-1D84-4E47-93B7-67548EF9D259}"/>
    <cellStyle name="Total 5 16" xfId="32047" xr:uid="{BFBD73F2-B00E-45F2-B64E-A2CD5C43D469}"/>
    <cellStyle name="Total 5 17" xfId="32048" xr:uid="{33E5F426-CD8A-45F0-A989-5514ECCF224D}"/>
    <cellStyle name="Total 5 18" xfId="32049" xr:uid="{321095D9-800A-4F0D-91DC-B28D398DA11A}"/>
    <cellStyle name="Total 5 19" xfId="32050" xr:uid="{D0AE235D-09B2-43CD-BC21-88915B4EFD19}"/>
    <cellStyle name="Total 5 2" xfId="32051" xr:uid="{50E09492-A21A-4FA8-940A-1A3FB698D54A}"/>
    <cellStyle name="Total 5 2 2" xfId="32052" xr:uid="{C4D23353-B28F-43AD-A03B-78B306AB4B3B}"/>
    <cellStyle name="Total 5 2 3" xfId="32053" xr:uid="{37204D77-1F9B-45E9-A9DF-9FCF26F485A5}"/>
    <cellStyle name="Total 5 2 4" xfId="32054" xr:uid="{E791443F-884C-40FE-93FD-1E36A1D49421}"/>
    <cellStyle name="Total 5 2 5" xfId="32055" xr:uid="{2E3A67EB-82CA-42AE-8380-9D0C3DF82DAA}"/>
    <cellStyle name="Total 5 2 6" xfId="32056" xr:uid="{E6E92F87-A61A-4480-8A25-5E1AB0615448}"/>
    <cellStyle name="Total 5 2 7" xfId="32057" xr:uid="{A9DCACA2-7352-4D61-945D-AE53E96E1E67}"/>
    <cellStyle name="Total 5 2 8" xfId="32058" xr:uid="{1EAB8EE3-A855-468C-BA98-C54D632DFA0D}"/>
    <cellStyle name="Total 5 20" xfId="32059" xr:uid="{D848390F-6D60-4CC8-8E97-C969BF31040D}"/>
    <cellStyle name="Total 5 21" xfId="32060" xr:uid="{A4E47E73-963B-4D00-861C-6D9F3DA49D44}"/>
    <cellStyle name="Total 5 3" xfId="32061" xr:uid="{E7F32EB3-BFB4-4395-BE23-01A7365A9D22}"/>
    <cellStyle name="Total 5 3 2" xfId="32062" xr:uid="{91FAD101-0E3F-44C3-A0E6-5DB3458AF61F}"/>
    <cellStyle name="Total 5 3 3" xfId="32063" xr:uid="{04543D51-7FD4-4605-BBAA-453E9DFBD872}"/>
    <cellStyle name="Total 5 3 4" xfId="32064" xr:uid="{E8196D64-4A98-4681-B0F1-18BA4F2EB191}"/>
    <cellStyle name="Total 5 3 5" xfId="32065" xr:uid="{1B747EF9-C99B-40ED-BD34-6668281130D2}"/>
    <cellStyle name="Total 5 3 6" xfId="32066" xr:uid="{632E58A0-8E1A-451F-A7C9-D5E6572991E8}"/>
    <cellStyle name="Total 5 3 7" xfId="32067" xr:uid="{8AC2FF83-4196-48E4-9080-8705D9FA290A}"/>
    <cellStyle name="Total 5 3 8" xfId="32068" xr:uid="{13E7E6CD-9DC8-4551-9AE2-BC5ED183FC8C}"/>
    <cellStyle name="Total 5 4" xfId="32069" xr:uid="{556A2766-123B-4FE9-BD7B-063337A06263}"/>
    <cellStyle name="Total 5 4 2" xfId="32070" xr:uid="{A7BED399-E0CC-4CD9-896B-784F681CE01A}"/>
    <cellStyle name="Total 5 4 3" xfId="32071" xr:uid="{39CBAFA3-D48D-489F-B67B-B3768FB62951}"/>
    <cellStyle name="Total 5 4 4" xfId="32072" xr:uid="{18A74448-A064-48F2-A326-DFD4A8489094}"/>
    <cellStyle name="Total 5 4 5" xfId="32073" xr:uid="{BE9B5C5D-282E-4B70-9603-3C2E524A4647}"/>
    <cellStyle name="Total 5 4 6" xfId="32074" xr:uid="{B1D49B1F-3EFD-48A0-87DA-99522570F816}"/>
    <cellStyle name="Total 5 4 7" xfId="32075" xr:uid="{D4174F6D-B269-4667-A173-E0C7CDFE5F55}"/>
    <cellStyle name="Total 5 4 8" xfId="32076" xr:uid="{EB37A3C7-0A43-47CE-B04A-CE52F20DE9F7}"/>
    <cellStyle name="Total 5 5" xfId="32077" xr:uid="{6E8550C2-69A2-42AE-8D51-8019E974CB2C}"/>
    <cellStyle name="Total 5 5 2" xfId="32078" xr:uid="{59EDA214-BCCD-4AEA-8F3F-218247DA184E}"/>
    <cellStyle name="Total 5 5 3" xfId="32079" xr:uid="{38E27729-09E7-4734-8B33-8466BB41968A}"/>
    <cellStyle name="Total 5 5 4" xfId="32080" xr:uid="{DC50D11D-9612-4338-90E1-219F87D48D17}"/>
    <cellStyle name="Total 5 5 5" xfId="32081" xr:uid="{FBB3DF6E-53F1-4CE1-930A-44EF738FBC03}"/>
    <cellStyle name="Total 5 5 6" xfId="32082" xr:uid="{1FB0548D-28B2-4ECE-9CDC-4EF8A361BA91}"/>
    <cellStyle name="Total 5 5 7" xfId="32083" xr:uid="{250230B2-B326-49FE-823C-B88854AA0ADA}"/>
    <cellStyle name="Total 5 5 8" xfId="32084" xr:uid="{7A815286-4331-4B05-9277-D1A04B3FEB85}"/>
    <cellStyle name="Total 5 6" xfId="32085" xr:uid="{FF631872-AE4D-4D98-B2FE-74A9FF8C0032}"/>
    <cellStyle name="Total 5 6 2" xfId="32086" xr:uid="{4D867D9E-69DC-4856-BD21-A18199B17979}"/>
    <cellStyle name="Total 5 6 3" xfId="32087" xr:uid="{6576C825-EF35-43DB-8515-8739C04F5907}"/>
    <cellStyle name="Total 5 6 4" xfId="32088" xr:uid="{AF275479-7831-4793-AAA0-61462F51CBAC}"/>
    <cellStyle name="Total 5 6 5" xfId="32089" xr:uid="{CFBA36B6-8CC2-4C5B-961A-6D99A0696251}"/>
    <cellStyle name="Total 5 6 6" xfId="32090" xr:uid="{76AEB53C-8CC6-4C37-BE56-B1BFA584C97C}"/>
    <cellStyle name="Total 5 6 7" xfId="32091" xr:uid="{0DDC9B22-7DEF-4B31-A933-ECC995D92FE8}"/>
    <cellStyle name="Total 5 6 8" xfId="32092" xr:uid="{E1CBF746-C3F3-46E3-B5E8-9DA3955251B5}"/>
    <cellStyle name="Total 5 7" xfId="32093" xr:uid="{72081DAF-8431-473B-BF75-6B8AC5321072}"/>
    <cellStyle name="Total 5 7 2" xfId="32094" xr:uid="{3D42D753-7F1C-4F21-855F-FFB647AD6ABC}"/>
    <cellStyle name="Total 5 7 3" xfId="32095" xr:uid="{28785C18-CDD6-4B73-A22B-7F3CC5530D7B}"/>
    <cellStyle name="Total 5 7 4" xfId="32096" xr:uid="{37960454-382C-433E-8CB4-14A0F7C77D54}"/>
    <cellStyle name="Total 5 7 5" xfId="32097" xr:uid="{1436E625-DDDA-460D-B7D0-8924AC251536}"/>
    <cellStyle name="Total 5 7 6" xfId="32098" xr:uid="{FB336FB3-3CD4-4AF0-852E-4AC66190A430}"/>
    <cellStyle name="Total 5 7 7" xfId="32099" xr:uid="{F539192D-D6D8-468B-A221-BBD9950E65A8}"/>
    <cellStyle name="Total 5 7 8" xfId="32100" xr:uid="{FEA5D433-81D7-483C-A2DE-63752B1D6B69}"/>
    <cellStyle name="Total 5 8" xfId="32101" xr:uid="{7ED2FDE6-0F98-43C2-A5B1-415D57E54CAC}"/>
    <cellStyle name="Total 5 8 2" xfId="32102" xr:uid="{5BD29CF9-3511-46A1-A5B5-C758C1DE38C1}"/>
    <cellStyle name="Total 5 8 3" xfId="32103" xr:uid="{CB7B3953-6789-43E2-9EAA-6B7215DE2210}"/>
    <cellStyle name="Total 5 8 4" xfId="32104" xr:uid="{F2C23656-9A65-4623-AC8D-62FCB9F6BB38}"/>
    <cellStyle name="Total 5 8 5" xfId="32105" xr:uid="{990BB10A-CD29-4EF0-A4CC-16C92E879F8D}"/>
    <cellStyle name="Total 5 8 6" xfId="32106" xr:uid="{C4BC7F6F-7C9D-4782-8E88-4E70F7458180}"/>
    <cellStyle name="Total 5 8 7" xfId="32107" xr:uid="{F40F94C1-CC5B-4C4A-8C15-61E42E1CC95F}"/>
    <cellStyle name="Total 5 8 8" xfId="32108" xr:uid="{8DE2F6ED-5E83-4BC8-AD67-8B73A9C784F0}"/>
    <cellStyle name="Total 5 9" xfId="32109" xr:uid="{97DE3377-24F5-4648-BCBC-D14CD7692D18}"/>
    <cellStyle name="Total 5 9 2" xfId="32110" xr:uid="{6EA8A6C4-E3AE-4CD7-9C0D-913A7B9139E6}"/>
    <cellStyle name="Total 5 9 3" xfId="32111" xr:uid="{268BAD8B-7544-4D4F-A226-56AA3D04742C}"/>
    <cellStyle name="Total 5 9 4" xfId="32112" xr:uid="{2B29CC0C-5576-47F5-B20B-F908C427491C}"/>
    <cellStyle name="Total 5 9 5" xfId="32113" xr:uid="{8C1D70B9-D1EE-4180-A921-F34AFC53AE3E}"/>
    <cellStyle name="Total 5 9 6" xfId="32114" xr:uid="{246D13A9-9B0F-404E-8BC4-61BA2C6F261C}"/>
    <cellStyle name="Total 5 9 7" xfId="32115" xr:uid="{B3180D70-8A71-4716-B3C6-3EE025A8F591}"/>
    <cellStyle name="Total 5 9 8" xfId="32116" xr:uid="{049483E7-C2BE-40A2-84AC-FFB87A7794FE}"/>
    <cellStyle name="Total 6" xfId="32117" xr:uid="{92A360B1-1A59-4A73-9F66-C6AB64337981}"/>
    <cellStyle name="Total 6 10" xfId="32118" xr:uid="{06094A67-C492-46CA-8505-AC2400337AE2}"/>
    <cellStyle name="Total 6 10 2" xfId="32119" xr:uid="{7840B3F3-1C38-4373-8438-5EE48A31322B}"/>
    <cellStyle name="Total 6 10 3" xfId="32120" xr:uid="{3FED0F65-B475-47A0-9012-F3AD1B988E6D}"/>
    <cellStyle name="Total 6 10 4" xfId="32121" xr:uid="{D464963C-BA89-46AE-ACFB-97896002862C}"/>
    <cellStyle name="Total 6 10 5" xfId="32122" xr:uid="{6D8ABE70-5586-463D-AD58-A0E09A6D479A}"/>
    <cellStyle name="Total 6 10 6" xfId="32123" xr:uid="{3B87684F-6B73-4856-8DBD-ABD7AD6C6CBD}"/>
    <cellStyle name="Total 6 10 7" xfId="32124" xr:uid="{FF3F98E4-5192-45FC-9208-FCEF2C09A209}"/>
    <cellStyle name="Total 6 10 8" xfId="32125" xr:uid="{B8C30654-8C57-4179-971D-06A79FAA3A69}"/>
    <cellStyle name="Total 6 11" xfId="32126" xr:uid="{2DB3FAA5-E933-40AE-B858-B8ECAAB0AF02}"/>
    <cellStyle name="Total 6 11 2" xfId="32127" xr:uid="{F37BE9BB-A81A-41FC-AC80-CE63D0292906}"/>
    <cellStyle name="Total 6 11 3" xfId="32128" xr:uid="{C05EBB7C-736C-4695-9BE0-6628DD53D5A1}"/>
    <cellStyle name="Total 6 11 4" xfId="32129" xr:uid="{5FCE67AC-3DD4-43A2-A8D6-2B507A0CF418}"/>
    <cellStyle name="Total 6 11 5" xfId="32130" xr:uid="{05D997C7-ECE7-4A14-B4F9-3F404439A1CC}"/>
    <cellStyle name="Total 6 11 6" xfId="32131" xr:uid="{81318A6E-65E4-420E-B7D4-9268383658E5}"/>
    <cellStyle name="Total 6 11 7" xfId="32132" xr:uid="{26FD9A80-0D2A-44E1-AB25-CC7C862A02C1}"/>
    <cellStyle name="Total 6 11 8" xfId="32133" xr:uid="{D72EFCD1-7549-4573-B81C-91D1E5BF7B90}"/>
    <cellStyle name="Total 6 12" xfId="32134" xr:uid="{A65238E7-1B67-4F09-A0AC-5683FF28749C}"/>
    <cellStyle name="Total 6 12 2" xfId="32135" xr:uid="{07DC102E-DC47-4DDB-BBAC-E3613244F620}"/>
    <cellStyle name="Total 6 12 3" xfId="32136" xr:uid="{E2956341-EAE7-47BF-96CA-1E1CF92CD7BB}"/>
    <cellStyle name="Total 6 12 4" xfId="32137" xr:uid="{AF2315F0-3261-46CD-A884-FA4505C9FB27}"/>
    <cellStyle name="Total 6 12 5" xfId="32138" xr:uid="{E6F176FA-3E28-4E0F-A700-961A2465C780}"/>
    <cellStyle name="Total 6 12 6" xfId="32139" xr:uid="{5D33CAC5-8333-4F38-8489-C03BE4BBC4B1}"/>
    <cellStyle name="Total 6 12 7" xfId="32140" xr:uid="{41498BA9-18E7-4DB2-A00C-DFBEE38E78C5}"/>
    <cellStyle name="Total 6 12 8" xfId="32141" xr:uid="{C76D1DBF-50AE-4A87-AEFB-B26E1D708814}"/>
    <cellStyle name="Total 6 13" xfId="32142" xr:uid="{064C0E9F-8F9D-4D11-8F13-84D0EFAF567D}"/>
    <cellStyle name="Total 6 13 2" xfId="32143" xr:uid="{92DE4B5E-EA58-42BA-B5EB-1FECCEFEEBCA}"/>
    <cellStyle name="Total 6 13 3" xfId="32144" xr:uid="{7C03B02D-A347-4EA4-BB7E-9D548335D385}"/>
    <cellStyle name="Total 6 13 4" xfId="32145" xr:uid="{020E7111-6539-4914-82D7-FCBFB9459433}"/>
    <cellStyle name="Total 6 13 5" xfId="32146" xr:uid="{1DB540BD-9237-48A6-B491-8007A7E6ECF6}"/>
    <cellStyle name="Total 6 13 6" xfId="32147" xr:uid="{9C596926-D448-4F33-A4BE-F843290DD9B2}"/>
    <cellStyle name="Total 6 13 7" xfId="32148" xr:uid="{120E7480-FED3-4EAB-87E9-2CA514FED201}"/>
    <cellStyle name="Total 6 13 8" xfId="32149" xr:uid="{7E66EBC7-6C56-4B8F-B238-8C08FE7F62DA}"/>
    <cellStyle name="Total 6 14" xfId="32150" xr:uid="{CA18A546-4083-4CC6-9182-466D939DFBA2}"/>
    <cellStyle name="Total 6 14 2" xfId="32151" xr:uid="{8B126F27-2568-4911-8B32-B0AB88ADDD8D}"/>
    <cellStyle name="Total 6 14 3" xfId="32152" xr:uid="{EDC003A7-B882-42A7-B9DE-244436CA0A8D}"/>
    <cellStyle name="Total 6 14 4" xfId="32153" xr:uid="{8F1011D5-2A3D-46BB-B5B5-FD66889C05E6}"/>
    <cellStyle name="Total 6 14 5" xfId="32154" xr:uid="{46573200-ADD5-4399-99E3-FECB36039280}"/>
    <cellStyle name="Total 6 14 6" xfId="32155" xr:uid="{70FAF82B-C708-474E-B7A5-499999000AAC}"/>
    <cellStyle name="Total 6 14 7" xfId="32156" xr:uid="{DDEA8CA1-3F4D-4690-B0A4-DB10FF629538}"/>
    <cellStyle name="Total 6 14 8" xfId="32157" xr:uid="{7893D64C-994A-4DC7-9463-21AC9DDFF6CC}"/>
    <cellStyle name="Total 6 15" xfId="32158" xr:uid="{B8549C17-BB71-40DB-9A57-1A62426C69C0}"/>
    <cellStyle name="Total 6 16" xfId="32159" xr:uid="{40F1C225-62AE-47D8-A8DC-9DA801BF6D0C}"/>
    <cellStyle name="Total 6 17" xfId="32160" xr:uid="{E0A3E3DA-1F55-4DA4-B57E-72E7168CFC6A}"/>
    <cellStyle name="Total 6 18" xfId="32161" xr:uid="{0C24CB62-6813-4B12-B1FE-B786A2DE407B}"/>
    <cellStyle name="Total 6 19" xfId="32162" xr:uid="{AE3F5B7E-58D9-4689-AF20-FBD2BE53768B}"/>
    <cellStyle name="Total 6 2" xfId="32163" xr:uid="{AC3C6CD8-EC3D-4B31-96F7-AC721E81D6D9}"/>
    <cellStyle name="Total 6 2 2" xfId="32164" xr:uid="{39F65A6C-AF53-4406-AD5A-B74B01A2AA15}"/>
    <cellStyle name="Total 6 2 3" xfId="32165" xr:uid="{DBD6AA2F-6148-448F-A6E9-AFD4E73BD77E}"/>
    <cellStyle name="Total 6 2 4" xfId="32166" xr:uid="{9AE2FD54-FB15-43F2-9A3F-85AC411B9A97}"/>
    <cellStyle name="Total 6 2 5" xfId="32167" xr:uid="{AFB9797E-91EF-4CA4-8F2C-A51C680C4DFA}"/>
    <cellStyle name="Total 6 2 6" xfId="32168" xr:uid="{EFE392EC-6C1B-49AA-B2D8-1CDF43BC769F}"/>
    <cellStyle name="Total 6 2 7" xfId="32169" xr:uid="{506C2945-D9AA-4D1B-B8E9-C50D1ACAC807}"/>
    <cellStyle name="Total 6 2 8" xfId="32170" xr:uid="{77C5B04C-A68F-4EFD-981A-FBACF500D0E3}"/>
    <cellStyle name="Total 6 20" xfId="32171" xr:uid="{04E2A318-673E-4042-A67C-FBB3FEDAE76B}"/>
    <cellStyle name="Total 6 21" xfId="32172" xr:uid="{5791C915-B287-4791-94AB-DF1C32AB1ECA}"/>
    <cellStyle name="Total 6 3" xfId="32173" xr:uid="{47E76E9B-8E56-478C-BA9E-99F5A2D2EB9A}"/>
    <cellStyle name="Total 6 3 2" xfId="32174" xr:uid="{42A76180-A472-4420-A452-741330D63A0F}"/>
    <cellStyle name="Total 6 3 3" xfId="32175" xr:uid="{EF080BB3-7863-44A5-8946-CA326803AEB3}"/>
    <cellStyle name="Total 6 3 4" xfId="32176" xr:uid="{ED861454-8D83-44EF-B4BB-81B7BDACA3F8}"/>
    <cellStyle name="Total 6 3 5" xfId="32177" xr:uid="{2D6FA3F2-73FD-424D-94F2-F22227D821C4}"/>
    <cellStyle name="Total 6 3 6" xfId="32178" xr:uid="{325B6336-2E50-4928-92BC-0E2A83ECD67F}"/>
    <cellStyle name="Total 6 3 7" xfId="32179" xr:uid="{55849D82-0AD0-4F2E-88B8-56839FB790E9}"/>
    <cellStyle name="Total 6 3 8" xfId="32180" xr:uid="{71931327-CD62-4297-90FF-BBE7E126DB28}"/>
    <cellStyle name="Total 6 4" xfId="32181" xr:uid="{99FBC3B8-5807-4836-ABBF-BA46A0F973B5}"/>
    <cellStyle name="Total 6 4 2" xfId="32182" xr:uid="{4373D2E5-881A-4CF7-B2F0-C19F1E0EA8EC}"/>
    <cellStyle name="Total 6 4 3" xfId="32183" xr:uid="{AB398181-8AB9-457D-8CA6-68307C546A8F}"/>
    <cellStyle name="Total 6 4 4" xfId="32184" xr:uid="{37D23848-68B3-4AFA-A191-C8ED439A1324}"/>
    <cellStyle name="Total 6 4 5" xfId="32185" xr:uid="{BA433647-66F1-4F4E-90DF-0A19A1D743A7}"/>
    <cellStyle name="Total 6 4 6" xfId="32186" xr:uid="{618C6E1F-5EAC-4C6B-ADB3-C3A55C9A41A4}"/>
    <cellStyle name="Total 6 4 7" xfId="32187" xr:uid="{C4F31429-4627-456F-A400-4EAFE997A697}"/>
    <cellStyle name="Total 6 4 8" xfId="32188" xr:uid="{2EA609C7-F2F9-4E40-9366-4AA32F9E9ACF}"/>
    <cellStyle name="Total 6 5" xfId="32189" xr:uid="{2F2EAE9E-8A3D-41BA-BC6B-4D416DCCDD7C}"/>
    <cellStyle name="Total 6 5 2" xfId="32190" xr:uid="{6C12BF06-4748-406E-B647-4681A0D58B6F}"/>
    <cellStyle name="Total 6 5 3" xfId="32191" xr:uid="{B955A974-9611-4C89-ADAA-FD5C84BAB863}"/>
    <cellStyle name="Total 6 5 4" xfId="32192" xr:uid="{188E4373-F4C8-418B-83FC-C8DCCA0A00ED}"/>
    <cellStyle name="Total 6 5 5" xfId="32193" xr:uid="{24554B25-31B0-48F9-9451-0D3B2A7EF55D}"/>
    <cellStyle name="Total 6 5 6" xfId="32194" xr:uid="{C2F0DB80-DC82-46E6-9238-5BBE5334D0F0}"/>
    <cellStyle name="Total 6 5 7" xfId="32195" xr:uid="{82BA2381-0B8F-4DEE-92E7-7E192DFD113A}"/>
    <cellStyle name="Total 6 5 8" xfId="32196" xr:uid="{35246619-E879-4A2B-9119-E08E2E12328E}"/>
    <cellStyle name="Total 6 6" xfId="32197" xr:uid="{2A89C4E5-430F-4F93-8703-B390350A4C54}"/>
    <cellStyle name="Total 6 6 2" xfId="32198" xr:uid="{ECC316DD-9EAA-45AB-8F01-9BC23B389ADD}"/>
    <cellStyle name="Total 6 6 3" xfId="32199" xr:uid="{7C03622A-5B27-464C-8998-99B6027890C3}"/>
    <cellStyle name="Total 6 6 4" xfId="32200" xr:uid="{51693CDC-23FC-4537-86AE-CB5DE4AA2529}"/>
    <cellStyle name="Total 6 6 5" xfId="32201" xr:uid="{BB5DC35F-BDE4-482D-88AA-A74EC29700E0}"/>
    <cellStyle name="Total 6 6 6" xfId="32202" xr:uid="{CF479CF9-FE99-4B7F-8AB5-CF3417E5F985}"/>
    <cellStyle name="Total 6 6 7" xfId="32203" xr:uid="{34E27DEB-77DB-4A97-BFE6-FF6411D6F843}"/>
    <cellStyle name="Total 6 6 8" xfId="32204" xr:uid="{FD0AE75E-B429-46D1-B56E-6914328947DF}"/>
    <cellStyle name="Total 6 7" xfId="32205" xr:uid="{65813338-1D7A-4EEA-B095-D9D455FC72B9}"/>
    <cellStyle name="Total 6 7 2" xfId="32206" xr:uid="{B958791E-FB11-480F-9547-9C82FCD6E205}"/>
    <cellStyle name="Total 6 7 3" xfId="32207" xr:uid="{A97DC898-37D0-4D1D-9352-396ADA0549B9}"/>
    <cellStyle name="Total 6 7 4" xfId="32208" xr:uid="{0520419C-0F63-4E69-8EE9-2E9A87BEEAA7}"/>
    <cellStyle name="Total 6 7 5" xfId="32209" xr:uid="{0DAEF338-543F-4888-ADA5-6E2BF6D44B07}"/>
    <cellStyle name="Total 6 7 6" xfId="32210" xr:uid="{8D7C7083-C8D1-46FF-9CB4-345CBED13A3A}"/>
    <cellStyle name="Total 6 7 7" xfId="32211" xr:uid="{255806EF-9981-4C4F-B294-3FEDBC8BC173}"/>
    <cellStyle name="Total 6 7 8" xfId="32212" xr:uid="{D7F042C7-747B-4129-9414-138972FCB643}"/>
    <cellStyle name="Total 6 8" xfId="32213" xr:uid="{BFEBC1DF-BF73-42B0-89AF-CF8F8D520992}"/>
    <cellStyle name="Total 6 8 2" xfId="32214" xr:uid="{2C973915-427F-49DE-80BE-4625D6D43598}"/>
    <cellStyle name="Total 6 8 3" xfId="32215" xr:uid="{F0B7086B-48C1-42E1-8A32-A9B8814B302E}"/>
    <cellStyle name="Total 6 8 4" xfId="32216" xr:uid="{368ECE15-4868-4DEF-815F-885DC86A069D}"/>
    <cellStyle name="Total 6 8 5" xfId="32217" xr:uid="{BFA375D1-8155-45AF-8047-875ABBB90868}"/>
    <cellStyle name="Total 6 8 6" xfId="32218" xr:uid="{3152EBB3-B976-45A5-948B-AD358DD7E255}"/>
    <cellStyle name="Total 6 8 7" xfId="32219" xr:uid="{43991E00-732F-466C-9530-2103DB365C8C}"/>
    <cellStyle name="Total 6 8 8" xfId="32220" xr:uid="{19DEF360-8AFC-4ED8-BB9D-F1E3FDA953FD}"/>
    <cellStyle name="Total 6 9" xfId="32221" xr:uid="{B2276BA5-C729-4D92-9249-A459F40D6BCF}"/>
    <cellStyle name="Total 6 9 2" xfId="32222" xr:uid="{E17FA51B-8355-4725-A69A-02505B35DDAE}"/>
    <cellStyle name="Total 6 9 3" xfId="32223" xr:uid="{89571F71-1820-4480-BF20-1BAE74443B58}"/>
    <cellStyle name="Total 6 9 4" xfId="32224" xr:uid="{A2B58820-9939-4B75-A5D0-6EAFED66B343}"/>
    <cellStyle name="Total 6 9 5" xfId="32225" xr:uid="{57EA8506-54DE-4BA7-89CF-3C111C9F4A8B}"/>
    <cellStyle name="Total 6 9 6" xfId="32226" xr:uid="{7E478170-D471-49C3-87C6-119DFAED3D97}"/>
    <cellStyle name="Total 6 9 7" xfId="32227" xr:uid="{2DECF918-0D11-475E-8BF4-4F167DD8923D}"/>
    <cellStyle name="Total 6 9 8" xfId="32228" xr:uid="{21245B70-9AB1-4947-BFBF-A83A42F6463B}"/>
    <cellStyle name="Total 7" xfId="32229" xr:uid="{DB52B766-2BF1-493F-A667-978DD9A81301}"/>
    <cellStyle name="Total 7 10" xfId="32230" xr:uid="{286CEB74-529E-4680-A580-C459A95CF2C1}"/>
    <cellStyle name="Total 7 10 2" xfId="32231" xr:uid="{AE524B28-14E9-48BD-91FC-C1580E14EE23}"/>
    <cellStyle name="Total 7 10 3" xfId="32232" xr:uid="{A23D3C6D-6308-4AB8-A592-3BC893E79E74}"/>
    <cellStyle name="Total 7 10 4" xfId="32233" xr:uid="{C9B01612-CECA-4C33-8B0A-0404EA406E99}"/>
    <cellStyle name="Total 7 10 5" xfId="32234" xr:uid="{CBBB8188-46E2-4630-9972-3ED3C57594D6}"/>
    <cellStyle name="Total 7 10 6" xfId="32235" xr:uid="{63727F81-128F-4328-B5B5-D2246856EC93}"/>
    <cellStyle name="Total 7 10 7" xfId="32236" xr:uid="{47654E2D-5623-46B9-AB81-2E0248AE5896}"/>
    <cellStyle name="Total 7 10 8" xfId="32237" xr:uid="{3DCEACC1-1C7B-4C28-8685-AFE3E4F91EA5}"/>
    <cellStyle name="Total 7 11" xfId="32238" xr:uid="{55ABC85A-65AF-4170-86FC-C1C1BD02F8B9}"/>
    <cellStyle name="Total 7 11 2" xfId="32239" xr:uid="{03E5735D-E891-4412-9989-90301F1ABB40}"/>
    <cellStyle name="Total 7 11 3" xfId="32240" xr:uid="{4A92F12E-774D-4579-A3E4-A97D55B1265E}"/>
    <cellStyle name="Total 7 11 4" xfId="32241" xr:uid="{173F0E95-AB56-4F7E-A156-27C422C6A6BC}"/>
    <cellStyle name="Total 7 11 5" xfId="32242" xr:uid="{352A32D4-2E9E-4FE2-9FB4-F00EFA2E919D}"/>
    <cellStyle name="Total 7 11 6" xfId="32243" xr:uid="{58A0676E-1DDC-4734-BA64-686F41793417}"/>
    <cellStyle name="Total 7 11 7" xfId="32244" xr:uid="{F4C65814-8A85-45F2-A920-F496918C5C3F}"/>
    <cellStyle name="Total 7 11 8" xfId="32245" xr:uid="{5B98F1F7-EEF9-49D5-AE2D-B8956A33EB7F}"/>
    <cellStyle name="Total 7 12" xfId="32246" xr:uid="{3D8985E7-7DB9-4D2A-B05B-0CA825AF4C42}"/>
    <cellStyle name="Total 7 12 2" xfId="32247" xr:uid="{547D192A-E743-4A38-8E59-118CA39B29C5}"/>
    <cellStyle name="Total 7 12 3" xfId="32248" xr:uid="{1BC12EFC-4F64-4CDD-956C-B078064CD28F}"/>
    <cellStyle name="Total 7 12 4" xfId="32249" xr:uid="{7D8AA432-45A3-415A-8ECD-DA5A73DB6132}"/>
    <cellStyle name="Total 7 12 5" xfId="32250" xr:uid="{A413DDDB-C793-4AFB-B622-6CAA006BE8CC}"/>
    <cellStyle name="Total 7 12 6" xfId="32251" xr:uid="{E7E022B2-87B2-4EEE-9697-D08B7F47A350}"/>
    <cellStyle name="Total 7 12 7" xfId="32252" xr:uid="{F3AF5085-E206-463A-9879-DC2F72810659}"/>
    <cellStyle name="Total 7 12 8" xfId="32253" xr:uid="{CC7B3CAF-F5AC-4B57-B212-87CECBC495F3}"/>
    <cellStyle name="Total 7 13" xfId="32254" xr:uid="{C55FA795-B1AA-4ACD-B956-556793E646EA}"/>
    <cellStyle name="Total 7 13 2" xfId="32255" xr:uid="{6BC12DA2-BF17-4172-AF3C-3B29C2FAB55E}"/>
    <cellStyle name="Total 7 13 3" xfId="32256" xr:uid="{50DF082C-9002-40EC-A08F-F340816EB7B2}"/>
    <cellStyle name="Total 7 13 4" xfId="32257" xr:uid="{2D9650AE-7C29-4E8C-AAC5-03763300E6A1}"/>
    <cellStyle name="Total 7 13 5" xfId="32258" xr:uid="{7A467BC3-DBAB-40AB-B02A-DE45E361FF10}"/>
    <cellStyle name="Total 7 13 6" xfId="32259" xr:uid="{C4679593-A242-429C-888A-80F680B837B5}"/>
    <cellStyle name="Total 7 13 7" xfId="32260" xr:uid="{95439E62-1CDE-4AF6-BDB4-64300E650551}"/>
    <cellStyle name="Total 7 13 8" xfId="32261" xr:uid="{7615E21C-24E9-48CE-8BC8-7D192AF32329}"/>
    <cellStyle name="Total 7 14" xfId="32262" xr:uid="{0C92EA02-57E2-4F4F-9F38-BAE486BAF74F}"/>
    <cellStyle name="Total 7 14 2" xfId="32263" xr:uid="{8BA56EB0-A56E-4D90-B1B6-D736779665B9}"/>
    <cellStyle name="Total 7 14 3" xfId="32264" xr:uid="{005969CF-36B4-4E5B-9D81-9C9B5DFBF852}"/>
    <cellStyle name="Total 7 14 4" xfId="32265" xr:uid="{79BDA21D-6562-41CD-A177-0228D7F1CFA7}"/>
    <cellStyle name="Total 7 14 5" xfId="32266" xr:uid="{C47FB468-CE64-4C68-ABD9-A15E05E54299}"/>
    <cellStyle name="Total 7 14 6" xfId="32267" xr:uid="{A283C67E-7FF5-4B9C-A686-9F0175659C14}"/>
    <cellStyle name="Total 7 14 7" xfId="32268" xr:uid="{178D3B82-6E69-46A5-8FFA-AF24E861DF27}"/>
    <cellStyle name="Total 7 14 8" xfId="32269" xr:uid="{42748C39-0212-4FC5-BFEE-C3F3FD7B8309}"/>
    <cellStyle name="Total 7 15" xfId="32270" xr:uid="{5607FEDE-4145-4C6C-918D-C4EC762CCC6A}"/>
    <cellStyle name="Total 7 16" xfId="32271" xr:uid="{E5D2143E-4D1D-4D9F-8B4E-EAD4D07B1DC4}"/>
    <cellStyle name="Total 7 17" xfId="32272" xr:uid="{3F5F7A08-5C00-426A-835F-ECFDA61E71F2}"/>
    <cellStyle name="Total 7 18" xfId="32273" xr:uid="{3BBCEAAE-21F5-4DBB-822D-0BA3616FB1FF}"/>
    <cellStyle name="Total 7 19" xfId="32274" xr:uid="{BB6A92FB-08FB-4246-AA68-899873885E2D}"/>
    <cellStyle name="Total 7 2" xfId="32275" xr:uid="{0383FE4D-1D38-4A8F-BD60-52DEFE37A446}"/>
    <cellStyle name="Total 7 2 2" xfId="32276" xr:uid="{BD26BAFA-5FD5-427A-B7CC-CBE2D387FDE9}"/>
    <cellStyle name="Total 7 2 3" xfId="32277" xr:uid="{F74C73C9-A526-426C-8BF2-99E3FAB65A67}"/>
    <cellStyle name="Total 7 2 4" xfId="32278" xr:uid="{1BE59AF0-18B4-4FC1-B587-9DF3C02EC88C}"/>
    <cellStyle name="Total 7 2 5" xfId="32279" xr:uid="{34667726-4540-4AE8-A260-A5703C9DE132}"/>
    <cellStyle name="Total 7 2 6" xfId="32280" xr:uid="{869D19EC-BA70-406F-8582-D78064863533}"/>
    <cellStyle name="Total 7 2 7" xfId="32281" xr:uid="{7BACADB0-46C4-4F4B-82D1-AA03892DE00E}"/>
    <cellStyle name="Total 7 2 8" xfId="32282" xr:uid="{004FD105-CF81-4058-953F-2C56CA815534}"/>
    <cellStyle name="Total 7 20" xfId="32283" xr:uid="{B7E09E78-DB78-44C3-9C8A-98154D18078A}"/>
    <cellStyle name="Total 7 21" xfId="32284" xr:uid="{D808C588-38EA-41C1-8EB9-E1FB36493763}"/>
    <cellStyle name="Total 7 3" xfId="32285" xr:uid="{F8B995E1-C4A7-4925-8E54-35DF30D7A51A}"/>
    <cellStyle name="Total 7 3 2" xfId="32286" xr:uid="{91A6F82D-EB10-4106-8B7F-BA5751AFC1FC}"/>
    <cellStyle name="Total 7 3 3" xfId="32287" xr:uid="{EBAEF52D-1675-4AE5-BD83-2FBCD05981AC}"/>
    <cellStyle name="Total 7 3 4" xfId="32288" xr:uid="{FBD5B3FD-B7BF-495C-B7FA-BA9492B42F4D}"/>
    <cellStyle name="Total 7 3 5" xfId="32289" xr:uid="{707E9ABC-3B9F-4F72-B058-826E0677ADAD}"/>
    <cellStyle name="Total 7 3 6" xfId="32290" xr:uid="{3ABC6B08-A74E-4E5D-8580-7EA100B9DF5F}"/>
    <cellStyle name="Total 7 3 7" xfId="32291" xr:uid="{02BB1432-A2FA-4468-8CD1-D157F46716DE}"/>
    <cellStyle name="Total 7 3 8" xfId="32292" xr:uid="{2A22AD5B-B042-4098-BDCC-8DBD253A5988}"/>
    <cellStyle name="Total 7 4" xfId="32293" xr:uid="{43FE750A-B28E-466F-BEFB-FDEC945BFFFE}"/>
    <cellStyle name="Total 7 4 2" xfId="32294" xr:uid="{2851415F-1026-420E-9D60-4E854F66B95C}"/>
    <cellStyle name="Total 7 4 3" xfId="32295" xr:uid="{6CAEE9DF-BEC9-4D64-BF93-ED537847BD9D}"/>
    <cellStyle name="Total 7 4 4" xfId="32296" xr:uid="{15F479DE-4D6B-45C3-9140-CB33A4A7085D}"/>
    <cellStyle name="Total 7 4 5" xfId="32297" xr:uid="{B712B259-FB89-4E7F-9E05-E747684C7073}"/>
    <cellStyle name="Total 7 4 6" xfId="32298" xr:uid="{D7C12231-1B12-4071-93D2-F86A4623A4AE}"/>
    <cellStyle name="Total 7 4 7" xfId="32299" xr:uid="{A11AF1A8-E72A-4BC6-99F9-2A368CC16271}"/>
    <cellStyle name="Total 7 4 8" xfId="32300" xr:uid="{102B3840-B86B-4191-8F4C-5C1B99B3D512}"/>
    <cellStyle name="Total 7 5" xfId="32301" xr:uid="{E9EEA596-6CEE-4FD6-9B15-800547524832}"/>
    <cellStyle name="Total 7 5 2" xfId="32302" xr:uid="{5A93CC0F-9FF1-430E-9388-921974C86199}"/>
    <cellStyle name="Total 7 5 3" xfId="32303" xr:uid="{4F39240A-0EA0-447B-BEF6-4F27AF3DE840}"/>
    <cellStyle name="Total 7 5 4" xfId="32304" xr:uid="{57B2D85D-B2CB-4620-A637-09E03E7CF536}"/>
    <cellStyle name="Total 7 5 5" xfId="32305" xr:uid="{56027558-F99F-4583-91EC-CCC165A462FD}"/>
    <cellStyle name="Total 7 5 6" xfId="32306" xr:uid="{8AB9D969-EB47-496F-B8ED-53CCCB35A6CB}"/>
    <cellStyle name="Total 7 5 7" xfId="32307" xr:uid="{402D5CE2-E9DC-4C2E-BCED-966C51518EF2}"/>
    <cellStyle name="Total 7 5 8" xfId="32308" xr:uid="{DB3E3855-CBDE-4512-A3BD-275D19F2096E}"/>
    <cellStyle name="Total 7 6" xfId="32309" xr:uid="{7E1600F1-36CF-49DE-953C-912149DCB68B}"/>
    <cellStyle name="Total 7 6 2" xfId="32310" xr:uid="{44EFEEDF-AECC-42F6-84B2-E87EC41B4888}"/>
    <cellStyle name="Total 7 6 3" xfId="32311" xr:uid="{02D397DE-2253-4795-807A-A5A01CB2755B}"/>
    <cellStyle name="Total 7 6 4" xfId="32312" xr:uid="{404D5C9E-36A5-4757-97DB-8ADA5DDDCDCB}"/>
    <cellStyle name="Total 7 6 5" xfId="32313" xr:uid="{A0FF2E9F-2E7D-41BD-A43D-40DAAA0C7613}"/>
    <cellStyle name="Total 7 6 6" xfId="32314" xr:uid="{D12AFD1F-9B7C-4667-A058-6128725AC40F}"/>
    <cellStyle name="Total 7 6 7" xfId="32315" xr:uid="{BB1413D5-ACC9-43C8-B1CD-824F3BA4C341}"/>
    <cellStyle name="Total 7 6 8" xfId="32316" xr:uid="{68EE414E-180E-4BD0-9913-566463A2B545}"/>
    <cellStyle name="Total 7 7" xfId="32317" xr:uid="{E42427AD-819D-42F7-BA87-068C6DE33D3E}"/>
    <cellStyle name="Total 7 7 2" xfId="32318" xr:uid="{9680091B-0613-4ED6-A246-CFB335D99305}"/>
    <cellStyle name="Total 7 7 3" xfId="32319" xr:uid="{58F14826-D405-4BFE-A545-A3FA83E9C142}"/>
    <cellStyle name="Total 7 7 4" xfId="32320" xr:uid="{9ADFC2DE-C255-40E0-AD0C-DA2FBF97E00D}"/>
    <cellStyle name="Total 7 7 5" xfId="32321" xr:uid="{1926B57E-B617-4E63-8A43-5F73B2B4DE68}"/>
    <cellStyle name="Total 7 7 6" xfId="32322" xr:uid="{426766E9-71D5-45E5-87A8-A9DBEC390290}"/>
    <cellStyle name="Total 7 7 7" xfId="32323" xr:uid="{BA66640D-FF7F-4F82-A605-09C9068AA5BA}"/>
    <cellStyle name="Total 7 7 8" xfId="32324" xr:uid="{0175C179-0F0F-4914-A333-76FAD31C0A79}"/>
    <cellStyle name="Total 7 8" xfId="32325" xr:uid="{7F11C26D-F9CF-4066-8AD0-4A76196498EC}"/>
    <cellStyle name="Total 7 8 2" xfId="32326" xr:uid="{F5CD4406-1361-4EEB-8BB1-A452769EF8FB}"/>
    <cellStyle name="Total 7 8 3" xfId="32327" xr:uid="{E53EF067-9D9A-4E53-AC07-AA44A654BB39}"/>
    <cellStyle name="Total 7 8 4" xfId="32328" xr:uid="{4945CCA9-608B-4AB0-BF7B-AD1E37D15A77}"/>
    <cellStyle name="Total 7 8 5" xfId="32329" xr:uid="{FD6ACA1D-C427-452F-B5C0-169C421FF8C3}"/>
    <cellStyle name="Total 7 8 6" xfId="32330" xr:uid="{BE05C4A6-C932-436E-93D8-2F54332A02E2}"/>
    <cellStyle name="Total 7 8 7" xfId="32331" xr:uid="{C043263D-7B17-4AFE-B600-2085E8E6A208}"/>
    <cellStyle name="Total 7 8 8" xfId="32332" xr:uid="{81AD6119-E711-4E4D-BD3A-628C8C6E8013}"/>
    <cellStyle name="Total 7 9" xfId="32333" xr:uid="{8247E5A8-D6AF-4D7F-A819-96A5855D2977}"/>
    <cellStyle name="Total 7 9 2" xfId="32334" xr:uid="{BBD64F41-10CD-41E4-98CF-99A9E88A5F24}"/>
    <cellStyle name="Total 7 9 3" xfId="32335" xr:uid="{66018CC5-5BEF-41AF-B468-F6F6E5187CF4}"/>
    <cellStyle name="Total 7 9 4" xfId="32336" xr:uid="{54458D9D-782A-41AC-9C22-781B39E74B20}"/>
    <cellStyle name="Total 7 9 5" xfId="32337" xr:uid="{74DC710A-DA42-46CD-9E13-4B552A2D7C45}"/>
    <cellStyle name="Total 7 9 6" xfId="32338" xr:uid="{B7AAD416-03D3-4AC6-87C8-A4699770AB17}"/>
    <cellStyle name="Total 7 9 7" xfId="32339" xr:uid="{A7655A21-CC17-487B-8063-281F8425E732}"/>
    <cellStyle name="Total 7 9 8" xfId="32340" xr:uid="{85AE701E-1E6C-4255-8F91-F45CFB9B537E}"/>
    <cellStyle name="Total 8" xfId="32341" xr:uid="{0346F403-5229-47B2-B2BE-31D2B468162A}"/>
    <cellStyle name="Total 8 10" xfId="32342" xr:uid="{93A2603C-17F9-4B8B-974A-F15F5F589D21}"/>
    <cellStyle name="Total 8 10 2" xfId="32343" xr:uid="{8434BEDD-CAF0-4B63-9E60-9AEEAB3D49E1}"/>
    <cellStyle name="Total 8 10 3" xfId="32344" xr:uid="{95A72890-0188-42AF-91E2-BB4EA0C38E7C}"/>
    <cellStyle name="Total 8 10 4" xfId="32345" xr:uid="{EBDE3646-E396-46BF-804E-A3ABF550A18B}"/>
    <cellStyle name="Total 8 10 5" xfId="32346" xr:uid="{C77CE5B0-F695-4AC7-92B7-C98C4F3BE7FA}"/>
    <cellStyle name="Total 8 10 6" xfId="32347" xr:uid="{5440BBE1-C88F-4446-9B72-D936F20829B3}"/>
    <cellStyle name="Total 8 10 7" xfId="32348" xr:uid="{0DF08951-A19C-461F-BD71-39E62DC4AB00}"/>
    <cellStyle name="Total 8 10 8" xfId="32349" xr:uid="{AF1741B8-E319-4FF7-BDA1-37F8D40982E8}"/>
    <cellStyle name="Total 8 11" xfId="32350" xr:uid="{052CE015-C342-4583-BD9B-C2FA04BF9757}"/>
    <cellStyle name="Total 8 11 2" xfId="32351" xr:uid="{77EC9A22-5691-4D0A-98D4-CE294E2B0D86}"/>
    <cellStyle name="Total 8 11 3" xfId="32352" xr:uid="{EB6BCEAD-81F8-41F5-8967-256B7651BE0D}"/>
    <cellStyle name="Total 8 11 4" xfId="32353" xr:uid="{1F2A62F8-9035-419A-91A3-179F0C5667BB}"/>
    <cellStyle name="Total 8 11 5" xfId="32354" xr:uid="{56B59511-CED3-4CEE-B710-3725C44F9830}"/>
    <cellStyle name="Total 8 11 6" xfId="32355" xr:uid="{4931D551-64D1-4555-B166-48988DA454B1}"/>
    <cellStyle name="Total 8 11 7" xfId="32356" xr:uid="{DAE888C0-BC99-45EC-AA10-9761E4E17DE8}"/>
    <cellStyle name="Total 8 11 8" xfId="32357" xr:uid="{A636CAD3-D3D1-4DF2-8456-CC8915F83711}"/>
    <cellStyle name="Total 8 12" xfId="32358" xr:uid="{1B9D83A5-254D-47DE-94BA-2D4F773993C3}"/>
    <cellStyle name="Total 8 12 2" xfId="32359" xr:uid="{309BD4A2-8B30-4519-B5BC-7735B7F6E3F2}"/>
    <cellStyle name="Total 8 12 3" xfId="32360" xr:uid="{6DF9EEDE-5D0F-4221-847D-93CCBE7DF6B8}"/>
    <cellStyle name="Total 8 12 4" xfId="32361" xr:uid="{CC99B40F-5237-4026-9553-9950185ACED1}"/>
    <cellStyle name="Total 8 12 5" xfId="32362" xr:uid="{B970E277-3D8E-49B2-9FDB-BB974170133B}"/>
    <cellStyle name="Total 8 12 6" xfId="32363" xr:uid="{1B18BEEE-CE92-47EB-B45E-3BD5FEFFB1CD}"/>
    <cellStyle name="Total 8 12 7" xfId="32364" xr:uid="{AB6DCC76-3E71-47B7-B674-2FBA5F9581D0}"/>
    <cellStyle name="Total 8 12 8" xfId="32365" xr:uid="{2E17A81D-E545-4118-90CD-DB479D1A43AE}"/>
    <cellStyle name="Total 8 13" xfId="32366" xr:uid="{724D87A3-25E7-47D8-83B5-BF7DC9416B0B}"/>
    <cellStyle name="Total 8 13 2" xfId="32367" xr:uid="{74739148-D4DC-4169-A0F7-82EE3352E3E9}"/>
    <cellStyle name="Total 8 13 3" xfId="32368" xr:uid="{DB9B15B8-053E-467E-9399-2A4B3314AB73}"/>
    <cellStyle name="Total 8 13 4" xfId="32369" xr:uid="{555C1A95-E23B-4638-8232-4E59BB4F24D7}"/>
    <cellStyle name="Total 8 13 5" xfId="32370" xr:uid="{FE2AF582-4A83-43CB-B5FF-1642E5D9CE96}"/>
    <cellStyle name="Total 8 13 6" xfId="32371" xr:uid="{B9F6800B-7DAF-4125-910F-62D31289E563}"/>
    <cellStyle name="Total 8 13 7" xfId="32372" xr:uid="{8F0381E9-D5A3-4957-906F-EF01947C526F}"/>
    <cellStyle name="Total 8 13 8" xfId="32373" xr:uid="{14E139CA-16EC-464E-AE3B-23149487D58E}"/>
    <cellStyle name="Total 8 14" xfId="32374" xr:uid="{F2566974-A7F6-4F10-9A83-779843C4B160}"/>
    <cellStyle name="Total 8 14 2" xfId="32375" xr:uid="{EFB459A5-94B4-41E3-BB66-E85CE615C5A2}"/>
    <cellStyle name="Total 8 14 3" xfId="32376" xr:uid="{4E48C8B2-566A-4492-9C26-5F19C21304BA}"/>
    <cellStyle name="Total 8 14 4" xfId="32377" xr:uid="{2D18B7F6-D18B-4F35-9150-FD1871F3CC20}"/>
    <cellStyle name="Total 8 14 5" xfId="32378" xr:uid="{35A17D4A-8CB8-4ADA-9630-44E5B6815FF5}"/>
    <cellStyle name="Total 8 14 6" xfId="32379" xr:uid="{4C113974-5812-4051-B8AC-B7E6084BC7CC}"/>
    <cellStyle name="Total 8 14 7" xfId="32380" xr:uid="{319E2F71-25E5-42DA-9353-87A765EE07C8}"/>
    <cellStyle name="Total 8 14 8" xfId="32381" xr:uid="{637C876B-BA83-4FB0-A376-93C2C32661DE}"/>
    <cellStyle name="Total 8 15" xfId="32382" xr:uid="{A80D4D56-BA36-4C4F-AFA8-4A281BD69CF2}"/>
    <cellStyle name="Total 8 16" xfId="32383" xr:uid="{89A30CC4-9A9A-41EE-BE48-CD748672A31E}"/>
    <cellStyle name="Total 8 17" xfId="32384" xr:uid="{BF491D3C-D875-4EFF-A49D-50029443E1AA}"/>
    <cellStyle name="Total 8 18" xfId="32385" xr:uid="{5C26572A-858E-4488-B048-E4F8351CD980}"/>
    <cellStyle name="Total 8 19" xfId="32386" xr:uid="{64A23B3D-2984-4222-81D7-AD1E30FA6805}"/>
    <cellStyle name="Total 8 2" xfId="32387" xr:uid="{73149137-AFCA-4782-AB9B-419D8A6F2D5C}"/>
    <cellStyle name="Total 8 2 2" xfId="32388" xr:uid="{F37798E7-B801-4CA3-976D-52B824502E70}"/>
    <cellStyle name="Total 8 2 3" xfId="32389" xr:uid="{0E4EE7CA-FBE8-46E9-ADEA-A092E3A9D222}"/>
    <cellStyle name="Total 8 2 4" xfId="32390" xr:uid="{3319F87A-75C1-49BB-B48F-87B52247599D}"/>
    <cellStyle name="Total 8 2 5" xfId="32391" xr:uid="{AB1427FC-5101-4C16-9215-8AC61BC799C1}"/>
    <cellStyle name="Total 8 2 6" xfId="32392" xr:uid="{E9BCD72F-D09A-4D61-8692-57E7B7311DF6}"/>
    <cellStyle name="Total 8 2 7" xfId="32393" xr:uid="{F7412E93-9981-49A8-9243-D173EFAD3854}"/>
    <cellStyle name="Total 8 2 8" xfId="32394" xr:uid="{B2F27225-CAFC-45D0-AD19-61286F5DB72D}"/>
    <cellStyle name="Total 8 20" xfId="32395" xr:uid="{127D5574-1123-497F-A618-56DD43982738}"/>
    <cellStyle name="Total 8 21" xfId="32396" xr:uid="{00C74210-9F3B-4E95-9D79-DDD51B674A50}"/>
    <cellStyle name="Total 8 3" xfId="32397" xr:uid="{B0A0A784-D97F-43B1-A80F-D5B48A707801}"/>
    <cellStyle name="Total 8 3 2" xfId="32398" xr:uid="{650BA3CD-5A2B-4198-B2A2-EA7DA0D6F27A}"/>
    <cellStyle name="Total 8 3 3" xfId="32399" xr:uid="{CB620B76-8C3C-47D9-8064-20FA8ADA0F18}"/>
    <cellStyle name="Total 8 3 4" xfId="32400" xr:uid="{30D5ABD8-BA86-4B43-8703-F0B679489145}"/>
    <cellStyle name="Total 8 3 5" xfId="32401" xr:uid="{077F5335-2EA0-4EDD-88FF-316DF19CEFF3}"/>
    <cellStyle name="Total 8 3 6" xfId="32402" xr:uid="{5543A567-7EAF-4565-9973-00433BFB350D}"/>
    <cellStyle name="Total 8 3 7" xfId="32403" xr:uid="{1A96EF37-6DE4-4C33-B747-F99F366E54D8}"/>
    <cellStyle name="Total 8 3 8" xfId="32404" xr:uid="{E662DCAE-F290-4C73-807A-5BBF3CA78DCF}"/>
    <cellStyle name="Total 8 4" xfId="32405" xr:uid="{445A57F4-59DA-4CD4-BA3A-01E9437F2388}"/>
    <cellStyle name="Total 8 4 2" xfId="32406" xr:uid="{3BCB9853-58B5-4A8F-8D19-89A42F8FDBD3}"/>
    <cellStyle name="Total 8 4 3" xfId="32407" xr:uid="{9F248EB0-B077-443A-A2BE-12E41D083368}"/>
    <cellStyle name="Total 8 4 4" xfId="32408" xr:uid="{37144B03-5BDD-424A-B4AF-9377B4325F9B}"/>
    <cellStyle name="Total 8 4 5" xfId="32409" xr:uid="{E6DCC012-B00F-45D3-9047-0D90AAD781A6}"/>
    <cellStyle name="Total 8 4 6" xfId="32410" xr:uid="{ABE34256-EF62-477A-891D-BDFD8714599E}"/>
    <cellStyle name="Total 8 4 7" xfId="32411" xr:uid="{0155C4AB-F1EF-4F35-A762-0BDC2115E20A}"/>
    <cellStyle name="Total 8 4 8" xfId="32412" xr:uid="{E3CD5FF5-9B95-454D-9235-C72A4A994C92}"/>
    <cellStyle name="Total 8 5" xfId="32413" xr:uid="{3C1A0556-DBBF-4B9F-93EE-714F4CD77A18}"/>
    <cellStyle name="Total 8 5 2" xfId="32414" xr:uid="{17B17E11-169F-4B23-9BBC-C48785BB570D}"/>
    <cellStyle name="Total 8 5 3" xfId="32415" xr:uid="{60190489-0AEC-4B8F-9430-7E101A801B5B}"/>
    <cellStyle name="Total 8 5 4" xfId="32416" xr:uid="{9C7AB22E-78D4-48DD-942A-BBE626E7BC77}"/>
    <cellStyle name="Total 8 5 5" xfId="32417" xr:uid="{AD6411B8-2584-4A06-9724-DF22258FE8CE}"/>
    <cellStyle name="Total 8 5 6" xfId="32418" xr:uid="{8D5E18B1-5BDF-454B-A9AC-1ACDFA248768}"/>
    <cellStyle name="Total 8 5 7" xfId="32419" xr:uid="{5AB26474-6759-4460-AF33-EC4CA6294E49}"/>
    <cellStyle name="Total 8 5 8" xfId="32420" xr:uid="{9E727CBD-B672-41C3-B26A-4D851C8E4623}"/>
    <cellStyle name="Total 8 6" xfId="32421" xr:uid="{EB922908-C467-4DB2-BEFC-1750D3CE5CD8}"/>
    <cellStyle name="Total 8 6 2" xfId="32422" xr:uid="{18901524-7A7D-47C5-A975-66DB43D03549}"/>
    <cellStyle name="Total 8 6 3" xfId="32423" xr:uid="{9683D732-5A13-404D-952B-DA84515117F2}"/>
    <cellStyle name="Total 8 6 4" xfId="32424" xr:uid="{BB7AAC2E-240D-40C7-B598-7AC7D1554EBE}"/>
    <cellStyle name="Total 8 6 5" xfId="32425" xr:uid="{EB5521E2-E3B8-4794-828E-F8C5A05D52FF}"/>
    <cellStyle name="Total 8 6 6" xfId="32426" xr:uid="{E8FDEAEE-B2E5-4C52-BB19-5A51AAE15A0B}"/>
    <cellStyle name="Total 8 6 7" xfId="32427" xr:uid="{EA8C3998-1737-4FB2-8527-FB3314EBA4CC}"/>
    <cellStyle name="Total 8 6 8" xfId="32428" xr:uid="{373C680D-1031-4032-95E2-B191210D26CC}"/>
    <cellStyle name="Total 8 7" xfId="32429" xr:uid="{43CADE92-0E02-49EE-9D00-C96992D61315}"/>
    <cellStyle name="Total 8 7 2" xfId="32430" xr:uid="{9C10CE6D-DF7D-4BB3-B65F-265CFCFE7D3E}"/>
    <cellStyle name="Total 8 7 3" xfId="32431" xr:uid="{5F50D306-6F55-4ABF-AF36-DF168D318FED}"/>
    <cellStyle name="Total 8 7 4" xfId="32432" xr:uid="{96C2B808-C18C-4246-8FDC-4FA9390CB05A}"/>
    <cellStyle name="Total 8 7 5" xfId="32433" xr:uid="{193DFBCA-81EE-4CB1-89DF-3A00CE31AA33}"/>
    <cellStyle name="Total 8 7 6" xfId="32434" xr:uid="{97870761-2B43-4613-AE9A-12A257C91BD8}"/>
    <cellStyle name="Total 8 7 7" xfId="32435" xr:uid="{F428600D-DDCA-4D21-9131-7304AC1CC482}"/>
    <cellStyle name="Total 8 7 8" xfId="32436" xr:uid="{F865EA3F-2589-4CEB-A45E-BC1F1B690AD1}"/>
    <cellStyle name="Total 8 8" xfId="32437" xr:uid="{866F03AC-A370-48E8-8D50-625F2648FBDE}"/>
    <cellStyle name="Total 8 8 2" xfId="32438" xr:uid="{7DBFA756-7651-4D9C-B161-732C8A01469D}"/>
    <cellStyle name="Total 8 8 3" xfId="32439" xr:uid="{6EBE38AA-3EAA-4BEA-A51A-CC0449FE04CA}"/>
    <cellStyle name="Total 8 8 4" xfId="32440" xr:uid="{58B95C42-AF51-4D5F-B27F-0817470200FD}"/>
    <cellStyle name="Total 8 8 5" xfId="32441" xr:uid="{7B715B84-FF10-4649-9B3E-CD6562E368BA}"/>
    <cellStyle name="Total 8 8 6" xfId="32442" xr:uid="{D4476C87-0F19-40B8-8C96-BE324B7BB64F}"/>
    <cellStyle name="Total 8 8 7" xfId="32443" xr:uid="{2189F45E-04C4-4F87-84C2-A98A4E61D1BB}"/>
    <cellStyle name="Total 8 8 8" xfId="32444" xr:uid="{C67E2D8E-D7FD-473A-A4C7-56181CB8C4E0}"/>
    <cellStyle name="Total 8 9" xfId="32445" xr:uid="{ED4BB965-E7E6-4AAF-90D4-78BCAA689B0C}"/>
    <cellStyle name="Total 8 9 2" xfId="32446" xr:uid="{F58DE55B-349B-4DF7-92FA-300554295A60}"/>
    <cellStyle name="Total 8 9 3" xfId="32447" xr:uid="{89EC4A84-713F-4570-96CA-114C1ED53A1B}"/>
    <cellStyle name="Total 8 9 4" xfId="32448" xr:uid="{BE0FD12C-46A2-450D-B73E-23F129D41A00}"/>
    <cellStyle name="Total 8 9 5" xfId="32449" xr:uid="{F635E039-7921-42BF-8BEA-23DDD946E36B}"/>
    <cellStyle name="Total 8 9 6" xfId="32450" xr:uid="{6853A391-7A6C-457F-A6AD-BD402A21DFF0}"/>
    <cellStyle name="Total 8 9 7" xfId="32451" xr:uid="{4C1E9B45-6DCE-4651-8BE2-D7D982451FE0}"/>
    <cellStyle name="Total 8 9 8" xfId="32452" xr:uid="{34B91163-E139-4A13-98A7-D68E9F5EEC52}"/>
    <cellStyle name="Total 9" xfId="32453" xr:uid="{A313D562-5A78-4B0F-8DBC-7220D211307F}"/>
    <cellStyle name="Total 9 10" xfId="32454" xr:uid="{60087552-CF1D-495D-9CE5-AFE7EC2DA0BB}"/>
    <cellStyle name="Total 9 10 2" xfId="32455" xr:uid="{59C52A84-2384-4D2C-B24C-EFE8AE27BDFE}"/>
    <cellStyle name="Total 9 10 3" xfId="32456" xr:uid="{03D11B79-DE90-44FC-96CE-250A63C6B163}"/>
    <cellStyle name="Total 9 10 4" xfId="32457" xr:uid="{65CC2EAB-4D64-4FD5-BA0E-013C9417306D}"/>
    <cellStyle name="Total 9 10 5" xfId="32458" xr:uid="{69011D15-01FF-45C2-ADF8-7931B148AB82}"/>
    <cellStyle name="Total 9 10 6" xfId="32459" xr:uid="{688B1898-F0A3-417D-B813-BC7BE24094D8}"/>
    <cellStyle name="Total 9 10 7" xfId="32460" xr:uid="{3B3038C6-A6DF-4742-AC11-1E0EB3C6D153}"/>
    <cellStyle name="Total 9 10 8" xfId="32461" xr:uid="{93EE71BA-E7AF-4352-B315-0FF9D1156F93}"/>
    <cellStyle name="Total 9 11" xfId="32462" xr:uid="{6834ABE9-0717-4281-BC09-5F4DFAFB242D}"/>
    <cellStyle name="Total 9 11 2" xfId="32463" xr:uid="{B6314A2C-2828-410C-B919-3326789974B4}"/>
    <cellStyle name="Total 9 11 3" xfId="32464" xr:uid="{5DEC0910-788C-4B7D-9545-50B124E6F2C1}"/>
    <cellStyle name="Total 9 11 4" xfId="32465" xr:uid="{01725C5C-2C8F-4A94-A7A1-1C93BD602E1E}"/>
    <cellStyle name="Total 9 11 5" xfId="32466" xr:uid="{997DB92F-3C7F-4F4C-B5B8-8B49B4697E8A}"/>
    <cellStyle name="Total 9 11 6" xfId="32467" xr:uid="{99BD956F-D690-4DF4-8E59-40B61325EFF1}"/>
    <cellStyle name="Total 9 11 7" xfId="32468" xr:uid="{E6D68AA0-558D-42F9-8C38-ED6CBEF6493B}"/>
    <cellStyle name="Total 9 11 8" xfId="32469" xr:uid="{C928F750-3B2A-44E7-B487-4B225AC9ECF0}"/>
    <cellStyle name="Total 9 12" xfId="32470" xr:uid="{8A7DE03A-BF38-40CC-8E82-FAA11900C576}"/>
    <cellStyle name="Total 9 12 2" xfId="32471" xr:uid="{8B9A052F-4902-4BD9-B55A-3DC34176D17B}"/>
    <cellStyle name="Total 9 12 3" xfId="32472" xr:uid="{5E1C43CC-F078-45EE-9835-46153434AF38}"/>
    <cellStyle name="Total 9 12 4" xfId="32473" xr:uid="{357237B8-8311-4449-9C8E-2321E83EAE5A}"/>
    <cellStyle name="Total 9 12 5" xfId="32474" xr:uid="{75005CC7-37FA-4AE1-929E-C24FA98E9333}"/>
    <cellStyle name="Total 9 12 6" xfId="32475" xr:uid="{3CA900BC-B923-405B-BC0E-FB13DB9BAE78}"/>
    <cellStyle name="Total 9 12 7" xfId="32476" xr:uid="{8A7D7E7F-A8CE-4811-918F-1F60E3F86B89}"/>
    <cellStyle name="Total 9 12 8" xfId="32477" xr:uid="{BAE9CDCC-22B9-4EC0-B6D0-57905D2CE37B}"/>
    <cellStyle name="Total 9 13" xfId="32478" xr:uid="{E37E350B-3317-40DF-8A15-DD7FA6B45CCD}"/>
    <cellStyle name="Total 9 13 2" xfId="32479" xr:uid="{345CA11B-E7F3-46C8-A644-DA6681EA13D8}"/>
    <cellStyle name="Total 9 13 3" xfId="32480" xr:uid="{5E066ED4-142E-4452-B3E3-9303B900B8E8}"/>
    <cellStyle name="Total 9 13 4" xfId="32481" xr:uid="{92173285-0A95-4532-A1E3-BC5DEF591EA7}"/>
    <cellStyle name="Total 9 13 5" xfId="32482" xr:uid="{A188B293-21E1-4702-92AE-F6F82B158E48}"/>
    <cellStyle name="Total 9 13 6" xfId="32483" xr:uid="{29C40E68-5C19-4381-8DBA-E67952E8058C}"/>
    <cellStyle name="Total 9 13 7" xfId="32484" xr:uid="{47B973FE-D276-4B1C-8C9B-0F9222F96148}"/>
    <cellStyle name="Total 9 13 8" xfId="32485" xr:uid="{CE71A5D3-59C9-4D2B-9212-65DBA013A0F3}"/>
    <cellStyle name="Total 9 14" xfId="32486" xr:uid="{C1991CC4-9158-4F44-A5E7-F20DF0026356}"/>
    <cellStyle name="Total 9 14 2" xfId="32487" xr:uid="{8930AE98-1274-4735-911A-4EAAFF8B19CA}"/>
    <cellStyle name="Total 9 14 3" xfId="32488" xr:uid="{DA859B49-9257-4CF9-90E2-1E10A5583137}"/>
    <cellStyle name="Total 9 14 4" xfId="32489" xr:uid="{D2AD39D0-F558-4361-BE39-E0927E6ACEF7}"/>
    <cellStyle name="Total 9 14 5" xfId="32490" xr:uid="{2193EC4D-F2BD-4582-98F8-A329E962C8E8}"/>
    <cellStyle name="Total 9 14 6" xfId="32491" xr:uid="{6E839449-CE33-4329-AF65-FCAE8152E6C9}"/>
    <cellStyle name="Total 9 14 7" xfId="32492" xr:uid="{2931D1EB-CD94-4809-A1EF-58A4441CD6EA}"/>
    <cellStyle name="Total 9 14 8" xfId="32493" xr:uid="{20346190-E224-4425-83D7-794291EABD06}"/>
    <cellStyle name="Total 9 15" xfId="32494" xr:uid="{219C6EDB-7497-4E32-8CF0-7F533EF57C08}"/>
    <cellStyle name="Total 9 16" xfId="32495" xr:uid="{2F52CCDA-6540-4E1E-8922-658FB2AA6F8E}"/>
    <cellStyle name="Total 9 17" xfId="32496" xr:uid="{CD855B1E-F7FA-409C-9134-A6149AA05CE1}"/>
    <cellStyle name="Total 9 18" xfId="32497" xr:uid="{DB4FC2AB-97E1-4420-BA29-F953C9BCA11B}"/>
    <cellStyle name="Total 9 19" xfId="32498" xr:uid="{7304F826-6CD1-4E77-A782-20BD4CC9918B}"/>
    <cellStyle name="Total 9 2" xfId="32499" xr:uid="{80979397-AAB2-49B8-948B-BEF5DE6EB1EB}"/>
    <cellStyle name="Total 9 2 2" xfId="32500" xr:uid="{21F6D12F-E26E-43C5-85CB-DD36D6E6B88D}"/>
    <cellStyle name="Total 9 2 3" xfId="32501" xr:uid="{2D273CBA-B8AE-421C-B573-1443FBFC74DB}"/>
    <cellStyle name="Total 9 2 4" xfId="32502" xr:uid="{9E60D944-FA28-41F1-93B2-E23EFE964FCB}"/>
    <cellStyle name="Total 9 2 5" xfId="32503" xr:uid="{0C570F58-F77F-443C-B7C8-B99EEC9F21D3}"/>
    <cellStyle name="Total 9 2 6" xfId="32504" xr:uid="{B6A9776C-3650-4840-977B-0FB968388BAB}"/>
    <cellStyle name="Total 9 2 7" xfId="32505" xr:uid="{E48F1B7F-1C3D-495C-8663-67963F5A2A3B}"/>
    <cellStyle name="Total 9 2 8" xfId="32506" xr:uid="{37F3EC86-F2AE-4598-9F62-9719A835BE21}"/>
    <cellStyle name="Total 9 20" xfId="32507" xr:uid="{9CB17009-AA54-485E-A173-57953A892833}"/>
    <cellStyle name="Total 9 21" xfId="32508" xr:uid="{002A9720-6637-4F1E-A98B-C10BCBB16A1B}"/>
    <cellStyle name="Total 9 3" xfId="32509" xr:uid="{9699E49E-B21A-4DFA-9B9C-176EA06569D3}"/>
    <cellStyle name="Total 9 3 2" xfId="32510" xr:uid="{6DE6B16F-C429-433D-9A92-CB3E97E6FF57}"/>
    <cellStyle name="Total 9 3 3" xfId="32511" xr:uid="{13F3A0BF-8F59-4CE3-BA4C-BD06E2E5272E}"/>
    <cellStyle name="Total 9 3 4" xfId="32512" xr:uid="{92CF78B6-C0B4-4D0F-8428-71E84A271677}"/>
    <cellStyle name="Total 9 3 5" xfId="32513" xr:uid="{9D406A00-69DE-468A-8F50-FD3554AE51A0}"/>
    <cellStyle name="Total 9 3 6" xfId="32514" xr:uid="{305E72F7-4559-4B41-88D9-99E7FFAAC693}"/>
    <cellStyle name="Total 9 3 7" xfId="32515" xr:uid="{B866C452-EE2B-4ED1-8CF1-FCA65C74396D}"/>
    <cellStyle name="Total 9 3 8" xfId="32516" xr:uid="{883F31EC-C240-47FC-98C8-475869335D9F}"/>
    <cellStyle name="Total 9 4" xfId="32517" xr:uid="{C506EA8C-052A-410D-95C8-038CAB3A43AA}"/>
    <cellStyle name="Total 9 4 2" xfId="32518" xr:uid="{F0CB9CC6-9A25-4593-B4B3-3A8EB0F167A2}"/>
    <cellStyle name="Total 9 4 3" xfId="32519" xr:uid="{86935FFA-BC34-40B4-A5D2-F6AC32668E82}"/>
    <cellStyle name="Total 9 4 4" xfId="32520" xr:uid="{32B3C76E-B512-4771-AC6C-1F6226654DBA}"/>
    <cellStyle name="Total 9 4 5" xfId="32521" xr:uid="{6093930B-07D8-4340-9E64-52192FB708B4}"/>
    <cellStyle name="Total 9 4 6" xfId="32522" xr:uid="{B51D4896-01D9-47E4-A12B-0F67F7ED2EA0}"/>
    <cellStyle name="Total 9 4 7" xfId="32523" xr:uid="{EF49F85C-A7AB-4606-A485-5837EB914A9D}"/>
    <cellStyle name="Total 9 4 8" xfId="32524" xr:uid="{4117CEF9-4B80-4C0D-AAC3-06B91B6DE85D}"/>
    <cellStyle name="Total 9 5" xfId="32525" xr:uid="{4093DBED-382C-495E-8BC3-1B2E78A54B5E}"/>
    <cellStyle name="Total 9 5 2" xfId="32526" xr:uid="{FDC40B64-C69D-4CD2-A6EF-BC2E4FC6C568}"/>
    <cellStyle name="Total 9 5 3" xfId="32527" xr:uid="{CDA80E84-0320-4576-A738-B27ECB44C2D7}"/>
    <cellStyle name="Total 9 5 4" xfId="32528" xr:uid="{90C65FAE-9AD0-4A6C-86E3-605551C0B3C1}"/>
    <cellStyle name="Total 9 5 5" xfId="32529" xr:uid="{F1002F0D-B0A3-47E3-87AF-67E20AA9D4EC}"/>
    <cellStyle name="Total 9 5 6" xfId="32530" xr:uid="{6B0BD734-2FF3-4757-A78C-EBDBA6874CF7}"/>
    <cellStyle name="Total 9 5 7" xfId="32531" xr:uid="{E1BE8004-DC6D-45C7-B3BE-79C65EBE1CAB}"/>
    <cellStyle name="Total 9 5 8" xfId="32532" xr:uid="{8A0FDD3A-597A-4269-BBE8-AA45AEE0A94E}"/>
    <cellStyle name="Total 9 6" xfId="32533" xr:uid="{86A4B6A9-EDA7-4A31-A86B-EA266FCE6BBF}"/>
    <cellStyle name="Total 9 6 2" xfId="32534" xr:uid="{08FED5A0-4904-4A4C-8983-026601FBCE3D}"/>
    <cellStyle name="Total 9 6 3" xfId="32535" xr:uid="{7AAD85B7-0369-4493-AB17-FAAB617C405A}"/>
    <cellStyle name="Total 9 6 4" xfId="32536" xr:uid="{30423C97-1549-48E3-9060-6E536506ADD7}"/>
    <cellStyle name="Total 9 6 5" xfId="32537" xr:uid="{107296CC-E167-4AE1-8E35-4BAAD4431EBC}"/>
    <cellStyle name="Total 9 6 6" xfId="32538" xr:uid="{26A7200C-E7FB-4DBF-BFE2-A3CDCCBF7AD5}"/>
    <cellStyle name="Total 9 6 7" xfId="32539" xr:uid="{774FF43B-4D25-4A34-9E0C-03374737C85A}"/>
    <cellStyle name="Total 9 6 8" xfId="32540" xr:uid="{C8D3CD4F-ED6C-4FBE-82A4-999DDE62DD03}"/>
    <cellStyle name="Total 9 7" xfId="32541" xr:uid="{28442A50-56B8-4888-AE82-5EA9D283BA32}"/>
    <cellStyle name="Total 9 7 2" xfId="32542" xr:uid="{EF5E1884-5E09-4A50-8AE9-6C79864B7908}"/>
    <cellStyle name="Total 9 7 3" xfId="32543" xr:uid="{49E09B19-14A4-42E9-8592-65428709EDEC}"/>
    <cellStyle name="Total 9 7 4" xfId="32544" xr:uid="{BEA10D88-53C6-48FF-9CB4-A7608B926202}"/>
    <cellStyle name="Total 9 7 5" xfId="32545" xr:uid="{567CD7EC-D7ED-4651-B204-A795EA864D53}"/>
    <cellStyle name="Total 9 7 6" xfId="32546" xr:uid="{5EE260D3-E6D3-4162-B8AB-9354573B8564}"/>
    <cellStyle name="Total 9 7 7" xfId="32547" xr:uid="{254F2C92-B426-41DF-873F-888D6A4F4B20}"/>
    <cellStyle name="Total 9 7 8" xfId="32548" xr:uid="{41506F26-D090-441D-896E-BB5AFB61F036}"/>
    <cellStyle name="Total 9 8" xfId="32549" xr:uid="{7DB255F6-D5AA-47A4-A1F6-467DA404CEF8}"/>
    <cellStyle name="Total 9 8 2" xfId="32550" xr:uid="{097099EF-F4DC-46DF-8BBA-32DA38855ECF}"/>
    <cellStyle name="Total 9 8 3" xfId="32551" xr:uid="{85701B3E-1913-4280-8398-726ED5B8C72F}"/>
    <cellStyle name="Total 9 8 4" xfId="32552" xr:uid="{74BDC34E-3002-48BA-85AB-17B98DED7D5D}"/>
    <cellStyle name="Total 9 8 5" xfId="32553" xr:uid="{BCDA2E4C-515F-45AC-B63A-330280723086}"/>
    <cellStyle name="Total 9 8 6" xfId="32554" xr:uid="{12FAB93C-A431-4EEB-A4D1-6365C9D7FE07}"/>
    <cellStyle name="Total 9 8 7" xfId="32555" xr:uid="{FB7CBBD5-141B-4E77-82EE-6363DC021ED0}"/>
    <cellStyle name="Total 9 8 8" xfId="32556" xr:uid="{763A2243-D2D6-4EEB-A16C-4C460DB8D096}"/>
    <cellStyle name="Total 9 9" xfId="32557" xr:uid="{AD1CFDC8-8CFE-462C-B539-10689B75EB80}"/>
    <cellStyle name="Total 9 9 2" xfId="32558" xr:uid="{1A4B8C25-019F-4168-9589-C6A8A346D104}"/>
    <cellStyle name="Total 9 9 3" xfId="32559" xr:uid="{1110B3DB-74E7-4548-AC07-CA9403C103C4}"/>
    <cellStyle name="Total 9 9 4" xfId="32560" xr:uid="{95EAC3A2-1163-478A-9EE3-9F6C9FDC6BCF}"/>
    <cellStyle name="Total 9 9 5" xfId="32561" xr:uid="{F8F33BA6-9377-433B-912E-1482E69BD416}"/>
    <cellStyle name="Total 9 9 6" xfId="32562" xr:uid="{3235FE27-F42B-42F7-8B66-64D93AAAE215}"/>
    <cellStyle name="Total 9 9 7" xfId="32563" xr:uid="{1F6FF9B5-857E-4EA8-823C-BFDF8887DD6F}"/>
    <cellStyle name="Total 9 9 8" xfId="32564" xr:uid="{F461D3B0-E422-4FDE-9C50-B40C156F8BD7}"/>
    <cellStyle name="Warning Text" xfId="30" builtinId="11" customBuiltin="1"/>
    <cellStyle name="Warning Text 10" xfId="32565" xr:uid="{E2B2A0E5-8C80-420F-B549-B929731E2820}"/>
    <cellStyle name="Warning Text 10 2" xfId="32566" xr:uid="{335090C2-FEB5-4C47-BA5C-5AA36A4AF0A7}"/>
    <cellStyle name="Warning Text 11" xfId="32567" xr:uid="{6CD55CCE-600F-4E85-9191-E43A0132E1DD}"/>
    <cellStyle name="Warning Text 11 2" xfId="32568" xr:uid="{56AB5F2B-62C0-45B3-9FBA-54D08B2CD6ED}"/>
    <cellStyle name="Warning Text 12" xfId="32569" xr:uid="{1E77E3C8-C5C1-48D3-9C8F-2A872674CDA2}"/>
    <cellStyle name="Warning Text 12 2" xfId="32570" xr:uid="{6B534A8E-C983-4C42-B9D7-F7719E6BAD2C}"/>
    <cellStyle name="Warning Text 13" xfId="32571" xr:uid="{01B5F788-0486-46A4-87A2-A896DD2BC5E3}"/>
    <cellStyle name="Warning Text 14" xfId="32572" xr:uid="{10A9D47E-0CD9-44BD-9A49-9C29A0DF9086}"/>
    <cellStyle name="Warning Text 15" xfId="32573" xr:uid="{E4680A38-6079-4F09-BEAF-8708CEEE8E2A}"/>
    <cellStyle name="Warning Text 16" xfId="32574" xr:uid="{E4C84B25-10B0-4516-844B-5B155D4A65EB}"/>
    <cellStyle name="Warning Text 16 2" xfId="32575" xr:uid="{6D88F783-029E-4D66-B2CA-606941FF9F2E}"/>
    <cellStyle name="Warning Text 17" xfId="32576" xr:uid="{B3A31C59-D34D-4DE4-BB7C-49E5B3E8BBDF}"/>
    <cellStyle name="Warning Text 17 2" xfId="32577" xr:uid="{84FF3606-1F7E-4106-A615-A89D2D77ECB8}"/>
    <cellStyle name="Warning Text 18" xfId="32578" xr:uid="{9381A77E-FA5C-46AD-BB05-11F1BAB9BFDE}"/>
    <cellStyle name="Warning Text 19" xfId="32579" xr:uid="{88FFA699-F57C-4614-86FB-CF0CEB66F265}"/>
    <cellStyle name="Warning Text 2" xfId="32580" xr:uid="{2CCC8CD5-B56B-445C-8082-9B411486DC65}"/>
    <cellStyle name="Warning Text 2 10" xfId="32581" xr:uid="{A125E154-4042-4323-836B-A8D227B69FC4}"/>
    <cellStyle name="Warning Text 2 10 2" xfId="32582" xr:uid="{312FDACB-CCEC-43FD-9EC9-59353088D259}"/>
    <cellStyle name="Warning Text 2 10 3" xfId="32583" xr:uid="{EA34EA32-E6F6-4D59-9E28-AA521C8ADDED}"/>
    <cellStyle name="Warning Text 2 10 4" xfId="32584" xr:uid="{FFD7A44A-7D43-4109-93C6-3918279493FA}"/>
    <cellStyle name="Warning Text 2 10 5" xfId="32585" xr:uid="{67B44DFE-3075-4EAD-B740-4E8A57287895}"/>
    <cellStyle name="Warning Text 2 10 6" xfId="32586" xr:uid="{44E9F982-E3C9-4B52-9404-16E5DF7E5900}"/>
    <cellStyle name="Warning Text 2 10 7" xfId="32587" xr:uid="{EAB2E048-A77A-4A97-9DB7-F803688C2B3B}"/>
    <cellStyle name="Warning Text 2 10 8" xfId="32588" xr:uid="{6CEE9439-0BDD-41E0-9B71-4B57195AEB12}"/>
    <cellStyle name="Warning Text 2 11" xfId="32589" xr:uid="{F0B720B5-0216-4487-8BA0-7E7CBCFE7460}"/>
    <cellStyle name="Warning Text 2 11 2" xfId="32590" xr:uid="{AB1D3DC7-6196-4201-B695-EE5085B0BFD6}"/>
    <cellStyle name="Warning Text 2 11 3" xfId="32591" xr:uid="{31B9034F-20D0-49DB-B654-D839AD564B82}"/>
    <cellStyle name="Warning Text 2 11 4" xfId="32592" xr:uid="{7CB36307-8C5E-4B89-B246-20317EED384E}"/>
    <cellStyle name="Warning Text 2 11 5" xfId="32593" xr:uid="{27119098-C9B3-4AAE-A7F5-3879E5EEB487}"/>
    <cellStyle name="Warning Text 2 11 6" xfId="32594" xr:uid="{8A350717-55CA-437B-B9DF-D9C8A8EC4670}"/>
    <cellStyle name="Warning Text 2 11 7" xfId="32595" xr:uid="{D017D2D3-A739-4938-BEBD-72CB82637C49}"/>
    <cellStyle name="Warning Text 2 11 8" xfId="32596" xr:uid="{B230B418-C829-4283-8F54-5F19D7EB4841}"/>
    <cellStyle name="Warning Text 2 12" xfId="32597" xr:uid="{6462E277-BC04-4661-AF1E-B5DA2E72B4E2}"/>
    <cellStyle name="Warning Text 2 12 2" xfId="32598" xr:uid="{CE41DFEC-F171-4C2F-A704-470228E5736F}"/>
    <cellStyle name="Warning Text 2 12 3" xfId="32599" xr:uid="{F4CE4735-0CE9-4925-9D6B-6D7F1EEEE37B}"/>
    <cellStyle name="Warning Text 2 12 4" xfId="32600" xr:uid="{74F2AF41-6969-46A2-A253-3C9D0A5D5F2C}"/>
    <cellStyle name="Warning Text 2 12 5" xfId="32601" xr:uid="{382B67FE-D65D-48E2-9ECA-C312DA039C7E}"/>
    <cellStyle name="Warning Text 2 12 6" xfId="32602" xr:uid="{9B0B9698-F658-4324-A063-C95424745251}"/>
    <cellStyle name="Warning Text 2 12 7" xfId="32603" xr:uid="{6BC0936E-5836-43EF-AAB7-1C8069A2714E}"/>
    <cellStyle name="Warning Text 2 12 8" xfId="32604" xr:uid="{4FBDA7C5-0F91-4BD4-8924-D83CC1D2E1E2}"/>
    <cellStyle name="Warning Text 2 13" xfId="32605" xr:uid="{4BE81AAC-0D17-47E4-AE5C-96ABDAB1CCF2}"/>
    <cellStyle name="Warning Text 2 13 2" xfId="32606" xr:uid="{A26138F5-D83B-4399-8B42-2969A5B05A06}"/>
    <cellStyle name="Warning Text 2 13 3" xfId="32607" xr:uid="{F097D9E8-C8D9-4B0F-A005-777F0540212D}"/>
    <cellStyle name="Warning Text 2 13 4" xfId="32608" xr:uid="{D7EAACA3-C229-4405-BB16-EAA1FB1F8763}"/>
    <cellStyle name="Warning Text 2 13 5" xfId="32609" xr:uid="{0DA26CFF-1F1C-4233-9D77-530389F7C317}"/>
    <cellStyle name="Warning Text 2 13 6" xfId="32610" xr:uid="{6CCF7204-D82E-487A-ACB3-310AF38A1DE3}"/>
    <cellStyle name="Warning Text 2 13 7" xfId="32611" xr:uid="{79BB1AAF-432A-46FE-A469-829B8A21269C}"/>
    <cellStyle name="Warning Text 2 13 8" xfId="32612" xr:uid="{E9E7C1E5-497F-4362-AE4D-13851C4CA7EE}"/>
    <cellStyle name="Warning Text 2 14" xfId="32613" xr:uid="{BE69EB62-52C1-486A-A3A4-2CCBFB084A82}"/>
    <cellStyle name="Warning Text 2 14 2" xfId="32614" xr:uid="{9E6621A9-B774-4061-8FFF-1F272D5D4592}"/>
    <cellStyle name="Warning Text 2 14 3" xfId="32615" xr:uid="{B8EFE49E-1194-42BD-AC10-EE3D250B845F}"/>
    <cellStyle name="Warning Text 2 14 4" xfId="32616" xr:uid="{B05BB607-7572-46FF-BBE8-B918DEBC1395}"/>
    <cellStyle name="Warning Text 2 14 5" xfId="32617" xr:uid="{9B665EBF-01A4-4279-9BF5-8A5724CD75F8}"/>
    <cellStyle name="Warning Text 2 14 6" xfId="32618" xr:uid="{D2868605-8643-4CD0-94A9-E6DA79929422}"/>
    <cellStyle name="Warning Text 2 14 7" xfId="32619" xr:uid="{57B97926-2713-428C-8A8A-1402D2849BB8}"/>
    <cellStyle name="Warning Text 2 14 8" xfId="32620" xr:uid="{F6E8F92C-D035-455B-99B0-64D21A771E4E}"/>
    <cellStyle name="Warning Text 2 15" xfId="32621" xr:uid="{19F41413-A22B-4F6C-BC19-ABE459ABC428}"/>
    <cellStyle name="Warning Text 2 16" xfId="32622" xr:uid="{3D12B821-E345-480A-8186-D80C4AEEB0B6}"/>
    <cellStyle name="Warning Text 2 17" xfId="32623" xr:uid="{F5BFE66D-D936-4902-82D8-5478BF4522E2}"/>
    <cellStyle name="Warning Text 2 18" xfId="32624" xr:uid="{A627D5BE-4A8A-4F36-B142-28FAE56151D7}"/>
    <cellStyle name="Warning Text 2 19" xfId="32625" xr:uid="{D5AD36EA-E8FD-4AA4-BE9D-FA4742BF0042}"/>
    <cellStyle name="Warning Text 2 2" xfId="32626" xr:uid="{A45FAAD9-44B6-4E47-A798-0408EB332D3E}"/>
    <cellStyle name="Warning Text 2 2 2" xfId="32627" xr:uid="{94A365A7-9126-4D58-B990-3D04C09084BE}"/>
    <cellStyle name="Warning Text 2 2 3" xfId="32628" xr:uid="{CE09E4B5-2CEA-4A8B-8A1F-9D648D7CB3CF}"/>
    <cellStyle name="Warning Text 2 2 4" xfId="32629" xr:uid="{E7CEC0E2-C1C4-44EA-AC3A-A7B5577A0AFA}"/>
    <cellStyle name="Warning Text 2 2 5" xfId="32630" xr:uid="{F5F311B9-4F38-4735-9533-6672FB19C99C}"/>
    <cellStyle name="Warning Text 2 2 6" xfId="32631" xr:uid="{5DD4BA4A-7DCA-4782-83E8-7C1EC885AB32}"/>
    <cellStyle name="Warning Text 2 2 7" xfId="32632" xr:uid="{7F4C73F8-BF0C-41B6-B2A2-4F7227B898BA}"/>
    <cellStyle name="Warning Text 2 2 8" xfId="32633" xr:uid="{A9E01653-3D3F-45F6-8B58-EFDDFDB39F8A}"/>
    <cellStyle name="Warning Text 2 20" xfId="32634" xr:uid="{EF2E10D0-9787-4310-8722-D3A680047FD8}"/>
    <cellStyle name="Warning Text 2 21" xfId="32635" xr:uid="{6A3B88B6-4D2E-4B08-9571-01AC9B1825B2}"/>
    <cellStyle name="Warning Text 2 22" xfId="32636" xr:uid="{EE960AA0-5178-491D-9080-CD6823DBCBC0}"/>
    <cellStyle name="Warning Text 2 23" xfId="32637" xr:uid="{5BA5A6A2-2B5C-4AF9-841B-6D7DC1887F37}"/>
    <cellStyle name="Warning Text 2 3" xfId="32638" xr:uid="{5C668D22-1F36-4C11-A5DB-BF69C3923C70}"/>
    <cellStyle name="Warning Text 2 3 2" xfId="32639" xr:uid="{8265369C-BF6C-45C2-8B87-8FA5B04438A2}"/>
    <cellStyle name="Warning Text 2 3 3" xfId="32640" xr:uid="{6BBD141C-0DED-481D-9E8D-01B89137675C}"/>
    <cellStyle name="Warning Text 2 3 4" xfId="32641" xr:uid="{2D5BAD96-D182-4702-8FF8-8DD7CF9E1EB1}"/>
    <cellStyle name="Warning Text 2 3 5" xfId="32642" xr:uid="{8981C888-218D-4C37-9C8A-4A74CBEA7F1C}"/>
    <cellStyle name="Warning Text 2 3 6" xfId="32643" xr:uid="{7DBE3162-4A76-444D-B0FF-E60B3D54BEA8}"/>
    <cellStyle name="Warning Text 2 3 7" xfId="32644" xr:uid="{9CE36CC5-A378-4986-AE93-1E5A7BD07905}"/>
    <cellStyle name="Warning Text 2 3 8" xfId="32645" xr:uid="{C29A8ED2-046B-42AC-97AF-8239830B66A7}"/>
    <cellStyle name="Warning Text 2 4" xfId="32646" xr:uid="{BDDE6D49-47D5-48EF-9D02-B5EBC6C48240}"/>
    <cellStyle name="Warning Text 2 4 2" xfId="32647" xr:uid="{9DE0B78F-781F-4CDB-81E5-86EBE62F8515}"/>
    <cellStyle name="Warning Text 2 4 3" xfId="32648" xr:uid="{3A6CC006-A77F-4E6F-9387-BD7639E611AE}"/>
    <cellStyle name="Warning Text 2 4 4" xfId="32649" xr:uid="{EE99FF79-462F-4519-9808-516246387405}"/>
    <cellStyle name="Warning Text 2 4 5" xfId="32650" xr:uid="{E68E0343-460F-474D-B1B7-0CAFA5D0B229}"/>
    <cellStyle name="Warning Text 2 4 6" xfId="32651" xr:uid="{E23BE49A-4B7C-4ED4-9A65-6B8D7CD563C7}"/>
    <cellStyle name="Warning Text 2 4 7" xfId="32652" xr:uid="{C4C47A1D-5BC0-4AB0-A5F3-B920E77C9FFA}"/>
    <cellStyle name="Warning Text 2 4 8" xfId="32653" xr:uid="{E800B722-92BD-4213-96C8-CAAD1F53AD58}"/>
    <cellStyle name="Warning Text 2 5" xfId="32654" xr:uid="{5C6C70AF-5D2E-4313-8B9F-D4B16BEEB333}"/>
    <cellStyle name="Warning Text 2 5 2" xfId="32655" xr:uid="{DC86CF06-66A5-4428-860F-9D53167D3847}"/>
    <cellStyle name="Warning Text 2 5 3" xfId="32656" xr:uid="{806CC0CA-BE04-4097-9768-E4D26776B5C5}"/>
    <cellStyle name="Warning Text 2 5 4" xfId="32657" xr:uid="{35C8B69E-7EAD-4BCA-A7F3-6E81354A3721}"/>
    <cellStyle name="Warning Text 2 5 5" xfId="32658" xr:uid="{6734EDBB-8ADF-48C8-B809-7FF15E9495D9}"/>
    <cellStyle name="Warning Text 2 5 6" xfId="32659" xr:uid="{1AF03591-27D6-4658-8870-EC9B2DCD3BDA}"/>
    <cellStyle name="Warning Text 2 5 7" xfId="32660" xr:uid="{AB1316A1-F89E-4A6E-BA7D-2066C6C3B732}"/>
    <cellStyle name="Warning Text 2 5 8" xfId="32661" xr:uid="{A79E81C2-1CB8-4C23-8C07-7964379BEA5A}"/>
    <cellStyle name="Warning Text 2 6" xfId="32662" xr:uid="{40424F10-4DAA-478D-915B-936F46AE4631}"/>
    <cellStyle name="Warning Text 2 6 2" xfId="32663" xr:uid="{BDD242BE-4E1A-4255-9CD7-4D3AE9D46596}"/>
    <cellStyle name="Warning Text 2 6 3" xfId="32664" xr:uid="{75EF84DC-377B-442F-B86D-22F97C2340A8}"/>
    <cellStyle name="Warning Text 2 6 4" xfId="32665" xr:uid="{7523AA59-ABD8-415A-B02D-A9EFE50D04BA}"/>
    <cellStyle name="Warning Text 2 6 5" xfId="32666" xr:uid="{E462B439-3606-44E2-A53F-9A0DEC6152E7}"/>
    <cellStyle name="Warning Text 2 6 6" xfId="32667" xr:uid="{A2036EBE-1EA5-41A5-8D12-FA2351ACE7E3}"/>
    <cellStyle name="Warning Text 2 6 7" xfId="32668" xr:uid="{58E106F4-F147-47F9-81FA-036E5AEC715B}"/>
    <cellStyle name="Warning Text 2 6 8" xfId="32669" xr:uid="{0C83C1D1-E6D8-48BC-95EE-0A10D8D09D48}"/>
    <cellStyle name="Warning Text 2 7" xfId="32670" xr:uid="{FD6029E0-1FF1-4ADA-8F1A-777BAA31C1FF}"/>
    <cellStyle name="Warning Text 2 7 2" xfId="32671" xr:uid="{DFC2760D-CBF4-4EF5-B5C8-21231CE31C0A}"/>
    <cellStyle name="Warning Text 2 7 3" xfId="32672" xr:uid="{99641C79-801A-41E5-A7EA-18D3A1279132}"/>
    <cellStyle name="Warning Text 2 7 4" xfId="32673" xr:uid="{2A5E69C0-2DEB-4F08-B06D-A17D487B958E}"/>
    <cellStyle name="Warning Text 2 7 5" xfId="32674" xr:uid="{7465479E-DBD0-4363-AA5D-A19179D71396}"/>
    <cellStyle name="Warning Text 2 7 6" xfId="32675" xr:uid="{DFB13BE4-F516-46CE-854F-0BF6AF21DAA2}"/>
    <cellStyle name="Warning Text 2 7 7" xfId="32676" xr:uid="{8AAF3FBC-6500-4410-845B-F80EA1085A56}"/>
    <cellStyle name="Warning Text 2 7 8" xfId="32677" xr:uid="{5E24A249-2079-4A86-99AC-D0CAA1FE9F54}"/>
    <cellStyle name="Warning Text 2 8" xfId="32678" xr:uid="{6DEEDDA2-4544-48E5-BD2F-71132ED5DFD3}"/>
    <cellStyle name="Warning Text 2 8 2" xfId="32679" xr:uid="{FAED07CA-ACDE-4FEC-BFD1-2111B5E8C3C0}"/>
    <cellStyle name="Warning Text 2 8 3" xfId="32680" xr:uid="{07BDD8BD-79A1-44F9-BB9A-7FB5B1025B1E}"/>
    <cellStyle name="Warning Text 2 8 4" xfId="32681" xr:uid="{C103DD65-FC4D-4DFF-AD10-CE73DA678B4B}"/>
    <cellStyle name="Warning Text 2 8 5" xfId="32682" xr:uid="{6C2C90A0-8AF8-4CD5-9006-EB939C321F88}"/>
    <cellStyle name="Warning Text 2 8 6" xfId="32683" xr:uid="{532546BF-CAB7-4FBD-8C16-97115A38DCB3}"/>
    <cellStyle name="Warning Text 2 8 7" xfId="32684" xr:uid="{1DAD5E42-33BB-4B9E-894B-34370D1B6C0C}"/>
    <cellStyle name="Warning Text 2 8 8" xfId="32685" xr:uid="{D4509DEB-AFF5-4192-AC14-825561C76A45}"/>
    <cellStyle name="Warning Text 2 9" xfId="32686" xr:uid="{E4926ECC-B867-4B06-8A9C-B6F7EBCF25FE}"/>
    <cellStyle name="Warning Text 2 9 2" xfId="32687" xr:uid="{0FBA2274-AA6F-45CB-AC41-80886452B6BA}"/>
    <cellStyle name="Warning Text 2 9 3" xfId="32688" xr:uid="{73C76B66-F46C-4E4B-B06A-136329D5B6DA}"/>
    <cellStyle name="Warning Text 2 9 4" xfId="32689" xr:uid="{2693D260-1693-4DD5-AD7C-55172C245E80}"/>
    <cellStyle name="Warning Text 2 9 5" xfId="32690" xr:uid="{647CC4BC-DA85-4CED-AEA0-8BBA9F77B821}"/>
    <cellStyle name="Warning Text 2 9 6" xfId="32691" xr:uid="{0B577A33-4392-4911-8041-162DC2E6D44D}"/>
    <cellStyle name="Warning Text 2 9 7" xfId="32692" xr:uid="{393DB908-27EB-4400-B6DB-AAA71AA2CF85}"/>
    <cellStyle name="Warning Text 2 9 8" xfId="32693" xr:uid="{93665334-78F1-47CC-9ECE-63F8EF90C412}"/>
    <cellStyle name="Warning Text 20" xfId="32694" xr:uid="{1188DE1D-54A6-4989-A923-CA8CDF17B22C}"/>
    <cellStyle name="Warning Text 21" xfId="32695" xr:uid="{CE486203-72E7-4008-AC19-F7C5BA3CBB7E}"/>
    <cellStyle name="Warning Text 22" xfId="32696" xr:uid="{DF120151-C37E-4148-986F-142624FBD1B0}"/>
    <cellStyle name="Warning Text 23" xfId="32697" xr:uid="{A76964A1-94EA-4CDF-AA4B-2B8C0B90772F}"/>
    <cellStyle name="Warning Text 24" xfId="32698" xr:uid="{E7A3B348-45E2-4E4B-AA0D-B1E5BE3F425E}"/>
    <cellStyle name="Warning Text 25" xfId="32699" xr:uid="{278D2D04-E940-40BC-880F-181BDC69BE38}"/>
    <cellStyle name="Warning Text 26" xfId="32700" xr:uid="{F6AB70D0-C799-400F-A521-33A57F1F2F63}"/>
    <cellStyle name="Warning Text 27" xfId="32701" xr:uid="{8193AFA5-16D4-47BA-B443-8EC62FFC8251}"/>
    <cellStyle name="Warning Text 28" xfId="32702" xr:uid="{7D65B155-75C9-49CC-A610-3D34F601D5F0}"/>
    <cellStyle name="Warning Text 29" xfId="32703" xr:uid="{78169829-6CA0-48D1-9B4D-8C99337C800D}"/>
    <cellStyle name="Warning Text 3" xfId="32704" xr:uid="{B2A5349A-92F5-4322-87C9-2761BF1E06C2}"/>
    <cellStyle name="Warning Text 3 10" xfId="32705" xr:uid="{9045227D-34C1-4ABE-BF6E-523D7683CC40}"/>
    <cellStyle name="Warning Text 3 10 2" xfId="32706" xr:uid="{14BDCFBF-23AC-471E-844C-3C2F6929F247}"/>
    <cellStyle name="Warning Text 3 10 3" xfId="32707" xr:uid="{7C4AD6D1-40AF-40EC-8B72-CE822755FC9D}"/>
    <cellStyle name="Warning Text 3 10 4" xfId="32708" xr:uid="{E07E5B08-40E8-488F-9F1D-2396F911341C}"/>
    <cellStyle name="Warning Text 3 10 5" xfId="32709" xr:uid="{75EF21E6-1CE7-42F1-A298-305E728C6B47}"/>
    <cellStyle name="Warning Text 3 10 6" xfId="32710" xr:uid="{17D4060B-4C6E-4495-A68D-C20920606637}"/>
    <cellStyle name="Warning Text 3 10 7" xfId="32711" xr:uid="{13CDEC18-FAD6-4EA2-9312-A30921FAA825}"/>
    <cellStyle name="Warning Text 3 10 8" xfId="32712" xr:uid="{D0C643DE-1F40-4026-B4D5-E15C5A2101E5}"/>
    <cellStyle name="Warning Text 3 11" xfId="32713" xr:uid="{6978FB67-4F86-4530-A4DD-90A94CB6445A}"/>
    <cellStyle name="Warning Text 3 11 2" xfId="32714" xr:uid="{A6EB3CA7-CE8E-4F8E-A41E-91CF265B57E5}"/>
    <cellStyle name="Warning Text 3 11 3" xfId="32715" xr:uid="{FF092F41-347B-4AA6-B8D2-5A429F2C612D}"/>
    <cellStyle name="Warning Text 3 11 4" xfId="32716" xr:uid="{D65FE7A4-3D4A-4758-9314-B1FCBD1DE046}"/>
    <cellStyle name="Warning Text 3 11 5" xfId="32717" xr:uid="{48E3ED66-3F2D-436C-A48B-33A35A3BCC16}"/>
    <cellStyle name="Warning Text 3 11 6" xfId="32718" xr:uid="{142166D0-2738-4F8C-8E01-22B1B788CFDC}"/>
    <cellStyle name="Warning Text 3 11 7" xfId="32719" xr:uid="{5AB0C669-5338-43EB-ACD8-C14A930DEA5E}"/>
    <cellStyle name="Warning Text 3 11 8" xfId="32720" xr:uid="{55877EF8-BB17-45AC-9456-A7CC40C50066}"/>
    <cellStyle name="Warning Text 3 12" xfId="32721" xr:uid="{FCE2F346-A2C4-45DF-BAEB-026D1CE67249}"/>
    <cellStyle name="Warning Text 3 12 2" xfId="32722" xr:uid="{5633C5F2-8C04-4452-B13C-16264BDE5390}"/>
    <cellStyle name="Warning Text 3 12 3" xfId="32723" xr:uid="{FC31C701-255B-482C-B05C-9AE8A6202A90}"/>
    <cellStyle name="Warning Text 3 12 4" xfId="32724" xr:uid="{73D5B0D1-522E-43E1-A9E7-992DAA546AFC}"/>
    <cellStyle name="Warning Text 3 12 5" xfId="32725" xr:uid="{48A35E48-237A-47D5-B424-93041C1ECE66}"/>
    <cellStyle name="Warning Text 3 12 6" xfId="32726" xr:uid="{CC57688E-49BD-4D2A-A7F4-FCD1A58A339E}"/>
    <cellStyle name="Warning Text 3 12 7" xfId="32727" xr:uid="{144A3F93-101C-4C53-A951-2E5B6C325583}"/>
    <cellStyle name="Warning Text 3 12 8" xfId="32728" xr:uid="{7C773ADA-8B38-4546-91FC-C040E3FC13FA}"/>
    <cellStyle name="Warning Text 3 13" xfId="32729" xr:uid="{D60AA9BD-4313-402E-82F6-84C4DD5F2BBA}"/>
    <cellStyle name="Warning Text 3 13 2" xfId="32730" xr:uid="{47519E45-59AB-46F9-B5E8-048BC29211DE}"/>
    <cellStyle name="Warning Text 3 13 3" xfId="32731" xr:uid="{69231684-9E5E-4FDF-ADD1-E31B11DBB95A}"/>
    <cellStyle name="Warning Text 3 13 4" xfId="32732" xr:uid="{6A623083-B08D-4910-8D24-58F3AF8D775C}"/>
    <cellStyle name="Warning Text 3 13 5" xfId="32733" xr:uid="{5C857551-56B1-48CF-8C08-B5DB3ECACD33}"/>
    <cellStyle name="Warning Text 3 13 6" xfId="32734" xr:uid="{12419BEB-BD62-4075-9DD1-0E62425CEE4E}"/>
    <cellStyle name="Warning Text 3 13 7" xfId="32735" xr:uid="{CE176151-FCF4-429B-9015-42A1A1BEB3D5}"/>
    <cellStyle name="Warning Text 3 13 8" xfId="32736" xr:uid="{C8A1F56E-74DC-48A3-82F5-AA8403141519}"/>
    <cellStyle name="Warning Text 3 14" xfId="32737" xr:uid="{C35381AD-96CA-4630-84C1-5694EB0069D3}"/>
    <cellStyle name="Warning Text 3 14 2" xfId="32738" xr:uid="{45E2ED00-7FF2-4D73-8EB1-8FC9180C4C84}"/>
    <cellStyle name="Warning Text 3 14 3" xfId="32739" xr:uid="{C68BA111-437A-4D3C-9855-E59420436A2B}"/>
    <cellStyle name="Warning Text 3 14 4" xfId="32740" xr:uid="{EA29154B-8677-4381-B017-6C25246A65F6}"/>
    <cellStyle name="Warning Text 3 14 5" xfId="32741" xr:uid="{46598563-87F0-47CB-B5C8-DEFC612E4B6B}"/>
    <cellStyle name="Warning Text 3 14 6" xfId="32742" xr:uid="{01558E8F-4994-47C1-8CE1-E55A05370BDC}"/>
    <cellStyle name="Warning Text 3 14 7" xfId="32743" xr:uid="{18AFF721-D590-47D7-9D20-805B5D4ADF9B}"/>
    <cellStyle name="Warning Text 3 14 8" xfId="32744" xr:uid="{07D040D5-86C0-4174-B216-372123886F4C}"/>
    <cellStyle name="Warning Text 3 15" xfId="32745" xr:uid="{F8590108-6DCC-40E9-810D-9D30A46A45DB}"/>
    <cellStyle name="Warning Text 3 16" xfId="32746" xr:uid="{CD9A6935-D575-4C1C-AA30-EFC5E0E968DA}"/>
    <cellStyle name="Warning Text 3 17" xfId="32747" xr:uid="{F1FC5162-FD64-46ED-B3D7-F4DFA896FF36}"/>
    <cellStyle name="Warning Text 3 18" xfId="32748" xr:uid="{3B1A6813-233D-421F-A2B9-BAEA9E9AD471}"/>
    <cellStyle name="Warning Text 3 19" xfId="32749" xr:uid="{69532C9D-C944-4C4B-B84D-7BA227C14283}"/>
    <cellStyle name="Warning Text 3 2" xfId="32750" xr:uid="{11426675-5548-435D-A53C-396BF03C9730}"/>
    <cellStyle name="Warning Text 3 2 2" xfId="32751" xr:uid="{F1782838-7CF8-4ACB-8E4A-BEC745B26EB4}"/>
    <cellStyle name="Warning Text 3 2 3" xfId="32752" xr:uid="{48A89F9C-63AC-40F4-B795-4E2C4EECB59E}"/>
    <cellStyle name="Warning Text 3 2 4" xfId="32753" xr:uid="{2EA6BA1E-4627-4ACB-9ADC-B8D68ECD9D3E}"/>
    <cellStyle name="Warning Text 3 2 5" xfId="32754" xr:uid="{907A2EA0-74F2-4DA4-8D27-77067853E99A}"/>
    <cellStyle name="Warning Text 3 2 6" xfId="32755" xr:uid="{C8C429B5-D379-481D-8BD1-050E313DA628}"/>
    <cellStyle name="Warning Text 3 2 7" xfId="32756" xr:uid="{B8BE87D4-4B87-4661-A78B-FBB3D27728CF}"/>
    <cellStyle name="Warning Text 3 2 8" xfId="32757" xr:uid="{13CB3C83-252D-48EB-9F23-DDFD773FD49C}"/>
    <cellStyle name="Warning Text 3 20" xfId="32758" xr:uid="{3B7C9466-AA08-4769-8871-35BC5609EAFB}"/>
    <cellStyle name="Warning Text 3 21" xfId="32759" xr:uid="{865EB7F9-178C-42AB-9B52-49987F39B031}"/>
    <cellStyle name="Warning Text 3 3" xfId="32760" xr:uid="{3CCC9B8F-8FEF-4C84-9F50-86B72E793E52}"/>
    <cellStyle name="Warning Text 3 3 2" xfId="32761" xr:uid="{FD0565DC-E765-4AF6-9D7D-571B300B758A}"/>
    <cellStyle name="Warning Text 3 3 3" xfId="32762" xr:uid="{F174F9AC-0C2C-48A0-BF41-DE5F82D04FAD}"/>
    <cellStyle name="Warning Text 3 3 4" xfId="32763" xr:uid="{0FBD45D7-E5B2-449D-8D1C-723641BFF817}"/>
    <cellStyle name="Warning Text 3 3 5" xfId="32764" xr:uid="{A92551DE-8F43-4285-B87A-8485DA5EB09F}"/>
    <cellStyle name="Warning Text 3 3 6" xfId="32765" xr:uid="{AC2F6C0F-27E8-4248-BF21-DD2A17577AC2}"/>
    <cellStyle name="Warning Text 3 3 7" xfId="32766" xr:uid="{54699BA1-BE35-4037-8690-CA4F5759B82D}"/>
    <cellStyle name="Warning Text 3 3 8" xfId="32767" xr:uid="{2F78F1C8-6BDA-4B0D-B030-F63AB0441396}"/>
    <cellStyle name="Warning Text 3 4" xfId="32768" xr:uid="{8B4C84D2-FFE6-44FE-BB2D-8561836D3375}"/>
    <cellStyle name="Warning Text 3 4 2" xfId="32769" xr:uid="{AF9D5E78-CBE7-4582-8986-631442415A40}"/>
    <cellStyle name="Warning Text 3 4 3" xfId="32770" xr:uid="{55D4E336-2A5A-4A43-8ADD-8AED9D8BE2D8}"/>
    <cellStyle name="Warning Text 3 4 4" xfId="32771" xr:uid="{7673EC92-D5EB-454E-B8F3-CD32E7B011D0}"/>
    <cellStyle name="Warning Text 3 4 5" xfId="32772" xr:uid="{EB08D206-E05F-4331-9A3F-5EB4259062CE}"/>
    <cellStyle name="Warning Text 3 4 6" xfId="32773" xr:uid="{1BDC3641-7314-4288-B035-5A92AE267B66}"/>
    <cellStyle name="Warning Text 3 4 7" xfId="32774" xr:uid="{D2F02623-CD92-4405-B45B-F050421A3A22}"/>
    <cellStyle name="Warning Text 3 4 8" xfId="32775" xr:uid="{AFAFC7D6-F870-4DBF-96A3-34B9C602CE38}"/>
    <cellStyle name="Warning Text 3 5" xfId="32776" xr:uid="{8F2B50E3-C460-415E-9E6B-CB1FB7D58417}"/>
    <cellStyle name="Warning Text 3 5 2" xfId="32777" xr:uid="{34EFB429-5B76-4CB4-9E1B-01BA87168E58}"/>
    <cellStyle name="Warning Text 3 5 3" xfId="32778" xr:uid="{06DCC475-77AA-40E4-AC9A-CA2811CE82D0}"/>
    <cellStyle name="Warning Text 3 5 4" xfId="32779" xr:uid="{7428AEE7-034C-4073-B76D-0DC66862D4A5}"/>
    <cellStyle name="Warning Text 3 5 5" xfId="32780" xr:uid="{9C7DBF8A-C9C8-48F4-960E-314E145A4F5A}"/>
    <cellStyle name="Warning Text 3 5 6" xfId="32781" xr:uid="{2676AEFE-E418-43E4-8E9D-0D0CA36F9D0B}"/>
    <cellStyle name="Warning Text 3 5 7" xfId="32782" xr:uid="{18F7A0CA-5AE1-4B96-A730-A0BB17098069}"/>
    <cellStyle name="Warning Text 3 5 8" xfId="32783" xr:uid="{CAA40AA2-5BE2-4BAB-A56C-BA901E803BA1}"/>
    <cellStyle name="Warning Text 3 6" xfId="32784" xr:uid="{A3E04C95-D34D-4ACA-8CB5-C7AAD41048F7}"/>
    <cellStyle name="Warning Text 3 6 2" xfId="32785" xr:uid="{F336AC1B-7EDA-4A41-83B9-9C73A6A23831}"/>
    <cellStyle name="Warning Text 3 6 3" xfId="32786" xr:uid="{BF3BB650-7342-4CFF-8E4E-279EB68F00AC}"/>
    <cellStyle name="Warning Text 3 6 4" xfId="32787" xr:uid="{C9D69A5D-A967-4FE3-A5BA-E5A026A337B4}"/>
    <cellStyle name="Warning Text 3 6 5" xfId="32788" xr:uid="{D79387ED-EE25-4C7C-A0ED-7C652313B549}"/>
    <cellStyle name="Warning Text 3 6 6" xfId="32789" xr:uid="{232DEBA0-2303-4BC4-AD24-0E027D9F3010}"/>
    <cellStyle name="Warning Text 3 6 7" xfId="32790" xr:uid="{59C051A7-9A8D-4DD2-BE33-8A65CECDFAFB}"/>
    <cellStyle name="Warning Text 3 6 8" xfId="32791" xr:uid="{1099542D-0953-4A50-8463-872A1B42ECEC}"/>
    <cellStyle name="Warning Text 3 7" xfId="32792" xr:uid="{C6E7659E-91E6-4A6A-9AB3-AC98CD88B907}"/>
    <cellStyle name="Warning Text 3 7 2" xfId="32793" xr:uid="{F65DEC1A-AB61-4DFC-AB1F-6F7AC4A7A7AF}"/>
    <cellStyle name="Warning Text 3 7 3" xfId="32794" xr:uid="{9227C932-F31D-45D2-88F5-D394681981E6}"/>
    <cellStyle name="Warning Text 3 7 4" xfId="32795" xr:uid="{4F0253F7-D000-4467-86AA-C9550508C947}"/>
    <cellStyle name="Warning Text 3 7 5" xfId="32796" xr:uid="{E23CD2FE-49B3-478E-97DD-626697A7DB98}"/>
    <cellStyle name="Warning Text 3 7 6" xfId="32797" xr:uid="{8E8F5472-4896-4662-8A34-3D7AA1771E21}"/>
    <cellStyle name="Warning Text 3 7 7" xfId="32798" xr:uid="{1154A1CD-CDF5-47BA-86BE-53BDA32F476B}"/>
    <cellStyle name="Warning Text 3 7 8" xfId="32799" xr:uid="{2A91E76B-D4B9-40C3-B44B-A5675F169046}"/>
    <cellStyle name="Warning Text 3 8" xfId="32800" xr:uid="{CB8DB171-E495-442C-9806-EDAF38D088B8}"/>
    <cellStyle name="Warning Text 3 8 2" xfId="32801" xr:uid="{D0F9F8AC-EF03-41AB-BC5A-C2A14D322C0E}"/>
    <cellStyle name="Warning Text 3 8 3" xfId="32802" xr:uid="{4D47C64A-7824-424B-AD46-B54853EF81BD}"/>
    <cellStyle name="Warning Text 3 8 4" xfId="32803" xr:uid="{71FAE539-D986-409B-A673-11F7B6680312}"/>
    <cellStyle name="Warning Text 3 8 5" xfId="32804" xr:uid="{6540587E-94BC-42DC-92CF-012E03710587}"/>
    <cellStyle name="Warning Text 3 8 6" xfId="32805" xr:uid="{72B7CE3E-ABEA-4122-BC6A-B556350CF011}"/>
    <cellStyle name="Warning Text 3 8 7" xfId="32806" xr:uid="{96CC3BD9-AE11-42E3-9231-20749EEB8322}"/>
    <cellStyle name="Warning Text 3 8 8" xfId="32807" xr:uid="{E43B756A-F66B-4AE0-9837-FAFE29344C94}"/>
    <cellStyle name="Warning Text 3 9" xfId="32808" xr:uid="{39EC355B-5C03-4658-BD8E-00024190B871}"/>
    <cellStyle name="Warning Text 3 9 2" xfId="32809" xr:uid="{A0D91486-0291-4EE7-A26F-B9C412FB39EB}"/>
    <cellStyle name="Warning Text 3 9 3" xfId="32810" xr:uid="{996580B1-9E8F-47C9-9BC1-3D82DAFE9C63}"/>
    <cellStyle name="Warning Text 3 9 4" xfId="32811" xr:uid="{1B0DA52B-05C4-4CB5-8F9C-D6656CF04DF0}"/>
    <cellStyle name="Warning Text 3 9 5" xfId="32812" xr:uid="{FCBE9CCD-6254-4C9A-9856-C59A52615174}"/>
    <cellStyle name="Warning Text 3 9 6" xfId="32813" xr:uid="{82461A38-0185-46B4-9195-3EBBE1783CED}"/>
    <cellStyle name="Warning Text 3 9 7" xfId="32814" xr:uid="{D84C5842-23B7-4D1A-AB22-13EB9BF0A28C}"/>
    <cellStyle name="Warning Text 3 9 8" xfId="32815" xr:uid="{3CD39C38-7497-46EF-AD24-6C18EEC0BDCF}"/>
    <cellStyle name="Warning Text 30" xfId="32816" xr:uid="{8C78EBCE-EB87-488E-BD8E-C33887F7E158}"/>
    <cellStyle name="Warning Text 30 2" xfId="32817" xr:uid="{5CAC2F40-BAAE-4CE4-B72B-C212DDA11804}"/>
    <cellStyle name="Warning Text 31" xfId="32818" xr:uid="{440C4425-A62A-4790-8552-C55D882904E4}"/>
    <cellStyle name="Warning Text 31 2" xfId="32819" xr:uid="{1508A709-FEAA-480A-962A-3CA3E8E3AA5C}"/>
    <cellStyle name="Warning Text 32" xfId="32820" xr:uid="{CEE557D4-0BA3-4568-9AD2-DA2B3F7ED794}"/>
    <cellStyle name="Warning Text 33" xfId="32821" xr:uid="{0753FBF0-CB16-4D90-BFAE-9C3C05B6A16D}"/>
    <cellStyle name="Warning Text 4" xfId="32822" xr:uid="{F76B75A8-490B-4BF5-9E22-A123D1D4F266}"/>
    <cellStyle name="Warning Text 4 10" xfId="32823" xr:uid="{D0E53A62-B1EF-41D0-9228-B73E89CD2AD4}"/>
    <cellStyle name="Warning Text 4 10 2" xfId="32824" xr:uid="{4E267CF2-8597-4174-92EB-4E981C4C3B54}"/>
    <cellStyle name="Warning Text 4 10 3" xfId="32825" xr:uid="{A2B8470B-C23F-4516-ADD3-67161DDF6DFC}"/>
    <cellStyle name="Warning Text 4 10 4" xfId="32826" xr:uid="{A98771B2-0C5E-439D-AF8F-A7CD34BECD7E}"/>
    <cellStyle name="Warning Text 4 10 5" xfId="32827" xr:uid="{59E2FC9B-BA15-4B69-8AA7-2A41C5A3979D}"/>
    <cellStyle name="Warning Text 4 10 6" xfId="32828" xr:uid="{052E190F-3C8F-4637-8DC6-D8353689387A}"/>
    <cellStyle name="Warning Text 4 10 7" xfId="32829" xr:uid="{739B85B6-B1BD-4093-B39D-1FA8316F4BDB}"/>
    <cellStyle name="Warning Text 4 10 8" xfId="32830" xr:uid="{AAE66285-E1DB-42EB-8DB6-801E5F3F5C7F}"/>
    <cellStyle name="Warning Text 4 11" xfId="32831" xr:uid="{B8F7B1A5-0597-4660-9BDC-76051A95219E}"/>
    <cellStyle name="Warning Text 4 11 2" xfId="32832" xr:uid="{56D63985-3AD6-4958-9B36-73C6A0CE3963}"/>
    <cellStyle name="Warning Text 4 11 3" xfId="32833" xr:uid="{9418A83A-3D02-42AE-B3FC-24EDCB370946}"/>
    <cellStyle name="Warning Text 4 11 4" xfId="32834" xr:uid="{B6C21208-236C-44E5-ABC8-D4FFB1460869}"/>
    <cellStyle name="Warning Text 4 11 5" xfId="32835" xr:uid="{50D6A10E-B28E-4177-A528-B7F07AD66DC9}"/>
    <cellStyle name="Warning Text 4 11 6" xfId="32836" xr:uid="{AD53A906-AD12-4344-9ED7-FB21ACD268AD}"/>
    <cellStyle name="Warning Text 4 11 7" xfId="32837" xr:uid="{7C1DF847-C546-4FAF-B496-CE1F50279A4F}"/>
    <cellStyle name="Warning Text 4 11 8" xfId="32838" xr:uid="{3DB6535B-B824-40CA-8DEB-2BC72094A203}"/>
    <cellStyle name="Warning Text 4 12" xfId="32839" xr:uid="{D0153460-3DB8-43B2-8A95-EA4C84F36470}"/>
    <cellStyle name="Warning Text 4 12 2" xfId="32840" xr:uid="{DDB1CE15-3B72-4754-8361-FB1F8E4C119A}"/>
    <cellStyle name="Warning Text 4 12 3" xfId="32841" xr:uid="{CAF3EFA5-D655-4A62-AA6E-E6F0EBED7002}"/>
    <cellStyle name="Warning Text 4 12 4" xfId="32842" xr:uid="{A041F7CD-6D54-439B-9B47-3D196B075FEB}"/>
    <cellStyle name="Warning Text 4 12 5" xfId="32843" xr:uid="{88733C47-19EE-4362-8B35-B176F2E5977E}"/>
    <cellStyle name="Warning Text 4 12 6" xfId="32844" xr:uid="{A0F27DEB-387E-4CF8-898B-EF56074302AC}"/>
    <cellStyle name="Warning Text 4 12 7" xfId="32845" xr:uid="{E1DEA1C8-C811-4CC1-A750-6478DD388362}"/>
    <cellStyle name="Warning Text 4 12 8" xfId="32846" xr:uid="{2F95F3DC-D4B9-4C11-A415-D38397291680}"/>
    <cellStyle name="Warning Text 4 13" xfId="32847" xr:uid="{A3C6190C-FA43-4412-BF08-FAEB665E6A6E}"/>
    <cellStyle name="Warning Text 4 13 2" xfId="32848" xr:uid="{EB997F21-2782-4DFC-AE7A-14C57F5E3EA7}"/>
    <cellStyle name="Warning Text 4 13 3" xfId="32849" xr:uid="{83A2D3FB-0E8B-47B1-9CCD-30153521DB16}"/>
    <cellStyle name="Warning Text 4 13 4" xfId="32850" xr:uid="{326831C8-E72A-4A87-B6C0-79E5AEC664CD}"/>
    <cellStyle name="Warning Text 4 13 5" xfId="32851" xr:uid="{87954679-F2BE-4F3E-8E45-9D65E4077A3B}"/>
    <cellStyle name="Warning Text 4 13 6" xfId="32852" xr:uid="{FB275A73-5712-4A3C-BCC1-96EAA9EAF086}"/>
    <cellStyle name="Warning Text 4 13 7" xfId="32853" xr:uid="{C6DB1855-9437-4357-B7DB-153A6EFECC82}"/>
    <cellStyle name="Warning Text 4 13 8" xfId="32854" xr:uid="{94C4A156-8562-443E-8108-211AB27FC550}"/>
    <cellStyle name="Warning Text 4 14" xfId="32855" xr:uid="{95F70B10-82B9-4A6B-B9F9-5D3B81A5E00B}"/>
    <cellStyle name="Warning Text 4 14 2" xfId="32856" xr:uid="{434E85C5-3F57-49EF-978E-0247AEF5DB32}"/>
    <cellStyle name="Warning Text 4 14 3" xfId="32857" xr:uid="{9E812763-ADBB-4E90-B761-1679853A014A}"/>
    <cellStyle name="Warning Text 4 14 4" xfId="32858" xr:uid="{6E108692-3171-47F2-9461-0CD85FEB1558}"/>
    <cellStyle name="Warning Text 4 14 5" xfId="32859" xr:uid="{37B22C60-9972-4D7D-99A8-13B1D5401D15}"/>
    <cellStyle name="Warning Text 4 14 6" xfId="32860" xr:uid="{7FC9B877-6C63-4E23-BC2C-949A039424CB}"/>
    <cellStyle name="Warning Text 4 14 7" xfId="32861" xr:uid="{975F8487-DE6A-4DDC-AB82-C1587CAC9747}"/>
    <cellStyle name="Warning Text 4 14 8" xfId="32862" xr:uid="{0AA28622-20A4-47B1-B532-14C6A1AA04A0}"/>
    <cellStyle name="Warning Text 4 15" xfId="32863" xr:uid="{094A37F1-A836-4CE1-B2C2-3B67C670850C}"/>
    <cellStyle name="Warning Text 4 16" xfId="32864" xr:uid="{EC1E46BB-8302-4F7C-9C0F-A69335F2F430}"/>
    <cellStyle name="Warning Text 4 17" xfId="32865" xr:uid="{1C3927F4-6AE4-468E-A3BE-455C7139DA3F}"/>
    <cellStyle name="Warning Text 4 18" xfId="32866" xr:uid="{B7F1C10A-913B-4152-8CC9-EC67A5767E10}"/>
    <cellStyle name="Warning Text 4 19" xfId="32867" xr:uid="{5A6061B0-83D4-4962-82A4-B0A58231387F}"/>
    <cellStyle name="Warning Text 4 2" xfId="32868" xr:uid="{8A60600A-B9BD-4F90-B936-CAA731EAAB86}"/>
    <cellStyle name="Warning Text 4 2 2" xfId="32869" xr:uid="{2ABC4ED1-7B78-400B-A93A-976A5E998C39}"/>
    <cellStyle name="Warning Text 4 2 3" xfId="32870" xr:uid="{8E7C8D54-28E8-4FD3-A75F-3CAEBF50DD7D}"/>
    <cellStyle name="Warning Text 4 2 4" xfId="32871" xr:uid="{C191926B-9E53-4B29-B390-1AB18DF053FD}"/>
    <cellStyle name="Warning Text 4 2 5" xfId="32872" xr:uid="{B06A24E4-92E3-4A12-8387-B24EAF230049}"/>
    <cellStyle name="Warning Text 4 2 6" xfId="32873" xr:uid="{B8FC29E2-2957-4AD8-AA66-715F02B61507}"/>
    <cellStyle name="Warning Text 4 2 7" xfId="32874" xr:uid="{51A4B56B-5570-4A8D-9D37-5ED529087529}"/>
    <cellStyle name="Warning Text 4 2 8" xfId="32875" xr:uid="{8F7647A0-0AAF-4452-9786-20DC8D6C3588}"/>
    <cellStyle name="Warning Text 4 20" xfId="32876" xr:uid="{52E62C33-88A2-407C-9985-7731504B51BF}"/>
    <cellStyle name="Warning Text 4 21" xfId="32877" xr:uid="{B7560DE5-AA80-4726-B958-D679EA8356BC}"/>
    <cellStyle name="Warning Text 4 3" xfId="32878" xr:uid="{073A51D3-FFA3-4ABC-A93F-11DA17D693F6}"/>
    <cellStyle name="Warning Text 4 3 2" xfId="32879" xr:uid="{887303BA-CEAE-4F8D-A6B6-6128E4EC61B1}"/>
    <cellStyle name="Warning Text 4 3 3" xfId="32880" xr:uid="{E00CC8AF-2532-441F-91EB-DD28A9CF1A36}"/>
    <cellStyle name="Warning Text 4 3 4" xfId="32881" xr:uid="{CB366098-714E-456C-B663-33AAB8E02461}"/>
    <cellStyle name="Warning Text 4 3 5" xfId="32882" xr:uid="{856B67E2-AFFB-48DF-B6F3-96610B8D623D}"/>
    <cellStyle name="Warning Text 4 3 6" xfId="32883" xr:uid="{FABBC594-6C70-43DA-B0A5-C11A8B8EDAC0}"/>
    <cellStyle name="Warning Text 4 3 7" xfId="32884" xr:uid="{A1B34196-D27C-46EA-A8C4-BFC8B8D2649E}"/>
    <cellStyle name="Warning Text 4 3 8" xfId="32885" xr:uid="{68E4E77A-874D-492C-BC65-8699830E2C36}"/>
    <cellStyle name="Warning Text 4 4" xfId="32886" xr:uid="{70BD1182-F5D5-4714-8DF4-0E7441077105}"/>
    <cellStyle name="Warning Text 4 4 2" xfId="32887" xr:uid="{0FE47358-E5E0-4A67-975E-057569E525C6}"/>
    <cellStyle name="Warning Text 4 4 3" xfId="32888" xr:uid="{C94BE68F-570E-4639-B415-550012F4D7AD}"/>
    <cellStyle name="Warning Text 4 4 4" xfId="32889" xr:uid="{2B5D65AE-DA7E-4B36-988D-3AC4A94BD818}"/>
    <cellStyle name="Warning Text 4 4 5" xfId="32890" xr:uid="{165F4140-0F0C-46B9-A30E-46C513FFA05D}"/>
    <cellStyle name="Warning Text 4 4 6" xfId="32891" xr:uid="{C7F582B9-655C-48CF-B7C2-C4927DBF6869}"/>
    <cellStyle name="Warning Text 4 4 7" xfId="32892" xr:uid="{DD3280C9-C68C-4543-8784-5DA6E3AF4E97}"/>
    <cellStyle name="Warning Text 4 4 8" xfId="32893" xr:uid="{4B944307-E9F7-4A83-A2A5-FACCEB5BBAAB}"/>
    <cellStyle name="Warning Text 4 5" xfId="32894" xr:uid="{E2F953A1-A2BE-4E36-BC1C-622D85361400}"/>
    <cellStyle name="Warning Text 4 5 2" xfId="32895" xr:uid="{76C94C93-B526-49DC-B21C-E06670988B18}"/>
    <cellStyle name="Warning Text 4 5 3" xfId="32896" xr:uid="{7C378B02-A776-45B1-AF45-0B6047BF2D83}"/>
    <cellStyle name="Warning Text 4 5 4" xfId="32897" xr:uid="{3A2AFF47-5A42-4EA0-9048-5A5FC29CB4B4}"/>
    <cellStyle name="Warning Text 4 5 5" xfId="32898" xr:uid="{8D138EC1-648E-4858-B501-70B752B94E72}"/>
    <cellStyle name="Warning Text 4 5 6" xfId="32899" xr:uid="{C193C884-99C6-48E7-B9B2-D8BAF5A1D3F5}"/>
    <cellStyle name="Warning Text 4 5 7" xfId="32900" xr:uid="{5174C288-70DA-467E-B9FA-4B1065CF10BC}"/>
    <cellStyle name="Warning Text 4 5 8" xfId="32901" xr:uid="{FDEB5851-4021-4DC0-9808-44097ABCEEA2}"/>
    <cellStyle name="Warning Text 4 6" xfId="32902" xr:uid="{6FAADCBB-B6CE-46E6-986D-5D508AFC064F}"/>
    <cellStyle name="Warning Text 4 6 2" xfId="32903" xr:uid="{6F78BB67-39E8-43D8-95C2-958306672829}"/>
    <cellStyle name="Warning Text 4 6 3" xfId="32904" xr:uid="{197C68A5-4CE3-45FA-B431-0F99321B65C2}"/>
    <cellStyle name="Warning Text 4 6 4" xfId="32905" xr:uid="{BA183F68-E4B5-4007-B42A-C92835680E01}"/>
    <cellStyle name="Warning Text 4 6 5" xfId="32906" xr:uid="{B4A35970-C4AF-46B3-8F50-13BF954C5B8B}"/>
    <cellStyle name="Warning Text 4 6 6" xfId="32907" xr:uid="{E7F49453-6509-49B2-A812-3297D352CE8E}"/>
    <cellStyle name="Warning Text 4 6 7" xfId="32908" xr:uid="{1597A7A6-0E5B-4F3B-9947-17C919D9ADB3}"/>
    <cellStyle name="Warning Text 4 6 8" xfId="32909" xr:uid="{BB6CF88F-9C04-4BB2-B1BC-CA9A6494F3CB}"/>
    <cellStyle name="Warning Text 4 7" xfId="32910" xr:uid="{AFC60A8D-F086-4F03-94EC-AF6DF8CF3BC7}"/>
    <cellStyle name="Warning Text 4 7 2" xfId="32911" xr:uid="{7E0CE395-DB3A-42D7-B5F0-98A8115E5D74}"/>
    <cellStyle name="Warning Text 4 7 3" xfId="32912" xr:uid="{E0CDF6CE-53DE-4CBB-989A-CDF236B83349}"/>
    <cellStyle name="Warning Text 4 7 4" xfId="32913" xr:uid="{548A31C1-FE98-4916-8555-24606D1E12E3}"/>
    <cellStyle name="Warning Text 4 7 5" xfId="32914" xr:uid="{3D32787B-2728-43ED-BE6D-4881EAE78C61}"/>
    <cellStyle name="Warning Text 4 7 6" xfId="32915" xr:uid="{32D50249-3EC6-48BA-B9F0-4DE85594C814}"/>
    <cellStyle name="Warning Text 4 7 7" xfId="32916" xr:uid="{EAC9CEE1-D590-4FAA-8FE1-F2F21CAB7660}"/>
    <cellStyle name="Warning Text 4 7 8" xfId="32917" xr:uid="{9812FBD8-F855-49B3-8E56-196A81B4C216}"/>
    <cellStyle name="Warning Text 4 8" xfId="32918" xr:uid="{79A3A1B6-C52E-4772-9F83-7E66F776C63D}"/>
    <cellStyle name="Warning Text 4 8 2" xfId="32919" xr:uid="{17D2A0AD-3E5E-4665-A86E-A795D8687956}"/>
    <cellStyle name="Warning Text 4 8 3" xfId="32920" xr:uid="{2D93C1F1-F4D2-4D0C-A73B-0EA683F73F1E}"/>
    <cellStyle name="Warning Text 4 8 4" xfId="32921" xr:uid="{C40499B4-1FC3-4664-9426-78E686F6E9FC}"/>
    <cellStyle name="Warning Text 4 8 5" xfId="32922" xr:uid="{94903FE4-B83B-47AE-9BE4-F03C5A8CAF1F}"/>
    <cellStyle name="Warning Text 4 8 6" xfId="32923" xr:uid="{7D1D1BD2-BF77-48C0-8D7D-C99847EC5D40}"/>
    <cellStyle name="Warning Text 4 8 7" xfId="32924" xr:uid="{615FB0E3-2DC3-434D-B4ED-AFE09C42543E}"/>
    <cellStyle name="Warning Text 4 8 8" xfId="32925" xr:uid="{A6176C66-9B5A-4AD3-8FD5-ED0B9AD2AE2E}"/>
    <cellStyle name="Warning Text 4 9" xfId="32926" xr:uid="{164FD6BB-1735-4437-B507-B1EA411CF8A8}"/>
    <cellStyle name="Warning Text 4 9 2" xfId="32927" xr:uid="{7AD741F4-77BF-48BC-90E9-ED6DDD4975B2}"/>
    <cellStyle name="Warning Text 4 9 3" xfId="32928" xr:uid="{E0E559B5-0192-4759-AE11-8CF0AF04CAD7}"/>
    <cellStyle name="Warning Text 4 9 4" xfId="32929" xr:uid="{56E138DD-B89D-4B47-AC1A-D38259A5AB17}"/>
    <cellStyle name="Warning Text 4 9 5" xfId="32930" xr:uid="{8E69F25C-A5C3-4B7C-A5DE-4AAC82BB8B06}"/>
    <cellStyle name="Warning Text 4 9 6" xfId="32931" xr:uid="{B31A362B-D890-40E3-8B4B-E61164A2DB37}"/>
    <cellStyle name="Warning Text 4 9 7" xfId="32932" xr:uid="{605C270A-B79E-4107-AB92-19644A00A9B9}"/>
    <cellStyle name="Warning Text 4 9 8" xfId="32933" xr:uid="{841157A2-0B3F-4640-AD07-FC5985038790}"/>
    <cellStyle name="Warning Text 5" xfId="32934" xr:uid="{FF9E3D4B-B6E5-4F59-A643-34ECE63B2B46}"/>
    <cellStyle name="Warning Text 5 10" xfId="32935" xr:uid="{9FCC2E91-CCA6-43F9-AB29-B5EDB04269D6}"/>
    <cellStyle name="Warning Text 5 10 2" xfId="32936" xr:uid="{169E6140-794D-4AC8-A559-E0C3FCD8C861}"/>
    <cellStyle name="Warning Text 5 10 3" xfId="32937" xr:uid="{2AFA1498-3057-4F29-B05D-3EEDA21B8342}"/>
    <cellStyle name="Warning Text 5 10 4" xfId="32938" xr:uid="{19D8C891-1361-4CF3-A4A5-B983AEAECAFE}"/>
    <cellStyle name="Warning Text 5 10 5" xfId="32939" xr:uid="{F1695298-E175-49FE-813D-BA128EE55ABF}"/>
    <cellStyle name="Warning Text 5 10 6" xfId="32940" xr:uid="{71D38625-558A-497E-9DF3-A4BA30417B4D}"/>
    <cellStyle name="Warning Text 5 10 7" xfId="32941" xr:uid="{542A2E74-45D9-45A4-AE54-4BC7B5B613EF}"/>
    <cellStyle name="Warning Text 5 10 8" xfId="32942" xr:uid="{A73AF985-1317-46AE-A67F-E89AF0D77C8C}"/>
    <cellStyle name="Warning Text 5 11" xfId="32943" xr:uid="{45E2FA99-A548-4C4F-85B6-F82DCEAFCA55}"/>
    <cellStyle name="Warning Text 5 11 2" xfId="32944" xr:uid="{B8F05023-D611-4753-8419-306D0A529E81}"/>
    <cellStyle name="Warning Text 5 11 3" xfId="32945" xr:uid="{7D393619-4108-42AB-B34E-7D62FC52C708}"/>
    <cellStyle name="Warning Text 5 11 4" xfId="32946" xr:uid="{8057495A-B4EE-4FE1-8364-C11280BE560D}"/>
    <cellStyle name="Warning Text 5 11 5" xfId="32947" xr:uid="{0A6D18D0-1574-4DCD-BE68-9C26A22F371D}"/>
    <cellStyle name="Warning Text 5 11 6" xfId="32948" xr:uid="{72713849-4693-42CA-ABF3-AAEFF487FCC3}"/>
    <cellStyle name="Warning Text 5 11 7" xfId="32949" xr:uid="{4EDE672F-F5A5-412F-8C69-8D961EF28D8D}"/>
    <cellStyle name="Warning Text 5 11 8" xfId="32950" xr:uid="{5D67F681-E58F-4D87-A4C0-0780BBCE462A}"/>
    <cellStyle name="Warning Text 5 12" xfId="32951" xr:uid="{A665F7C5-9902-49A3-AE3B-2DA0BF910423}"/>
    <cellStyle name="Warning Text 5 12 2" xfId="32952" xr:uid="{08DAE8A1-7ACB-483C-A3E7-E900797A27A0}"/>
    <cellStyle name="Warning Text 5 12 3" xfId="32953" xr:uid="{3431C641-F532-4117-9ABA-9A08D259FEE2}"/>
    <cellStyle name="Warning Text 5 12 4" xfId="32954" xr:uid="{63979810-7F79-4B65-96E8-CE4A82A83F18}"/>
    <cellStyle name="Warning Text 5 12 5" xfId="32955" xr:uid="{FBDC4D12-894A-4CAB-9D5B-4790E808C096}"/>
    <cellStyle name="Warning Text 5 12 6" xfId="32956" xr:uid="{979BF4D6-2ECF-461A-9E23-D481ECF0EB26}"/>
    <cellStyle name="Warning Text 5 12 7" xfId="32957" xr:uid="{D31C1B59-A91D-4A10-BC39-25433F47BA19}"/>
    <cellStyle name="Warning Text 5 12 8" xfId="32958" xr:uid="{EFE096DB-674F-4511-AC75-89D1F0A0284A}"/>
    <cellStyle name="Warning Text 5 13" xfId="32959" xr:uid="{C8A1263D-D369-486A-AACB-8449497D540E}"/>
    <cellStyle name="Warning Text 5 13 2" xfId="32960" xr:uid="{D0D71332-CAE6-43C2-917C-78C03306E879}"/>
    <cellStyle name="Warning Text 5 13 3" xfId="32961" xr:uid="{905F4174-9D2D-4EEC-9A11-D69CEC28BD9C}"/>
    <cellStyle name="Warning Text 5 13 4" xfId="32962" xr:uid="{CE35A82B-359C-45F3-815A-F8A6004DE93D}"/>
    <cellStyle name="Warning Text 5 13 5" xfId="32963" xr:uid="{0C95DA7A-428A-45EF-9016-FFE7003BA130}"/>
    <cellStyle name="Warning Text 5 13 6" xfId="32964" xr:uid="{B6591621-DF2E-42C3-A787-24C47A188F49}"/>
    <cellStyle name="Warning Text 5 13 7" xfId="32965" xr:uid="{7618EFF4-4299-476E-9B3D-C0FEF108B53D}"/>
    <cellStyle name="Warning Text 5 13 8" xfId="32966" xr:uid="{A2F2D2B7-0C43-4051-9936-BEFA8A6B53CB}"/>
    <cellStyle name="Warning Text 5 14" xfId="32967" xr:uid="{A079BCD1-6D47-40A3-9A9D-65D690D459E0}"/>
    <cellStyle name="Warning Text 5 14 2" xfId="32968" xr:uid="{AE802F4B-42D6-4E22-B735-929659BC7452}"/>
    <cellStyle name="Warning Text 5 14 3" xfId="32969" xr:uid="{20FCD152-EC04-4DCC-ABD6-74B7FF670271}"/>
    <cellStyle name="Warning Text 5 14 4" xfId="32970" xr:uid="{540D0003-3A7A-452B-B7C9-BB55E9D0446A}"/>
    <cellStyle name="Warning Text 5 14 5" xfId="32971" xr:uid="{25F58AB1-81F5-4025-8A77-0A4D78314533}"/>
    <cellStyle name="Warning Text 5 14 6" xfId="32972" xr:uid="{8735FBDE-A1B1-417F-BD7F-B473905592B2}"/>
    <cellStyle name="Warning Text 5 14 7" xfId="32973" xr:uid="{BF4B0839-F889-492C-B9DC-CD211BC65784}"/>
    <cellStyle name="Warning Text 5 14 8" xfId="32974" xr:uid="{7C2A76EA-2320-44E8-9DBC-FF6880E4A928}"/>
    <cellStyle name="Warning Text 5 15" xfId="32975" xr:uid="{AE366200-349E-4FF5-B5B4-F129294E6A44}"/>
    <cellStyle name="Warning Text 5 16" xfId="32976" xr:uid="{58ACE89E-53F3-44B9-8F13-775D694F8087}"/>
    <cellStyle name="Warning Text 5 17" xfId="32977" xr:uid="{941A3F02-9C0B-4886-9428-64DADAFEB3FD}"/>
    <cellStyle name="Warning Text 5 18" xfId="32978" xr:uid="{F3C6CD78-D882-48FE-B853-778A282E649C}"/>
    <cellStyle name="Warning Text 5 19" xfId="32979" xr:uid="{C909208C-0525-4EE0-8B7C-9083DEA9F226}"/>
    <cellStyle name="Warning Text 5 2" xfId="32980" xr:uid="{4E2180FA-E194-4152-9A00-748CFB25752B}"/>
    <cellStyle name="Warning Text 5 2 2" xfId="32981" xr:uid="{48A880D1-40C4-4C85-9358-1AD2F1A653B0}"/>
    <cellStyle name="Warning Text 5 2 3" xfId="32982" xr:uid="{1973776B-832B-4433-A83F-A1D7B5F5BD6F}"/>
    <cellStyle name="Warning Text 5 2 4" xfId="32983" xr:uid="{C1BABC62-D2E4-449B-986E-C3E165ACCC65}"/>
    <cellStyle name="Warning Text 5 2 5" xfId="32984" xr:uid="{F99AB519-9E36-4AAC-B58B-C259202A3A78}"/>
    <cellStyle name="Warning Text 5 2 6" xfId="32985" xr:uid="{CA17C4D7-3A8E-4E1C-BDA3-7A506A9A95B5}"/>
    <cellStyle name="Warning Text 5 2 7" xfId="32986" xr:uid="{34DB8C84-3606-4EB9-95CD-6E2B44895BC5}"/>
    <cellStyle name="Warning Text 5 2 8" xfId="32987" xr:uid="{600DDDBB-2CAB-404A-99F7-DB062734B702}"/>
    <cellStyle name="Warning Text 5 20" xfId="32988" xr:uid="{3A797569-090E-4CE6-84C0-4F8FBDF55002}"/>
    <cellStyle name="Warning Text 5 21" xfId="32989" xr:uid="{5800E499-0544-4FAB-A1DB-5E8F6FE9BC46}"/>
    <cellStyle name="Warning Text 5 3" xfId="32990" xr:uid="{B994BA62-DD7E-4F75-A41C-383CFA8CB87D}"/>
    <cellStyle name="Warning Text 5 3 2" xfId="32991" xr:uid="{A6E07A73-E0D1-41A1-82F9-20ED14D61FAB}"/>
    <cellStyle name="Warning Text 5 3 3" xfId="32992" xr:uid="{3CB98624-2106-446B-89C3-CF4F179992AC}"/>
    <cellStyle name="Warning Text 5 3 4" xfId="32993" xr:uid="{6AEADF05-5304-4C76-8E6C-49F0C13961AF}"/>
    <cellStyle name="Warning Text 5 3 5" xfId="32994" xr:uid="{A6414103-1110-4893-8BEB-E02B34CBD00C}"/>
    <cellStyle name="Warning Text 5 3 6" xfId="32995" xr:uid="{5F78D036-2385-46C8-BB38-E88FB936D60E}"/>
    <cellStyle name="Warning Text 5 3 7" xfId="32996" xr:uid="{A05CCE85-ACCA-4F71-B933-C25A7C91D5A4}"/>
    <cellStyle name="Warning Text 5 3 8" xfId="32997" xr:uid="{B6CA256E-ADCA-4A8B-A5C7-D705DC024986}"/>
    <cellStyle name="Warning Text 5 4" xfId="32998" xr:uid="{33AAECDE-CBF9-4242-911F-1CB6025CA7CE}"/>
    <cellStyle name="Warning Text 5 4 2" xfId="32999" xr:uid="{44849E57-4790-468E-AEB6-E29476C1E2CC}"/>
    <cellStyle name="Warning Text 5 4 3" xfId="33000" xr:uid="{74D9AFC5-7FB0-468D-BBEE-EBB7823C583F}"/>
    <cellStyle name="Warning Text 5 4 4" xfId="33001" xr:uid="{EDF9ADB6-90C8-4885-BE06-428CF68B909F}"/>
    <cellStyle name="Warning Text 5 4 5" xfId="33002" xr:uid="{080F7903-68FE-439F-AE51-3D79BD81239B}"/>
    <cellStyle name="Warning Text 5 4 6" xfId="33003" xr:uid="{F253E386-1FF9-4F2F-96F1-07A307CA874E}"/>
    <cellStyle name="Warning Text 5 4 7" xfId="33004" xr:uid="{60EE569A-969F-4E59-8B82-DFDA0F51EED5}"/>
    <cellStyle name="Warning Text 5 4 8" xfId="33005" xr:uid="{304F4EA7-7D48-4DAF-AE13-7D0B54317CC8}"/>
    <cellStyle name="Warning Text 5 5" xfId="33006" xr:uid="{E454891F-22ED-4D82-A6AC-83993CD0980B}"/>
    <cellStyle name="Warning Text 5 5 2" xfId="33007" xr:uid="{807836A2-FC43-445D-8E98-E9D61FFE1C26}"/>
    <cellStyle name="Warning Text 5 5 3" xfId="33008" xr:uid="{05F3A6B0-65E3-431B-B858-EFB4485D4E66}"/>
    <cellStyle name="Warning Text 5 5 4" xfId="33009" xr:uid="{30B97277-1B1D-4486-8780-BEF0C4704687}"/>
    <cellStyle name="Warning Text 5 5 5" xfId="33010" xr:uid="{18E3B5DE-9426-4138-875A-F0D8C3D4E2C8}"/>
    <cellStyle name="Warning Text 5 5 6" xfId="33011" xr:uid="{6D1D1558-94B0-4C2A-891C-1316FE95E37E}"/>
    <cellStyle name="Warning Text 5 5 7" xfId="33012" xr:uid="{95481AF3-F20B-4A3A-B962-F5907D1DA123}"/>
    <cellStyle name="Warning Text 5 5 8" xfId="33013" xr:uid="{FA5B296F-AE4B-4C03-A2E9-7AEF74B39D39}"/>
    <cellStyle name="Warning Text 5 6" xfId="33014" xr:uid="{BC82B8C5-0253-4504-8E26-C21F383CF190}"/>
    <cellStyle name="Warning Text 5 6 2" xfId="33015" xr:uid="{63F0962D-681A-4ABD-A372-CEDB9D5C99AC}"/>
    <cellStyle name="Warning Text 5 6 3" xfId="33016" xr:uid="{E9AE300A-8FBE-473F-BA18-BFAC1762CF23}"/>
    <cellStyle name="Warning Text 5 6 4" xfId="33017" xr:uid="{7E480A80-C29F-4220-8BAF-CCB79BB43BD2}"/>
    <cellStyle name="Warning Text 5 6 5" xfId="33018" xr:uid="{2E1BDA97-93AE-4AE5-927C-696D66E51AFE}"/>
    <cellStyle name="Warning Text 5 6 6" xfId="33019" xr:uid="{4A1E52B0-A47F-4F06-9586-C5FDFC892A8F}"/>
    <cellStyle name="Warning Text 5 6 7" xfId="33020" xr:uid="{A70FB30C-6541-4F6F-A7D7-F4933D3AC0E4}"/>
    <cellStyle name="Warning Text 5 6 8" xfId="33021" xr:uid="{4ABDE8D0-4E58-49D9-973B-6C539A65FAD4}"/>
    <cellStyle name="Warning Text 5 7" xfId="33022" xr:uid="{B914185A-463D-4A54-8380-CA706616D482}"/>
    <cellStyle name="Warning Text 5 7 2" xfId="33023" xr:uid="{E92B5EEE-F7B3-4D48-8BAE-9E95CF2D22A6}"/>
    <cellStyle name="Warning Text 5 7 3" xfId="33024" xr:uid="{A6784DF2-9C87-4EC5-BE42-DE9A521933F1}"/>
    <cellStyle name="Warning Text 5 7 4" xfId="33025" xr:uid="{ECDC6469-DB0B-4404-B3AC-56E5F284D0AC}"/>
    <cellStyle name="Warning Text 5 7 5" xfId="33026" xr:uid="{B6A48A50-A26C-46AB-AF9B-E6678F3823F2}"/>
    <cellStyle name="Warning Text 5 7 6" xfId="33027" xr:uid="{06BBAE57-7FFE-44C7-8613-AADD4B62A444}"/>
    <cellStyle name="Warning Text 5 7 7" xfId="33028" xr:uid="{F13BC924-F604-47CF-A18B-E329CF2ECC48}"/>
    <cellStyle name="Warning Text 5 7 8" xfId="33029" xr:uid="{2E4561FB-7A96-4EED-B816-BD28AC588E6A}"/>
    <cellStyle name="Warning Text 5 8" xfId="33030" xr:uid="{E89256C3-4AEC-409B-9C78-E9671E976F33}"/>
    <cellStyle name="Warning Text 5 8 2" xfId="33031" xr:uid="{06BE4CB0-D16E-42ED-BB01-5DB6CDB73E61}"/>
    <cellStyle name="Warning Text 5 8 3" xfId="33032" xr:uid="{0F45E88D-5424-4FCD-B945-EC3036D769E1}"/>
    <cellStyle name="Warning Text 5 8 4" xfId="33033" xr:uid="{0E892BDA-63D7-466F-8D2B-07CEEDFD0F80}"/>
    <cellStyle name="Warning Text 5 8 5" xfId="33034" xr:uid="{D0DFC1D1-16F4-4E23-BB6D-33F101E6E477}"/>
    <cellStyle name="Warning Text 5 8 6" xfId="33035" xr:uid="{1E98749C-D454-4409-A23E-1F1E53C8C2E1}"/>
    <cellStyle name="Warning Text 5 8 7" xfId="33036" xr:uid="{450E985F-8E4D-4BE3-8192-3F00A49E3D18}"/>
    <cellStyle name="Warning Text 5 8 8" xfId="33037" xr:uid="{1D15CD3E-C00E-4831-A400-5D8539C61FE9}"/>
    <cellStyle name="Warning Text 5 9" xfId="33038" xr:uid="{BDAC3E94-18C7-4679-85D3-E65089333522}"/>
    <cellStyle name="Warning Text 5 9 2" xfId="33039" xr:uid="{72DC3FC8-DF4C-469C-8362-83BA6E29668E}"/>
    <cellStyle name="Warning Text 5 9 3" xfId="33040" xr:uid="{ED515D75-C744-4C95-B18A-FC031FA65889}"/>
    <cellStyle name="Warning Text 5 9 4" xfId="33041" xr:uid="{4989720C-AD67-4C36-BD37-B95B3357086D}"/>
    <cellStyle name="Warning Text 5 9 5" xfId="33042" xr:uid="{2A8BE0D1-95FC-483E-88D6-18AB8A621C75}"/>
    <cellStyle name="Warning Text 5 9 6" xfId="33043" xr:uid="{B0694C75-8A60-44A9-8274-707939D7DA32}"/>
    <cellStyle name="Warning Text 5 9 7" xfId="33044" xr:uid="{D2EEE831-2DCB-44F0-82F6-7F620489BDB1}"/>
    <cellStyle name="Warning Text 5 9 8" xfId="33045" xr:uid="{A13CFEA6-0B8C-4F17-9DF9-268E1BBBC046}"/>
    <cellStyle name="Warning Text 6" xfId="33046" xr:uid="{539DE7CD-BC4A-4445-8E3D-7DF63337AD7F}"/>
    <cellStyle name="Warning Text 6 10" xfId="33047" xr:uid="{202B85CC-7E82-4DDF-A7E5-855AFAE3110B}"/>
    <cellStyle name="Warning Text 6 10 2" xfId="33048" xr:uid="{22AED483-3AE8-48A1-B2B0-0FDA6EBD93C9}"/>
    <cellStyle name="Warning Text 6 10 3" xfId="33049" xr:uid="{C8AB3768-75C3-4D37-8543-0DD115168D99}"/>
    <cellStyle name="Warning Text 6 10 4" xfId="33050" xr:uid="{3FE9AB82-B324-4A72-B12D-C2F1BC322636}"/>
    <cellStyle name="Warning Text 6 10 5" xfId="33051" xr:uid="{F32CDE46-BC2B-4AC6-841A-65C2DA2B2864}"/>
    <cellStyle name="Warning Text 6 10 6" xfId="33052" xr:uid="{C0FEC044-AC4D-450E-8C68-CD66FDE0D886}"/>
    <cellStyle name="Warning Text 6 10 7" xfId="33053" xr:uid="{ED204B11-0264-42DF-B0F5-9046A7A29DC5}"/>
    <cellStyle name="Warning Text 6 10 8" xfId="33054" xr:uid="{951EC31C-5701-48AB-A8B2-5BBC28B801E5}"/>
    <cellStyle name="Warning Text 6 11" xfId="33055" xr:uid="{0393EC6E-2DEF-4A06-B535-2C3E3E29268F}"/>
    <cellStyle name="Warning Text 6 11 2" xfId="33056" xr:uid="{C4CC4C28-74A3-41E7-A801-B2F6DA205FE8}"/>
    <cellStyle name="Warning Text 6 11 3" xfId="33057" xr:uid="{EF3FE3B0-9282-43B1-9973-37D01C571F9B}"/>
    <cellStyle name="Warning Text 6 11 4" xfId="33058" xr:uid="{4D77474A-2E44-4739-9BCC-02C091EA2D15}"/>
    <cellStyle name="Warning Text 6 11 5" xfId="33059" xr:uid="{72FBC4C3-B097-4271-9218-6D7BE29852CA}"/>
    <cellStyle name="Warning Text 6 11 6" xfId="33060" xr:uid="{7D67A86F-9ECC-4D59-90A4-E0EF87D22495}"/>
    <cellStyle name="Warning Text 6 11 7" xfId="33061" xr:uid="{004FE7FB-946A-4FFF-B40D-C25F6F624154}"/>
    <cellStyle name="Warning Text 6 11 8" xfId="33062" xr:uid="{03CF7815-F6F9-49E6-933D-CC6EBC6AD6D6}"/>
    <cellStyle name="Warning Text 6 12" xfId="33063" xr:uid="{BEBD9984-B91C-4946-879C-D8F8B2BFBB5B}"/>
    <cellStyle name="Warning Text 6 12 2" xfId="33064" xr:uid="{B2E84B78-3361-48D3-9BCE-1765A2690669}"/>
    <cellStyle name="Warning Text 6 12 3" xfId="33065" xr:uid="{DE461FE1-392A-49FB-841B-288E5DBE80B5}"/>
    <cellStyle name="Warning Text 6 12 4" xfId="33066" xr:uid="{87D59E66-E786-4BE7-B367-015574B9FDF9}"/>
    <cellStyle name="Warning Text 6 12 5" xfId="33067" xr:uid="{2085CE21-C21E-4833-BA08-0CF7230796F6}"/>
    <cellStyle name="Warning Text 6 12 6" xfId="33068" xr:uid="{21B8FEDF-74DC-41E1-B1B6-D7AC6E108756}"/>
    <cellStyle name="Warning Text 6 12 7" xfId="33069" xr:uid="{F01E7298-DCC1-4953-A018-D6BC7D27B270}"/>
    <cellStyle name="Warning Text 6 12 8" xfId="33070" xr:uid="{41E238CE-7B9D-4A0E-B2FA-378440F5875D}"/>
    <cellStyle name="Warning Text 6 13" xfId="33071" xr:uid="{1646D918-6F6E-4A7C-8AE4-B3FB83392A0F}"/>
    <cellStyle name="Warning Text 6 13 2" xfId="33072" xr:uid="{98542D11-99BF-443A-A22F-56F808082AC6}"/>
    <cellStyle name="Warning Text 6 13 3" xfId="33073" xr:uid="{97275367-C5A1-4D5D-A3F5-8E58B8DC1D83}"/>
    <cellStyle name="Warning Text 6 13 4" xfId="33074" xr:uid="{15775A06-DAFF-4B46-B964-F05A82655E64}"/>
    <cellStyle name="Warning Text 6 13 5" xfId="33075" xr:uid="{15CDF71E-6301-47AA-BF6B-6DFB051817FE}"/>
    <cellStyle name="Warning Text 6 13 6" xfId="33076" xr:uid="{F2BBD90B-6ADA-4D06-8B9C-3CC9908B0E1E}"/>
    <cellStyle name="Warning Text 6 13 7" xfId="33077" xr:uid="{AEFDAF5D-765F-482F-8AC6-A0912CAEE593}"/>
    <cellStyle name="Warning Text 6 13 8" xfId="33078" xr:uid="{B3F98AEC-7E58-42A1-9925-99267CFDD4A8}"/>
    <cellStyle name="Warning Text 6 14" xfId="33079" xr:uid="{5D450078-BECA-42D4-8589-EB8FE1217F3F}"/>
    <cellStyle name="Warning Text 6 14 2" xfId="33080" xr:uid="{572388C3-528C-41B1-872C-257FD4A792BE}"/>
    <cellStyle name="Warning Text 6 14 3" xfId="33081" xr:uid="{A6DE580C-9DFD-4D24-962B-A67A24BA05F7}"/>
    <cellStyle name="Warning Text 6 14 4" xfId="33082" xr:uid="{AC74D327-5037-4BBA-A918-8118C6909118}"/>
    <cellStyle name="Warning Text 6 14 5" xfId="33083" xr:uid="{A377B53D-E578-4828-91B8-D415DC2E3053}"/>
    <cellStyle name="Warning Text 6 14 6" xfId="33084" xr:uid="{D4EEAAD3-BD10-468B-9E6A-587BDC7577F7}"/>
    <cellStyle name="Warning Text 6 14 7" xfId="33085" xr:uid="{1AE27FE7-4CF6-497E-B916-376D48BF8D89}"/>
    <cellStyle name="Warning Text 6 14 8" xfId="33086" xr:uid="{1F63A970-C492-451F-942A-63FB96C7804D}"/>
    <cellStyle name="Warning Text 6 15" xfId="33087" xr:uid="{6761CEA0-EECA-4C6F-8A7B-BCF0C21468AA}"/>
    <cellStyle name="Warning Text 6 16" xfId="33088" xr:uid="{8685CA5D-59BF-4F5F-B662-ABC414522B73}"/>
    <cellStyle name="Warning Text 6 17" xfId="33089" xr:uid="{84FF4D25-E3D0-442A-8610-D73AE0EC9637}"/>
    <cellStyle name="Warning Text 6 18" xfId="33090" xr:uid="{6D5F96F9-4F32-49B5-BC6B-22A766EDF41A}"/>
    <cellStyle name="Warning Text 6 19" xfId="33091" xr:uid="{0E7B74C7-DA55-45D4-92FA-3486D1DD70D8}"/>
    <cellStyle name="Warning Text 6 2" xfId="33092" xr:uid="{52F7819A-3B9E-4949-9187-483FCA1562A1}"/>
    <cellStyle name="Warning Text 6 2 2" xfId="33093" xr:uid="{91A188A2-0E2C-4CA3-B46A-77557E5EE5DB}"/>
    <cellStyle name="Warning Text 6 2 3" xfId="33094" xr:uid="{5E40FC1B-BCE7-47EC-8256-829E7D017F59}"/>
    <cellStyle name="Warning Text 6 2 4" xfId="33095" xr:uid="{C139C21A-5A38-481D-B2CC-D01C02781FDA}"/>
    <cellStyle name="Warning Text 6 2 5" xfId="33096" xr:uid="{938E9736-5EF1-4AE1-A96B-E66C47DAF311}"/>
    <cellStyle name="Warning Text 6 2 6" xfId="33097" xr:uid="{0B3D63F6-7B06-4D95-8596-779ABDD38CC5}"/>
    <cellStyle name="Warning Text 6 2 7" xfId="33098" xr:uid="{416ABB7F-97E3-46F8-B724-AD2389931192}"/>
    <cellStyle name="Warning Text 6 2 8" xfId="33099" xr:uid="{F20FFCCE-A08F-495C-8C30-448D9943BF63}"/>
    <cellStyle name="Warning Text 6 20" xfId="33100" xr:uid="{1DDE88B3-586A-4D51-A029-13608F4CD6B6}"/>
    <cellStyle name="Warning Text 6 21" xfId="33101" xr:uid="{06E328BD-1F43-4512-89EF-E90B4F7E6591}"/>
    <cellStyle name="Warning Text 6 3" xfId="33102" xr:uid="{1C70B6F1-B404-44E3-9429-376726F41FC1}"/>
    <cellStyle name="Warning Text 6 3 2" xfId="33103" xr:uid="{0C319F81-1CA5-4ABD-9476-C2DDB512176E}"/>
    <cellStyle name="Warning Text 6 3 3" xfId="33104" xr:uid="{CF8DCC89-1888-435E-8229-97209B441DBE}"/>
    <cellStyle name="Warning Text 6 3 4" xfId="33105" xr:uid="{4CD6922E-F87E-40A6-9455-A55E49CD0A09}"/>
    <cellStyle name="Warning Text 6 3 5" xfId="33106" xr:uid="{79132FD6-7F4C-4FEF-BC3D-66F4DA08D1A0}"/>
    <cellStyle name="Warning Text 6 3 6" xfId="33107" xr:uid="{06471C4F-3C92-4E7F-96BD-B0D0A272F533}"/>
    <cellStyle name="Warning Text 6 3 7" xfId="33108" xr:uid="{46C2E05D-22EA-4B19-8DE2-7907A220FFBA}"/>
    <cellStyle name="Warning Text 6 3 8" xfId="33109" xr:uid="{7360D44B-947C-4AC0-89EA-4B35F8A2470B}"/>
    <cellStyle name="Warning Text 6 4" xfId="33110" xr:uid="{722E6428-4105-4441-9E24-559516CACDB7}"/>
    <cellStyle name="Warning Text 6 4 2" xfId="33111" xr:uid="{8FC7BF02-ABF5-4684-A39B-11340F29720C}"/>
    <cellStyle name="Warning Text 6 4 3" xfId="33112" xr:uid="{9DCC010E-F951-448A-A770-7D3D693CFF98}"/>
    <cellStyle name="Warning Text 6 4 4" xfId="33113" xr:uid="{8A871750-38B1-4375-9C38-E06806E905C2}"/>
    <cellStyle name="Warning Text 6 4 5" xfId="33114" xr:uid="{1F40BF21-6CDF-4E03-A8C8-B772BE31D850}"/>
    <cellStyle name="Warning Text 6 4 6" xfId="33115" xr:uid="{E8B44A13-E04A-4ACC-A062-561C5A214CC6}"/>
    <cellStyle name="Warning Text 6 4 7" xfId="33116" xr:uid="{555E5703-2343-458D-B589-C27D2B37DFA0}"/>
    <cellStyle name="Warning Text 6 4 8" xfId="33117" xr:uid="{B3262796-3F48-4BB8-85E3-370D1C3A7510}"/>
    <cellStyle name="Warning Text 6 5" xfId="33118" xr:uid="{8580A52E-CB19-475E-8C67-2A7F480C5679}"/>
    <cellStyle name="Warning Text 6 5 2" xfId="33119" xr:uid="{6B03DDA3-57C0-4CD2-8EEF-D51EC9E0D317}"/>
    <cellStyle name="Warning Text 6 5 3" xfId="33120" xr:uid="{42249125-0909-4CBC-94E9-0736824BA9D9}"/>
    <cellStyle name="Warning Text 6 5 4" xfId="33121" xr:uid="{4CBD7938-00A7-420C-A416-3C462751A988}"/>
    <cellStyle name="Warning Text 6 5 5" xfId="33122" xr:uid="{C34A46C7-6D66-4A46-ACCC-D3A8D94BC85A}"/>
    <cellStyle name="Warning Text 6 5 6" xfId="33123" xr:uid="{5BAC156C-479F-447B-A49A-3844407A41C5}"/>
    <cellStyle name="Warning Text 6 5 7" xfId="33124" xr:uid="{5CF268FF-565F-4215-9B49-A71215D038B2}"/>
    <cellStyle name="Warning Text 6 5 8" xfId="33125" xr:uid="{3F58F603-16C0-485D-A7E3-FA09B3354601}"/>
    <cellStyle name="Warning Text 6 6" xfId="33126" xr:uid="{355F3E0D-68F3-4284-B117-1D0DA9F625BC}"/>
    <cellStyle name="Warning Text 6 6 2" xfId="33127" xr:uid="{7434B69D-9629-46B8-8D78-D8E24C56580C}"/>
    <cellStyle name="Warning Text 6 6 3" xfId="33128" xr:uid="{07545896-3E9F-4C91-9772-35371493D623}"/>
    <cellStyle name="Warning Text 6 6 4" xfId="33129" xr:uid="{248DCA9C-B9D2-4A91-A7FB-DB01E1B40FDB}"/>
    <cellStyle name="Warning Text 6 6 5" xfId="33130" xr:uid="{037E9B4A-3806-4218-9B00-3318EC5CF59F}"/>
    <cellStyle name="Warning Text 6 6 6" xfId="33131" xr:uid="{8A7BA5AF-395E-4FD6-8155-0F40C7924649}"/>
    <cellStyle name="Warning Text 6 6 7" xfId="33132" xr:uid="{5A82FCB3-5455-4832-B3FB-FC35962F12F9}"/>
    <cellStyle name="Warning Text 6 6 8" xfId="33133" xr:uid="{6C8CFA6F-3D84-448D-9040-E4A7A9A62FC9}"/>
    <cellStyle name="Warning Text 6 7" xfId="33134" xr:uid="{EFCBFE7A-F028-43DD-B4D7-199F2D0E3C4B}"/>
    <cellStyle name="Warning Text 6 7 2" xfId="33135" xr:uid="{AD589162-5CD2-4795-BBB1-DD67CEE5512C}"/>
    <cellStyle name="Warning Text 6 7 3" xfId="33136" xr:uid="{CA7A8239-D04E-41BE-8E3C-3A2261652520}"/>
    <cellStyle name="Warning Text 6 7 4" xfId="33137" xr:uid="{BE164ABE-C626-4DEC-84A9-FEE0CB47606F}"/>
    <cellStyle name="Warning Text 6 7 5" xfId="33138" xr:uid="{F33CF284-5F68-439D-923B-24EE13E9536C}"/>
    <cellStyle name="Warning Text 6 7 6" xfId="33139" xr:uid="{B576D75B-6644-45C5-B533-3F5765A6F4E8}"/>
    <cellStyle name="Warning Text 6 7 7" xfId="33140" xr:uid="{E6E68733-A4E4-4635-BC33-DC0152915F87}"/>
    <cellStyle name="Warning Text 6 7 8" xfId="33141" xr:uid="{CA068CCD-8CA6-49AC-B58C-1ECA111BEECE}"/>
    <cellStyle name="Warning Text 6 8" xfId="33142" xr:uid="{3CE952B7-2430-44E1-BC3C-1501BA33E9E3}"/>
    <cellStyle name="Warning Text 6 8 2" xfId="33143" xr:uid="{DFF7C030-2D14-44C4-8B38-CC7FDCD515D3}"/>
    <cellStyle name="Warning Text 6 8 3" xfId="33144" xr:uid="{79A4BAEE-77F8-4EFD-AAC5-09A5E15F2DC8}"/>
    <cellStyle name="Warning Text 6 8 4" xfId="33145" xr:uid="{296C259F-2887-45D2-8CFA-A94F2DEC1BFA}"/>
    <cellStyle name="Warning Text 6 8 5" xfId="33146" xr:uid="{1171F6C7-3FF5-470A-8BDB-8B9C7A3DCFEF}"/>
    <cellStyle name="Warning Text 6 8 6" xfId="33147" xr:uid="{C43AD0C8-55A7-48FC-B929-A34E09DB4423}"/>
    <cellStyle name="Warning Text 6 8 7" xfId="33148" xr:uid="{D4F8FB40-D2EC-437F-893E-423DD0C94C04}"/>
    <cellStyle name="Warning Text 6 8 8" xfId="33149" xr:uid="{2249A8C5-0C6D-4802-A084-FC3BBC03D734}"/>
    <cellStyle name="Warning Text 6 9" xfId="33150" xr:uid="{2C2E54B5-9132-40CD-9AA9-1B9FFF8A26C8}"/>
    <cellStyle name="Warning Text 6 9 2" xfId="33151" xr:uid="{77F5FC2F-9781-40FC-89F9-B7D7F84779D5}"/>
    <cellStyle name="Warning Text 6 9 3" xfId="33152" xr:uid="{54EDFA0F-4E39-4F1C-B7F9-6009AE253DFC}"/>
    <cellStyle name="Warning Text 6 9 4" xfId="33153" xr:uid="{AEC922E9-FBB9-4CE4-B03A-9D286AFFE6DE}"/>
    <cellStyle name="Warning Text 6 9 5" xfId="33154" xr:uid="{2F91264C-394F-4C91-BD80-024C87520F60}"/>
    <cellStyle name="Warning Text 6 9 6" xfId="33155" xr:uid="{2F220D1F-B8DE-4C7A-ABD7-E47BAEC417B2}"/>
    <cellStyle name="Warning Text 6 9 7" xfId="33156" xr:uid="{0D245BA7-D8C2-42CB-87C7-21D92CD71144}"/>
    <cellStyle name="Warning Text 6 9 8" xfId="33157" xr:uid="{CC2BF900-3E08-46A0-8D33-19A08E2F8643}"/>
    <cellStyle name="Warning Text 7" xfId="33158" xr:uid="{5F0BD108-B667-4BBA-9729-8A634968DC6B}"/>
    <cellStyle name="Warning Text 7 10" xfId="33159" xr:uid="{6E8F605B-77A3-49CE-BB43-E89B124800B4}"/>
    <cellStyle name="Warning Text 7 10 2" xfId="33160" xr:uid="{2ABBEB61-CC60-4F80-81BA-5022FD448290}"/>
    <cellStyle name="Warning Text 7 10 3" xfId="33161" xr:uid="{6DEB9707-53B5-4943-8C44-F4AD470F89F3}"/>
    <cellStyle name="Warning Text 7 10 4" xfId="33162" xr:uid="{F6A4CCFC-652D-45E1-ABBE-1FDD5D87981A}"/>
    <cellStyle name="Warning Text 7 10 5" xfId="33163" xr:uid="{11608AE2-75CF-41DC-B51E-F5998C7E5D45}"/>
    <cellStyle name="Warning Text 7 10 6" xfId="33164" xr:uid="{1097FBB0-FBFF-4AB3-934F-BA7949CFD91F}"/>
    <cellStyle name="Warning Text 7 10 7" xfId="33165" xr:uid="{178A54E5-C023-4F35-862C-D685B70CBEE5}"/>
    <cellStyle name="Warning Text 7 10 8" xfId="33166" xr:uid="{6268174F-345E-44B6-B4EA-FE1768BC7DB0}"/>
    <cellStyle name="Warning Text 7 11" xfId="33167" xr:uid="{4155091C-443B-41B3-97F5-DD95DD9A2FF0}"/>
    <cellStyle name="Warning Text 7 11 2" xfId="33168" xr:uid="{25670396-8B85-46A0-8928-7AB0153D6B85}"/>
    <cellStyle name="Warning Text 7 11 3" xfId="33169" xr:uid="{86B3D879-35E2-44B4-B6D9-3D4FA6F7F60F}"/>
    <cellStyle name="Warning Text 7 11 4" xfId="33170" xr:uid="{F5273BB4-C4F4-4EFC-9FD6-1B022F8FCA68}"/>
    <cellStyle name="Warning Text 7 11 5" xfId="33171" xr:uid="{AC3D73A4-53CF-4FC3-AFD7-1BFA14BDCB93}"/>
    <cellStyle name="Warning Text 7 11 6" xfId="33172" xr:uid="{402EDCF3-E13C-431F-8E1D-539597047089}"/>
    <cellStyle name="Warning Text 7 11 7" xfId="33173" xr:uid="{FF601B96-AD9B-4226-AB58-2521823E1CEC}"/>
    <cellStyle name="Warning Text 7 11 8" xfId="33174" xr:uid="{1313B2FA-4B26-4F53-A10A-482C283423B6}"/>
    <cellStyle name="Warning Text 7 12" xfId="33175" xr:uid="{B7DB190E-E919-4D0B-9F88-3590A6891949}"/>
    <cellStyle name="Warning Text 7 12 2" xfId="33176" xr:uid="{BDAE3B80-3F04-4216-98AD-311BBDFA7C4A}"/>
    <cellStyle name="Warning Text 7 12 3" xfId="33177" xr:uid="{99118E7B-C10A-4E0C-AB00-2E7622771D74}"/>
    <cellStyle name="Warning Text 7 12 4" xfId="33178" xr:uid="{EE0709E8-4756-4F9C-A706-158B89FA63FA}"/>
    <cellStyle name="Warning Text 7 12 5" xfId="33179" xr:uid="{FF73A9B9-728D-4BC9-84EF-000DAE212051}"/>
    <cellStyle name="Warning Text 7 12 6" xfId="33180" xr:uid="{CA05AC11-CC70-460E-B1A0-53B206F52B2C}"/>
    <cellStyle name="Warning Text 7 12 7" xfId="33181" xr:uid="{35B9DD41-EA86-4887-ACC3-801C51BCDF9D}"/>
    <cellStyle name="Warning Text 7 12 8" xfId="33182" xr:uid="{D60A718A-3664-47BF-973A-12835F013EC1}"/>
    <cellStyle name="Warning Text 7 13" xfId="33183" xr:uid="{AD56F9B1-64EA-4024-89CE-07F2231949ED}"/>
    <cellStyle name="Warning Text 7 13 2" xfId="33184" xr:uid="{AAD62755-5510-4D56-B784-2D098DE87FD9}"/>
    <cellStyle name="Warning Text 7 13 3" xfId="33185" xr:uid="{BDE20EDB-DB26-4A3F-B7B5-91C51A154293}"/>
    <cellStyle name="Warning Text 7 13 4" xfId="33186" xr:uid="{BC0750F0-18F7-4897-9726-23C59DF108CE}"/>
    <cellStyle name="Warning Text 7 13 5" xfId="33187" xr:uid="{4EB4BAA6-A52D-4862-B96B-68422295F569}"/>
    <cellStyle name="Warning Text 7 13 6" xfId="33188" xr:uid="{05B9AD6E-B1F2-4252-BD0D-F02D0AA8FCA6}"/>
    <cellStyle name="Warning Text 7 13 7" xfId="33189" xr:uid="{B3905712-1292-494B-95FA-55BA4435E2A3}"/>
    <cellStyle name="Warning Text 7 13 8" xfId="33190" xr:uid="{2E8B840A-CE36-451F-BC12-647E88B129DE}"/>
    <cellStyle name="Warning Text 7 14" xfId="33191" xr:uid="{66583024-9353-4298-B631-9E7C05AB73D3}"/>
    <cellStyle name="Warning Text 7 14 2" xfId="33192" xr:uid="{92A9884F-F675-4C50-A7BE-5ADAA9FAC07A}"/>
    <cellStyle name="Warning Text 7 14 3" xfId="33193" xr:uid="{BF23A6E5-584B-4EA0-80EF-F515CB25D1EC}"/>
    <cellStyle name="Warning Text 7 14 4" xfId="33194" xr:uid="{DF8906D9-42C5-4ABA-A5C6-624D698108EA}"/>
    <cellStyle name="Warning Text 7 14 5" xfId="33195" xr:uid="{EE1A20B2-945B-413A-8FD7-26B7DCE56190}"/>
    <cellStyle name="Warning Text 7 14 6" xfId="33196" xr:uid="{9A7EC81A-7FB8-4CFA-86B5-5DE8BCDE8FE5}"/>
    <cellStyle name="Warning Text 7 14 7" xfId="33197" xr:uid="{C1C62667-BED0-45F8-8FB5-A3C9BA2C0E07}"/>
    <cellStyle name="Warning Text 7 14 8" xfId="33198" xr:uid="{8ABFB6BA-B178-40DE-A68D-F8B74C87643A}"/>
    <cellStyle name="Warning Text 7 15" xfId="33199" xr:uid="{DAAD8290-71AE-4A0B-AF8B-BA29E4321153}"/>
    <cellStyle name="Warning Text 7 16" xfId="33200" xr:uid="{920F1B9E-3D22-4AAD-9DF3-24FCD53B72FE}"/>
    <cellStyle name="Warning Text 7 17" xfId="33201" xr:uid="{A0DA7881-2F36-4838-8AE3-0A28B4A31A60}"/>
    <cellStyle name="Warning Text 7 18" xfId="33202" xr:uid="{8C5845B5-4058-418B-BA69-C0FB91B2FA23}"/>
    <cellStyle name="Warning Text 7 19" xfId="33203" xr:uid="{4389C1BB-B0BA-49A7-A55C-8A5098E91545}"/>
    <cellStyle name="Warning Text 7 2" xfId="33204" xr:uid="{89AE3999-8E48-4055-8EDF-647C809AEABC}"/>
    <cellStyle name="Warning Text 7 2 2" xfId="33205" xr:uid="{8F8948C2-ECB0-4497-A943-A669F2B43F0D}"/>
    <cellStyle name="Warning Text 7 2 3" xfId="33206" xr:uid="{BE25A004-CABE-4CD2-A0A0-7F327A550A46}"/>
    <cellStyle name="Warning Text 7 2 4" xfId="33207" xr:uid="{C91BD6EE-B70B-4347-8AB9-D695CCCF473F}"/>
    <cellStyle name="Warning Text 7 2 5" xfId="33208" xr:uid="{E5C65107-0B50-4254-9BBF-BE898812F0CF}"/>
    <cellStyle name="Warning Text 7 2 6" xfId="33209" xr:uid="{9C6862E3-D1A4-4D08-91C7-BF1F007F5DB1}"/>
    <cellStyle name="Warning Text 7 2 7" xfId="33210" xr:uid="{2CE72C58-1653-4BE5-89AB-F2C11A6DE099}"/>
    <cellStyle name="Warning Text 7 2 8" xfId="33211" xr:uid="{CBEB0BAA-9A2C-4D93-A635-6A542A655633}"/>
    <cellStyle name="Warning Text 7 20" xfId="33212" xr:uid="{748F7DFB-7F75-4E68-AEBA-9D8AE103C6E1}"/>
    <cellStyle name="Warning Text 7 21" xfId="33213" xr:uid="{809B7091-9C6B-450B-8CD2-C90BC21884E4}"/>
    <cellStyle name="Warning Text 7 3" xfId="33214" xr:uid="{F52DB185-D91C-41EA-848D-6308EC652EF9}"/>
    <cellStyle name="Warning Text 7 3 2" xfId="33215" xr:uid="{6C5FF4C9-6F0A-4709-991E-FBFB5A312A53}"/>
    <cellStyle name="Warning Text 7 3 3" xfId="33216" xr:uid="{E6F53C1D-AE27-4BB2-B479-7C23D67430C9}"/>
    <cellStyle name="Warning Text 7 3 4" xfId="33217" xr:uid="{D8C084EA-6727-4EBE-88FA-B0C95F2E174D}"/>
    <cellStyle name="Warning Text 7 3 5" xfId="33218" xr:uid="{3F5DD02A-3BC1-4668-B2DB-356E3BD81EC7}"/>
    <cellStyle name="Warning Text 7 3 6" xfId="33219" xr:uid="{58C5421C-A77B-4F07-B72E-6BFC163463B0}"/>
    <cellStyle name="Warning Text 7 3 7" xfId="33220" xr:uid="{0346F17A-6700-46DC-9569-915F5E195202}"/>
    <cellStyle name="Warning Text 7 3 8" xfId="33221" xr:uid="{3D9EC2AB-9111-46D0-A5E4-F462711CEA3E}"/>
    <cellStyle name="Warning Text 7 4" xfId="33222" xr:uid="{8F6CBF9F-AB0B-4DE9-8B51-961E32AE5451}"/>
    <cellStyle name="Warning Text 7 4 2" xfId="33223" xr:uid="{BD50A202-E0E7-4789-A6EB-796602454FB8}"/>
    <cellStyle name="Warning Text 7 4 3" xfId="33224" xr:uid="{0AB98FBA-6F5A-44BE-9278-C6474DF56971}"/>
    <cellStyle name="Warning Text 7 4 4" xfId="33225" xr:uid="{24D8A8C6-76F5-4F70-ADA5-84D5876A8842}"/>
    <cellStyle name="Warning Text 7 4 5" xfId="33226" xr:uid="{606D521C-B365-4070-941E-57CECECE5827}"/>
    <cellStyle name="Warning Text 7 4 6" xfId="33227" xr:uid="{F4973BF7-5604-4F69-AB44-66BC99DA3B73}"/>
    <cellStyle name="Warning Text 7 4 7" xfId="33228" xr:uid="{27D10E4C-0046-46AA-A0EE-98A4BEFF16DF}"/>
    <cellStyle name="Warning Text 7 4 8" xfId="33229" xr:uid="{7E39C76C-40BA-42EE-BC8E-9B14F1C68802}"/>
    <cellStyle name="Warning Text 7 5" xfId="33230" xr:uid="{60354798-A33C-476C-BBB3-E62A53AA6434}"/>
    <cellStyle name="Warning Text 7 5 2" xfId="33231" xr:uid="{E9944014-E691-4F48-8EA2-818E5E859005}"/>
    <cellStyle name="Warning Text 7 5 3" xfId="33232" xr:uid="{A2451A9C-4450-47A7-87FC-3371E86B2680}"/>
    <cellStyle name="Warning Text 7 5 4" xfId="33233" xr:uid="{0EF156CA-5E7E-40F7-97EF-D8229A40F327}"/>
    <cellStyle name="Warning Text 7 5 5" xfId="33234" xr:uid="{E8EAB1E5-8F90-4FEE-83CD-CE812BB36092}"/>
    <cellStyle name="Warning Text 7 5 6" xfId="33235" xr:uid="{280654E7-5710-4338-826E-47DF363B19DA}"/>
    <cellStyle name="Warning Text 7 5 7" xfId="33236" xr:uid="{A694D758-D05E-4B02-862D-05ACDDB42CD9}"/>
    <cellStyle name="Warning Text 7 5 8" xfId="33237" xr:uid="{0CFA31DC-F4B4-4013-A7FE-E708CA455F59}"/>
    <cellStyle name="Warning Text 7 6" xfId="33238" xr:uid="{E37EF8EC-1449-47BA-94AA-C1741DF752B1}"/>
    <cellStyle name="Warning Text 7 6 2" xfId="33239" xr:uid="{EF6391FA-4C2D-4844-A2A0-79E3ACCEE1B0}"/>
    <cellStyle name="Warning Text 7 6 3" xfId="33240" xr:uid="{4FAD2E17-7483-468F-89BE-1B141F982BB9}"/>
    <cellStyle name="Warning Text 7 6 4" xfId="33241" xr:uid="{EBF3FE88-2F3D-4B8E-A473-C97BCF94B0FD}"/>
    <cellStyle name="Warning Text 7 6 5" xfId="33242" xr:uid="{ED74B16F-5015-455A-A71F-2B5404CF3F4D}"/>
    <cellStyle name="Warning Text 7 6 6" xfId="33243" xr:uid="{E419B374-5417-42B7-9E2E-28CE6D57ECD9}"/>
    <cellStyle name="Warning Text 7 6 7" xfId="33244" xr:uid="{740C76DD-F431-4F23-8264-461BA1417B48}"/>
    <cellStyle name="Warning Text 7 6 8" xfId="33245" xr:uid="{24C7F6E7-C2C1-46A2-9EFB-1D0D2447A288}"/>
    <cellStyle name="Warning Text 7 7" xfId="33246" xr:uid="{17C9FB18-EAC6-42BC-801A-3D844E553F34}"/>
    <cellStyle name="Warning Text 7 7 2" xfId="33247" xr:uid="{7FF7A8FA-4307-4546-869E-072C5B070A0F}"/>
    <cellStyle name="Warning Text 7 7 3" xfId="33248" xr:uid="{19695AC2-D707-48C4-89DC-AE86D6D66062}"/>
    <cellStyle name="Warning Text 7 7 4" xfId="33249" xr:uid="{E6075E2E-A82B-4453-A94F-00A722B5C3A1}"/>
    <cellStyle name="Warning Text 7 7 5" xfId="33250" xr:uid="{EA022F83-A5A4-4D8D-A9CB-59625196EF8F}"/>
    <cellStyle name="Warning Text 7 7 6" xfId="33251" xr:uid="{EEA7C337-D64B-4D80-8BF4-40BDB32F77B5}"/>
    <cellStyle name="Warning Text 7 7 7" xfId="33252" xr:uid="{C99C040C-7565-4725-9810-9A55BC3D28AC}"/>
    <cellStyle name="Warning Text 7 7 8" xfId="33253" xr:uid="{2E532D53-DD11-400A-AA0B-CB3FFDF2C75F}"/>
    <cellStyle name="Warning Text 7 8" xfId="33254" xr:uid="{516562AD-CAE0-4DC6-9B16-7E28E761E999}"/>
    <cellStyle name="Warning Text 7 8 2" xfId="33255" xr:uid="{DCC31D01-ABF4-4F5E-A53A-A07DFFA79120}"/>
    <cellStyle name="Warning Text 7 8 3" xfId="33256" xr:uid="{B876F08C-F62D-4DC3-AA95-01632800BCC7}"/>
    <cellStyle name="Warning Text 7 8 4" xfId="33257" xr:uid="{0438AB3E-B1AD-4F68-BB85-8C6CF76E1D41}"/>
    <cellStyle name="Warning Text 7 8 5" xfId="33258" xr:uid="{324D2C76-6601-4D72-886B-A90FC882696F}"/>
    <cellStyle name="Warning Text 7 8 6" xfId="33259" xr:uid="{EC35F652-49F7-40E8-90D8-95B6809A77D9}"/>
    <cellStyle name="Warning Text 7 8 7" xfId="33260" xr:uid="{1ECB6F2B-0448-4B30-B541-CEA60AD17777}"/>
    <cellStyle name="Warning Text 7 8 8" xfId="33261" xr:uid="{BC7ECAE2-06C6-49F4-8BE2-9DF4FB9BC0D4}"/>
    <cellStyle name="Warning Text 7 9" xfId="33262" xr:uid="{2AC90959-8A38-4B5E-AAEF-83E8570344BB}"/>
    <cellStyle name="Warning Text 7 9 2" xfId="33263" xr:uid="{FC9D0471-89AA-4857-8811-8874BA642867}"/>
    <cellStyle name="Warning Text 7 9 3" xfId="33264" xr:uid="{282AA7A6-B189-4FA3-B52E-913409B77A4A}"/>
    <cellStyle name="Warning Text 7 9 4" xfId="33265" xr:uid="{CCED5A9B-C471-4E71-8B33-48FF807B5264}"/>
    <cellStyle name="Warning Text 7 9 5" xfId="33266" xr:uid="{DAF605A5-635B-4490-8092-7317C5CC308A}"/>
    <cellStyle name="Warning Text 7 9 6" xfId="33267" xr:uid="{7585A6D0-8E3F-4E39-A6A5-9433EB438CAD}"/>
    <cellStyle name="Warning Text 7 9 7" xfId="33268" xr:uid="{D24904F7-057C-4ADA-B4A7-3FDAE1B61E23}"/>
    <cellStyle name="Warning Text 7 9 8" xfId="33269" xr:uid="{A5E193CC-C55A-4224-905A-5E65DAD33E86}"/>
    <cellStyle name="Warning Text 8" xfId="33270" xr:uid="{0D4B8C91-631F-4C54-A979-2715C5FB68CA}"/>
    <cellStyle name="Warning Text 8 10" xfId="33271" xr:uid="{C679A813-4F22-42CE-AD79-D5D23620FEE9}"/>
    <cellStyle name="Warning Text 8 10 2" xfId="33272" xr:uid="{55079E99-5FBE-4D37-AC5B-105FCAF53588}"/>
    <cellStyle name="Warning Text 8 10 3" xfId="33273" xr:uid="{496171EE-E15E-41FB-9176-D9D53291AA0D}"/>
    <cellStyle name="Warning Text 8 10 4" xfId="33274" xr:uid="{81AD93E6-5ADB-479C-8F1A-A747BC41B546}"/>
    <cellStyle name="Warning Text 8 10 5" xfId="33275" xr:uid="{2ED8B52D-96CF-4966-93B5-541F03A0E3ED}"/>
    <cellStyle name="Warning Text 8 10 6" xfId="33276" xr:uid="{A53597E3-D361-44B7-9DEF-EB7A5E121DCD}"/>
    <cellStyle name="Warning Text 8 10 7" xfId="33277" xr:uid="{E5F4E228-033E-4977-A495-A969EF122562}"/>
    <cellStyle name="Warning Text 8 10 8" xfId="33278" xr:uid="{22B6BF41-19CE-49E8-A32E-DCAB2191CC19}"/>
    <cellStyle name="Warning Text 8 11" xfId="33279" xr:uid="{A572155A-3D68-46B9-BCD5-B24768151B08}"/>
    <cellStyle name="Warning Text 8 11 2" xfId="33280" xr:uid="{7393C0D5-29D7-4578-A335-A731D49F9BE5}"/>
    <cellStyle name="Warning Text 8 11 3" xfId="33281" xr:uid="{A272D358-A55A-455A-88DC-A610BD7D9460}"/>
    <cellStyle name="Warning Text 8 11 4" xfId="33282" xr:uid="{DA5DBA87-984E-4ED0-935A-46517D5F6E25}"/>
    <cellStyle name="Warning Text 8 11 5" xfId="33283" xr:uid="{E6E789B6-31C0-46F6-AB4E-A657E53D0AEA}"/>
    <cellStyle name="Warning Text 8 11 6" xfId="33284" xr:uid="{2455AEDC-1411-4B4C-B61E-37920CC194BE}"/>
    <cellStyle name="Warning Text 8 11 7" xfId="33285" xr:uid="{BE215863-13A3-4521-89D1-AAC27684D8CC}"/>
    <cellStyle name="Warning Text 8 11 8" xfId="33286" xr:uid="{512053CC-E21C-4317-A664-8A5EC33C8B1A}"/>
    <cellStyle name="Warning Text 8 12" xfId="33287" xr:uid="{DE7FFE70-72E6-4218-9F4C-9D9D092975D3}"/>
    <cellStyle name="Warning Text 8 12 2" xfId="33288" xr:uid="{81745527-89B0-428D-95BE-A46AC86D317F}"/>
    <cellStyle name="Warning Text 8 12 3" xfId="33289" xr:uid="{43771155-53C5-4B18-962D-81DF1AF79287}"/>
    <cellStyle name="Warning Text 8 12 4" xfId="33290" xr:uid="{E26CFF83-579B-4C6D-A63B-9E7E8ED258E6}"/>
    <cellStyle name="Warning Text 8 12 5" xfId="33291" xr:uid="{A7C41372-33AB-4A27-87C9-52176F794901}"/>
    <cellStyle name="Warning Text 8 12 6" xfId="33292" xr:uid="{FD10AE70-D2C5-44F9-9626-CD3CF9AE7AA1}"/>
    <cellStyle name="Warning Text 8 12 7" xfId="33293" xr:uid="{28BEA9D2-A903-4036-985B-A6277D30D43E}"/>
    <cellStyle name="Warning Text 8 12 8" xfId="33294" xr:uid="{6A28C81F-A909-4490-BB0B-16CADB0D3265}"/>
    <cellStyle name="Warning Text 8 13" xfId="33295" xr:uid="{8E2B2DE6-B25D-450E-9150-AA282421E83E}"/>
    <cellStyle name="Warning Text 8 13 2" xfId="33296" xr:uid="{98035946-63D5-43E4-BF85-AD5C723C4E95}"/>
    <cellStyle name="Warning Text 8 13 3" xfId="33297" xr:uid="{D66CD8B8-30D9-426E-A97A-CA826C0CC760}"/>
    <cellStyle name="Warning Text 8 13 4" xfId="33298" xr:uid="{DC831B7F-C33E-4531-B7EA-1287581F34EC}"/>
    <cellStyle name="Warning Text 8 13 5" xfId="33299" xr:uid="{B28838C1-44E4-4461-BE93-4C391ACE91E9}"/>
    <cellStyle name="Warning Text 8 13 6" xfId="33300" xr:uid="{B1B0AF46-E668-4DCB-9385-D6BD1F05AD9A}"/>
    <cellStyle name="Warning Text 8 13 7" xfId="33301" xr:uid="{53729108-9BEE-4821-9489-BD6555ECB5BD}"/>
    <cellStyle name="Warning Text 8 13 8" xfId="33302" xr:uid="{8605B821-2436-4438-B7D9-7F3216AA8042}"/>
    <cellStyle name="Warning Text 8 14" xfId="33303" xr:uid="{38998C91-BF8D-469F-A0F2-450680F552D6}"/>
    <cellStyle name="Warning Text 8 14 2" xfId="33304" xr:uid="{5B71D51C-7482-4DC4-B4C6-F661F169EE32}"/>
    <cellStyle name="Warning Text 8 14 3" xfId="33305" xr:uid="{80AD23B6-5616-44B9-BBBC-23F1B9C8FAE6}"/>
    <cellStyle name="Warning Text 8 14 4" xfId="33306" xr:uid="{BA5A64F2-1FA2-4E8D-9811-064511E1A595}"/>
    <cellStyle name="Warning Text 8 14 5" xfId="33307" xr:uid="{79D9DB58-7C26-4FFB-BD3D-C4193EAC6127}"/>
    <cellStyle name="Warning Text 8 14 6" xfId="33308" xr:uid="{10FF7E8B-CB78-447C-A184-001AE5CE5C97}"/>
    <cellStyle name="Warning Text 8 14 7" xfId="33309" xr:uid="{ADABBD3E-1494-4216-9FA0-096EA6AF5089}"/>
    <cellStyle name="Warning Text 8 14 8" xfId="33310" xr:uid="{A5CD3AB0-7A40-421D-9FAB-F281682FEDA6}"/>
    <cellStyle name="Warning Text 8 15" xfId="33311" xr:uid="{E214B6A9-2CA1-4EF7-B4CA-9B8BF2361FF8}"/>
    <cellStyle name="Warning Text 8 16" xfId="33312" xr:uid="{53BE38E0-EE23-45D3-A66D-F44260F3E988}"/>
    <cellStyle name="Warning Text 8 17" xfId="33313" xr:uid="{138A3CFC-70E5-4905-AA2D-1BD9E71DCF05}"/>
    <cellStyle name="Warning Text 8 18" xfId="33314" xr:uid="{A15C8B1E-BF56-4D87-BFFF-D4B5CE20464E}"/>
    <cellStyle name="Warning Text 8 19" xfId="33315" xr:uid="{5B814596-C3B9-4FE1-ACFB-03FCEE9341ED}"/>
    <cellStyle name="Warning Text 8 2" xfId="33316" xr:uid="{A8D38C38-A7CD-4585-B16B-F967EB6BB2C2}"/>
    <cellStyle name="Warning Text 8 2 2" xfId="33317" xr:uid="{6639010E-2F8A-4CBF-90C1-F54F8F9A9ED5}"/>
    <cellStyle name="Warning Text 8 2 3" xfId="33318" xr:uid="{80559E2B-424D-4B3B-8E25-9F07806A62E6}"/>
    <cellStyle name="Warning Text 8 2 4" xfId="33319" xr:uid="{FC5469F2-8F99-4533-8567-D71329DC91DA}"/>
    <cellStyle name="Warning Text 8 2 5" xfId="33320" xr:uid="{014437B9-4931-4EB6-A671-EBEE128A0CE5}"/>
    <cellStyle name="Warning Text 8 2 6" xfId="33321" xr:uid="{30779630-600D-43CC-95B8-FF3F1FFF73DF}"/>
    <cellStyle name="Warning Text 8 2 7" xfId="33322" xr:uid="{31127B56-F522-4096-BDE6-B4E284BF1128}"/>
    <cellStyle name="Warning Text 8 2 8" xfId="33323" xr:uid="{A40B8021-DF81-4D78-BF85-A4F65660CAE3}"/>
    <cellStyle name="Warning Text 8 20" xfId="33324" xr:uid="{7F1FD94C-5037-4573-AB62-959B5D3281C4}"/>
    <cellStyle name="Warning Text 8 21" xfId="33325" xr:uid="{C86484BE-5475-4B50-8ED7-92F331D3E2FA}"/>
    <cellStyle name="Warning Text 8 3" xfId="33326" xr:uid="{184B17E7-BB9E-4CE0-8341-65F73F9C7712}"/>
    <cellStyle name="Warning Text 8 3 2" xfId="33327" xr:uid="{9B98F648-A7BC-4F17-8F6B-8DA175AB1E44}"/>
    <cellStyle name="Warning Text 8 3 3" xfId="33328" xr:uid="{6FA1E10C-BD8E-44D1-AFB9-D35A00D3C5DD}"/>
    <cellStyle name="Warning Text 8 3 4" xfId="33329" xr:uid="{A2B907E5-6E5C-4317-83E0-02E0A907E3A6}"/>
    <cellStyle name="Warning Text 8 3 5" xfId="33330" xr:uid="{43DA657E-D714-41E1-9255-3DFE776626B4}"/>
    <cellStyle name="Warning Text 8 3 6" xfId="33331" xr:uid="{1B4C4283-B1D8-458A-A11E-8CAA101F8141}"/>
    <cellStyle name="Warning Text 8 3 7" xfId="33332" xr:uid="{997A5B38-A117-40F4-97E8-838164F71380}"/>
    <cellStyle name="Warning Text 8 3 8" xfId="33333" xr:uid="{AB14442C-8437-49E3-ACF6-B777B423F3D9}"/>
    <cellStyle name="Warning Text 8 4" xfId="33334" xr:uid="{5E54C5D2-7B1D-46D1-B5C9-4CB04E6B1382}"/>
    <cellStyle name="Warning Text 8 4 2" xfId="33335" xr:uid="{3042862B-C7AD-401C-BB74-FD67D405D396}"/>
    <cellStyle name="Warning Text 8 4 3" xfId="33336" xr:uid="{4D7E1549-A3BE-4CB4-B4D2-E6A0F64424E5}"/>
    <cellStyle name="Warning Text 8 4 4" xfId="33337" xr:uid="{CBA524AA-0BEC-4E3C-B685-A6B4AFA4CF97}"/>
    <cellStyle name="Warning Text 8 4 5" xfId="33338" xr:uid="{1C94C3D3-F2BE-4BC5-9D8B-8753C6FEABF8}"/>
    <cellStyle name="Warning Text 8 4 6" xfId="33339" xr:uid="{269C5730-2121-424A-9F42-458C4FA14F4E}"/>
    <cellStyle name="Warning Text 8 4 7" xfId="33340" xr:uid="{7770C6B3-4638-4D73-BB91-8D4ED6B74777}"/>
    <cellStyle name="Warning Text 8 4 8" xfId="33341" xr:uid="{3F1442B2-D959-4CDB-AB1F-3024F9C0C62E}"/>
    <cellStyle name="Warning Text 8 5" xfId="33342" xr:uid="{5768C5B1-E0E6-42A0-9914-65B7FA929F86}"/>
    <cellStyle name="Warning Text 8 5 2" xfId="33343" xr:uid="{11894926-9760-4AE0-BCBB-CB0E8AF3D34E}"/>
    <cellStyle name="Warning Text 8 5 3" xfId="33344" xr:uid="{6E56F306-0C5E-4FA8-AC54-5968A9F89781}"/>
    <cellStyle name="Warning Text 8 5 4" xfId="33345" xr:uid="{551F03D7-46BD-47D6-8328-981A0F2FF636}"/>
    <cellStyle name="Warning Text 8 5 5" xfId="33346" xr:uid="{E99F6965-31DB-4F90-B798-62C78746E5F6}"/>
    <cellStyle name="Warning Text 8 5 6" xfId="33347" xr:uid="{21AD671F-EA6A-4B7B-B319-952B44E24672}"/>
    <cellStyle name="Warning Text 8 5 7" xfId="33348" xr:uid="{E183E969-C3CA-41E8-915E-84C52D4C3F74}"/>
    <cellStyle name="Warning Text 8 5 8" xfId="33349" xr:uid="{5AF836E1-416E-4E29-932F-FFAC8F9ED622}"/>
    <cellStyle name="Warning Text 8 6" xfId="33350" xr:uid="{540E2793-9964-48E9-A489-364362673C80}"/>
    <cellStyle name="Warning Text 8 6 2" xfId="33351" xr:uid="{B49954C3-57D2-4AD8-A241-868D33AF9351}"/>
    <cellStyle name="Warning Text 8 6 3" xfId="33352" xr:uid="{570E341F-2E99-45AE-AEDD-CCF0EFBFC5B0}"/>
    <cellStyle name="Warning Text 8 6 4" xfId="33353" xr:uid="{A6BB78A5-6B64-4C50-A012-F1FF0FEC4AC8}"/>
    <cellStyle name="Warning Text 8 6 5" xfId="33354" xr:uid="{8683D852-C230-4804-AB6E-55C8524FB063}"/>
    <cellStyle name="Warning Text 8 6 6" xfId="33355" xr:uid="{0F642372-5612-4D30-9C1A-A8662501DE4C}"/>
    <cellStyle name="Warning Text 8 6 7" xfId="33356" xr:uid="{EE14C90C-72D6-4C7D-8947-D82BEFEBCEEE}"/>
    <cellStyle name="Warning Text 8 6 8" xfId="33357" xr:uid="{A1184E26-D7BF-4954-816C-38201C77D57D}"/>
    <cellStyle name="Warning Text 8 7" xfId="33358" xr:uid="{89CED11D-151D-466F-B5D6-DECCC4DE8B0D}"/>
    <cellStyle name="Warning Text 8 7 2" xfId="33359" xr:uid="{D91115F2-68E4-4344-BA56-378F1FD660D8}"/>
    <cellStyle name="Warning Text 8 7 3" xfId="33360" xr:uid="{CD04078E-40A2-4539-B3C6-543129F72A22}"/>
    <cellStyle name="Warning Text 8 7 4" xfId="33361" xr:uid="{96B90729-A5D5-4C5D-9554-46EF89750EF8}"/>
    <cellStyle name="Warning Text 8 7 5" xfId="33362" xr:uid="{B8F08F47-47C0-4FF0-B11C-F9FCD958DA73}"/>
    <cellStyle name="Warning Text 8 7 6" xfId="33363" xr:uid="{62D4928E-8F97-4841-8D95-31E7740C7758}"/>
    <cellStyle name="Warning Text 8 7 7" xfId="33364" xr:uid="{CD7741EE-079A-43AF-A73F-87133CE7F192}"/>
    <cellStyle name="Warning Text 8 7 8" xfId="33365" xr:uid="{3C74FCDF-D079-4454-B24B-65B857BDCEFF}"/>
    <cellStyle name="Warning Text 8 8" xfId="33366" xr:uid="{8DFB7435-FDA1-42A0-A564-519E392C78EF}"/>
    <cellStyle name="Warning Text 8 8 2" xfId="33367" xr:uid="{88A2F9F2-956F-4522-AB87-8649AF76DB87}"/>
    <cellStyle name="Warning Text 8 8 3" xfId="33368" xr:uid="{2494505D-ED6D-4069-BCE4-C54A0EDABDE8}"/>
    <cellStyle name="Warning Text 8 8 4" xfId="33369" xr:uid="{221C6EB5-2450-4E4A-BCE8-6594D0C9B412}"/>
    <cellStyle name="Warning Text 8 8 5" xfId="33370" xr:uid="{C75F3079-5A3F-40E3-A505-FBE03E3E42DE}"/>
    <cellStyle name="Warning Text 8 8 6" xfId="33371" xr:uid="{3142AB3C-D9B8-4175-A731-9AB19BBFACE3}"/>
    <cellStyle name="Warning Text 8 8 7" xfId="33372" xr:uid="{20013DCF-8661-48DA-A398-7788140949A8}"/>
    <cellStyle name="Warning Text 8 8 8" xfId="33373" xr:uid="{C6220A92-ED36-47FC-9680-0DDC6BCCF8B2}"/>
    <cellStyle name="Warning Text 8 9" xfId="33374" xr:uid="{8573FA3F-A80F-407B-8B97-26E661D27BBF}"/>
    <cellStyle name="Warning Text 8 9 2" xfId="33375" xr:uid="{191C513D-51D3-43E1-9BBE-A8524D9695D3}"/>
    <cellStyle name="Warning Text 8 9 3" xfId="33376" xr:uid="{3D3877AD-509D-42A2-9F59-F4BC68CE04DF}"/>
    <cellStyle name="Warning Text 8 9 4" xfId="33377" xr:uid="{136C3793-F6FD-4877-A499-72C7AD10BFE6}"/>
    <cellStyle name="Warning Text 8 9 5" xfId="33378" xr:uid="{BB7473EE-645D-4EC0-9CDA-C12FF32DDBEA}"/>
    <cellStyle name="Warning Text 8 9 6" xfId="33379" xr:uid="{65120ECC-0CCD-4D5F-847C-F955F640EF13}"/>
    <cellStyle name="Warning Text 8 9 7" xfId="33380" xr:uid="{2BA53A15-836E-4604-9E0B-8D76EC234FB2}"/>
    <cellStyle name="Warning Text 8 9 8" xfId="33381" xr:uid="{28EF382C-2634-43A5-B2BE-2CB16952D36E}"/>
    <cellStyle name="Warning Text 9" xfId="33382" xr:uid="{F18B5223-C020-4B27-8490-B00B3AC9BB6B}"/>
    <cellStyle name="Warning Text 9 10" xfId="33383" xr:uid="{D1C874A5-68E4-4FA4-8DCF-55D67C4FDC84}"/>
    <cellStyle name="Warning Text 9 10 2" xfId="33384" xr:uid="{B2BAE290-CD27-4376-AB81-6E327BAEEE86}"/>
    <cellStyle name="Warning Text 9 10 3" xfId="33385" xr:uid="{6192CFC8-34A1-436C-BEE8-6FFBC5A58197}"/>
    <cellStyle name="Warning Text 9 10 4" xfId="33386" xr:uid="{15FE212C-37DB-4E86-AAED-6FCF262BE116}"/>
    <cellStyle name="Warning Text 9 10 5" xfId="33387" xr:uid="{662E618C-73AD-426E-A64D-CF0BEB511D87}"/>
    <cellStyle name="Warning Text 9 10 6" xfId="33388" xr:uid="{887D5247-DA0D-423D-95B0-E5A1E9FCC219}"/>
    <cellStyle name="Warning Text 9 10 7" xfId="33389" xr:uid="{90944EBD-8AB2-4446-9FA3-AA2678CA4876}"/>
    <cellStyle name="Warning Text 9 10 8" xfId="33390" xr:uid="{A3C0C806-7A2D-491F-A4FA-EADAF11DD669}"/>
    <cellStyle name="Warning Text 9 11" xfId="33391" xr:uid="{04124787-1498-4A1C-A2DC-05C2AD5EFD99}"/>
    <cellStyle name="Warning Text 9 11 2" xfId="33392" xr:uid="{16C94B6A-4CC3-4934-930C-6402BCDE1924}"/>
    <cellStyle name="Warning Text 9 11 3" xfId="33393" xr:uid="{E8CDD01C-DD82-4171-B3D9-DCEFA0C5E5C1}"/>
    <cellStyle name="Warning Text 9 11 4" xfId="33394" xr:uid="{92638B73-0392-45A1-8DE3-3C77837FFE54}"/>
    <cellStyle name="Warning Text 9 11 5" xfId="33395" xr:uid="{BEFB4E20-5079-4935-811E-E6D58422B013}"/>
    <cellStyle name="Warning Text 9 11 6" xfId="33396" xr:uid="{CB68BE68-B71C-4E24-9E6D-48F48EB6E584}"/>
    <cellStyle name="Warning Text 9 11 7" xfId="33397" xr:uid="{59223323-752D-434D-8BEF-A5F071FF0BE1}"/>
    <cellStyle name="Warning Text 9 11 8" xfId="33398" xr:uid="{9448D871-3B0F-4F23-A8A7-22BC5F4F4C52}"/>
    <cellStyle name="Warning Text 9 12" xfId="33399" xr:uid="{CB559794-DF43-467C-83FF-89D31CB66398}"/>
    <cellStyle name="Warning Text 9 12 2" xfId="33400" xr:uid="{D0BB5D6A-FB5B-4A11-8F88-DF229A75F406}"/>
    <cellStyle name="Warning Text 9 12 3" xfId="33401" xr:uid="{533ED4F6-E626-4E5F-A3A9-35E4D3942184}"/>
    <cellStyle name="Warning Text 9 12 4" xfId="33402" xr:uid="{C7008564-8F0E-41D0-962E-82890FFA9B12}"/>
    <cellStyle name="Warning Text 9 12 5" xfId="33403" xr:uid="{17A26B69-1C5E-4723-A07B-2A9D09C4AE6A}"/>
    <cellStyle name="Warning Text 9 12 6" xfId="33404" xr:uid="{1DD00855-A9DE-4BF6-9400-5822C34EAC0B}"/>
    <cellStyle name="Warning Text 9 12 7" xfId="33405" xr:uid="{D8B3FE80-FAC7-4BD7-A4F0-5F5438EBE8BD}"/>
    <cellStyle name="Warning Text 9 12 8" xfId="33406" xr:uid="{EFD16CC7-03A2-4FC5-85FF-AFA9525FC2BA}"/>
    <cellStyle name="Warning Text 9 13" xfId="33407" xr:uid="{281B08A1-1E02-4247-A092-5B5AFC1D3DF1}"/>
    <cellStyle name="Warning Text 9 13 2" xfId="33408" xr:uid="{00099607-0791-4AD8-8A14-6C5DA63E282A}"/>
    <cellStyle name="Warning Text 9 13 3" xfId="33409" xr:uid="{82F5C2BC-48E2-4997-AF34-CB5E3F3A41C8}"/>
    <cellStyle name="Warning Text 9 13 4" xfId="33410" xr:uid="{BA94E566-E28D-4CDB-A3A2-755F57B1A23B}"/>
    <cellStyle name="Warning Text 9 13 5" xfId="33411" xr:uid="{72848455-BE48-4015-AE92-01F402739F10}"/>
    <cellStyle name="Warning Text 9 13 6" xfId="33412" xr:uid="{A7171634-D4EA-4D68-A0D7-08CB6A8527C6}"/>
    <cellStyle name="Warning Text 9 13 7" xfId="33413" xr:uid="{FDDD4742-EEA0-4318-896C-F189A2C4B489}"/>
    <cellStyle name="Warning Text 9 13 8" xfId="33414" xr:uid="{A9BA856A-58AA-448E-B434-90E2B0F82D9A}"/>
    <cellStyle name="Warning Text 9 14" xfId="33415" xr:uid="{CA47BD6C-2F18-4D78-BDFE-5E7B4923F28F}"/>
    <cellStyle name="Warning Text 9 14 2" xfId="33416" xr:uid="{A64DA3EC-BDEE-4724-BE29-6699DB69D623}"/>
    <cellStyle name="Warning Text 9 14 3" xfId="33417" xr:uid="{0A028626-5FA4-49CA-9BA6-D9C8529C57B6}"/>
    <cellStyle name="Warning Text 9 14 4" xfId="33418" xr:uid="{038B3895-882A-4BF4-9F16-CB88E329D543}"/>
    <cellStyle name="Warning Text 9 14 5" xfId="33419" xr:uid="{623FF54E-1BC0-436A-8553-1E890CE3478A}"/>
    <cellStyle name="Warning Text 9 14 6" xfId="33420" xr:uid="{53DB8324-075D-491D-8820-C87095AC1FDA}"/>
    <cellStyle name="Warning Text 9 14 7" xfId="33421" xr:uid="{ACD32B62-7493-4D86-A927-F83AF39E3613}"/>
    <cellStyle name="Warning Text 9 14 8" xfId="33422" xr:uid="{AC2631AC-4918-4323-8E45-887AD49138B8}"/>
    <cellStyle name="Warning Text 9 15" xfId="33423" xr:uid="{EC8EB9E1-2F21-4B5F-BCF9-F2B12C0143AA}"/>
    <cellStyle name="Warning Text 9 16" xfId="33424" xr:uid="{9588F6FC-BA9F-4EF1-9960-8BF3DDB0D4D7}"/>
    <cellStyle name="Warning Text 9 17" xfId="33425" xr:uid="{607FC31C-4D73-4C23-B92F-D1A06C2C6EB4}"/>
    <cellStyle name="Warning Text 9 18" xfId="33426" xr:uid="{0FF580B6-0EA4-4023-91E0-516AF00F8295}"/>
    <cellStyle name="Warning Text 9 19" xfId="33427" xr:uid="{DADA6DFA-41B3-44BF-9359-BCE8CFD03187}"/>
    <cellStyle name="Warning Text 9 2" xfId="33428" xr:uid="{B8CA7C0E-C15F-40F0-BA9B-52C174466B40}"/>
    <cellStyle name="Warning Text 9 2 2" xfId="33429" xr:uid="{52FC3F30-8C62-4C35-B3AB-2DCBFB60DDC8}"/>
    <cellStyle name="Warning Text 9 2 3" xfId="33430" xr:uid="{C1310571-20D1-4CE1-83E6-E6F08E3D8151}"/>
    <cellStyle name="Warning Text 9 2 4" xfId="33431" xr:uid="{838FAF0F-ED81-403E-BACB-60EA169267F9}"/>
    <cellStyle name="Warning Text 9 2 5" xfId="33432" xr:uid="{19DB3D15-8011-43BB-BF4F-EAEB2BD161DF}"/>
    <cellStyle name="Warning Text 9 2 6" xfId="33433" xr:uid="{76640B31-776E-47AD-A7EF-3A3E7E400E86}"/>
    <cellStyle name="Warning Text 9 2 7" xfId="33434" xr:uid="{4635DFB8-95FA-4533-93CB-6DD00C23677E}"/>
    <cellStyle name="Warning Text 9 2 8" xfId="33435" xr:uid="{2967FFF5-4E6F-468A-9065-E97F0E4ED542}"/>
    <cellStyle name="Warning Text 9 20" xfId="33436" xr:uid="{D2D325DE-7844-43BA-9C2E-B30E050BD9F0}"/>
    <cellStyle name="Warning Text 9 21" xfId="33437" xr:uid="{0F6169B5-916D-46F8-9D95-B79E47527804}"/>
    <cellStyle name="Warning Text 9 3" xfId="33438" xr:uid="{982077B0-BCA6-4FA5-BD68-2A8D63490244}"/>
    <cellStyle name="Warning Text 9 3 2" xfId="33439" xr:uid="{50CAB9EC-979F-4B37-B365-833DFDEF8F12}"/>
    <cellStyle name="Warning Text 9 3 3" xfId="33440" xr:uid="{72AE0718-8114-4147-8C88-4C0F44421D73}"/>
    <cellStyle name="Warning Text 9 3 4" xfId="33441" xr:uid="{7B329623-0CB5-4BE0-B09D-1E0C0DEFC5A0}"/>
    <cellStyle name="Warning Text 9 3 5" xfId="33442" xr:uid="{2E6F5878-778F-4CAE-B3B7-9D1BF5F3B9E0}"/>
    <cellStyle name="Warning Text 9 3 6" xfId="33443" xr:uid="{DC548D99-3543-4860-8DEA-CE4F97070362}"/>
    <cellStyle name="Warning Text 9 3 7" xfId="33444" xr:uid="{DB79621B-B5E9-486D-8379-674E5120D63B}"/>
    <cellStyle name="Warning Text 9 3 8" xfId="33445" xr:uid="{E3CAA23B-3100-4F87-BFE1-D0B8D144B6C8}"/>
    <cellStyle name="Warning Text 9 4" xfId="33446" xr:uid="{253C7B77-E870-444E-B2A2-C7ED710EC68D}"/>
    <cellStyle name="Warning Text 9 4 2" xfId="33447" xr:uid="{2A2AFA18-0F37-422E-98BF-6CFF2C61F423}"/>
    <cellStyle name="Warning Text 9 4 3" xfId="33448" xr:uid="{2B8D8F90-6E90-40C6-BEF8-0BD0570EBAC8}"/>
    <cellStyle name="Warning Text 9 4 4" xfId="33449" xr:uid="{19DBFBC3-5212-4EE9-9B5D-A23A8146482F}"/>
    <cellStyle name="Warning Text 9 4 5" xfId="33450" xr:uid="{C84B98B9-60D9-43B9-9183-95C8A3EEC4BA}"/>
    <cellStyle name="Warning Text 9 4 6" xfId="33451" xr:uid="{E1654E1F-67D0-460A-B7C6-CB92F1B00B61}"/>
    <cellStyle name="Warning Text 9 4 7" xfId="33452" xr:uid="{15C1B932-E6C1-4974-B78F-46FA43FFDB83}"/>
    <cellStyle name="Warning Text 9 4 8" xfId="33453" xr:uid="{3E9A2BFC-C4C1-4213-B37F-F5F704305771}"/>
    <cellStyle name="Warning Text 9 5" xfId="33454" xr:uid="{7678C3D8-EB9D-4E87-B94D-4229CFDF8354}"/>
    <cellStyle name="Warning Text 9 5 2" xfId="33455" xr:uid="{96227622-46CF-4F4A-840A-30A3921014A9}"/>
    <cellStyle name="Warning Text 9 5 3" xfId="33456" xr:uid="{D62F8767-7018-4907-A52E-BCE870D92427}"/>
    <cellStyle name="Warning Text 9 5 4" xfId="33457" xr:uid="{37DBA566-3C46-417A-9232-34AE8741ED5C}"/>
    <cellStyle name="Warning Text 9 5 5" xfId="33458" xr:uid="{4566DE6E-59AF-4D48-94C3-8F0E394A024A}"/>
    <cellStyle name="Warning Text 9 5 6" xfId="33459" xr:uid="{4D282C81-03D4-4F05-A148-9964237FEC9A}"/>
    <cellStyle name="Warning Text 9 5 7" xfId="33460" xr:uid="{6F9A0392-5881-4FEF-972C-6F691926BCC6}"/>
    <cellStyle name="Warning Text 9 5 8" xfId="33461" xr:uid="{4E8632BB-E37D-4272-9A7F-DEC353D59862}"/>
    <cellStyle name="Warning Text 9 6" xfId="33462" xr:uid="{3184B58F-BF1F-4C87-A037-D2CACB1C698D}"/>
    <cellStyle name="Warning Text 9 6 2" xfId="33463" xr:uid="{3CA9E2F9-75D1-43E9-9008-FD0EBA80660B}"/>
    <cellStyle name="Warning Text 9 6 3" xfId="33464" xr:uid="{3E591AF2-1B92-419F-8F40-DE32B1794866}"/>
    <cellStyle name="Warning Text 9 6 4" xfId="33465" xr:uid="{CF6DEA6D-5323-4E1A-8BA6-6CED083E3204}"/>
    <cellStyle name="Warning Text 9 6 5" xfId="33466" xr:uid="{115D1A66-6C74-4EBE-8889-9ECE18EF3F97}"/>
    <cellStyle name="Warning Text 9 6 6" xfId="33467" xr:uid="{106FCAB1-A3CB-4366-A295-612DC1C445E1}"/>
    <cellStyle name="Warning Text 9 6 7" xfId="33468" xr:uid="{0217A751-54B1-4976-BE69-7B6174657599}"/>
    <cellStyle name="Warning Text 9 6 8" xfId="33469" xr:uid="{D643419F-13D9-4911-ABEB-C8BD2D5D336D}"/>
    <cellStyle name="Warning Text 9 7" xfId="33470" xr:uid="{0B1865D9-4D33-4F06-963C-53DFB55FE307}"/>
    <cellStyle name="Warning Text 9 7 2" xfId="33471" xr:uid="{C2E6BA67-EAF6-4BC5-A9A5-8F900EFA3238}"/>
    <cellStyle name="Warning Text 9 7 3" xfId="33472" xr:uid="{DD876F0E-B311-480F-BAD6-CC61E9F3BF02}"/>
    <cellStyle name="Warning Text 9 7 4" xfId="33473" xr:uid="{6F370E98-A4D5-4939-8555-7BC8F25FFE3F}"/>
    <cellStyle name="Warning Text 9 7 5" xfId="33474" xr:uid="{72F8B3DC-FD9F-4B27-A986-FEBFB5E9225D}"/>
    <cellStyle name="Warning Text 9 7 6" xfId="33475" xr:uid="{808B0AC2-0683-4F2E-A897-C219C76BBF3C}"/>
    <cellStyle name="Warning Text 9 7 7" xfId="33476" xr:uid="{ECFFF104-DF80-43BE-BDE8-D435BC26FB01}"/>
    <cellStyle name="Warning Text 9 7 8" xfId="33477" xr:uid="{9B2AB5C3-E817-4C90-BE57-EE0039536F5E}"/>
    <cellStyle name="Warning Text 9 8" xfId="33478" xr:uid="{DA790E68-91F5-4829-B412-CF0C06DF9CFA}"/>
    <cellStyle name="Warning Text 9 8 2" xfId="33479" xr:uid="{5482712D-094E-47E2-B2E7-B7D6CD57BD7A}"/>
    <cellStyle name="Warning Text 9 8 3" xfId="33480" xr:uid="{00456EA3-ED45-404C-A7E8-247B43D8DD40}"/>
    <cellStyle name="Warning Text 9 8 4" xfId="33481" xr:uid="{FEE68DBB-8D8B-49A2-9EA9-CF9D871154BE}"/>
    <cellStyle name="Warning Text 9 8 5" xfId="33482" xr:uid="{CD6B3D64-56F8-4996-8196-7801623D011E}"/>
    <cellStyle name="Warning Text 9 8 6" xfId="33483" xr:uid="{99B21DFE-EC72-4012-AA4B-494C623F3625}"/>
    <cellStyle name="Warning Text 9 8 7" xfId="33484" xr:uid="{E39C84D9-15C4-4DF8-B632-86B23B8FA976}"/>
    <cellStyle name="Warning Text 9 8 8" xfId="33485" xr:uid="{C036C96F-823C-4099-9423-735296C8A540}"/>
    <cellStyle name="Warning Text 9 9" xfId="33486" xr:uid="{320F8D32-5245-4665-A8FC-43C509DB4663}"/>
    <cellStyle name="Warning Text 9 9 2" xfId="33487" xr:uid="{080E8216-D92F-41DE-886D-13F825260F21}"/>
    <cellStyle name="Warning Text 9 9 3" xfId="33488" xr:uid="{8E9EEE7B-619C-455E-85CD-1464B0730B3E}"/>
    <cellStyle name="Warning Text 9 9 4" xfId="33489" xr:uid="{8D51A0D4-038F-4E41-8070-3E2264D4E050}"/>
    <cellStyle name="Warning Text 9 9 5" xfId="33490" xr:uid="{0056DE83-6826-4721-8AD4-12EB149F5A8F}"/>
    <cellStyle name="Warning Text 9 9 6" xfId="33491" xr:uid="{24DB6764-7E3F-4E49-ADDC-E564BA8AA23E}"/>
    <cellStyle name="Warning Text 9 9 7" xfId="33492" xr:uid="{BF6049BC-C06A-4CD2-B11B-FFED25E85F91}"/>
    <cellStyle name="Warning Text 9 9 8" xfId="33493" xr:uid="{915C53D9-4F38-4E36-81D8-2E6132E50020}"/>
  </cellStyles>
  <dxfs count="39">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F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269875</xdr:colOff>
      <xdr:row>24</xdr:row>
      <xdr:rowOff>142875</xdr:rowOff>
    </xdr:from>
    <xdr:to>
      <xdr:col>3</xdr:col>
      <xdr:colOff>793750</xdr:colOff>
      <xdr:row>28</xdr:row>
      <xdr:rowOff>127000</xdr:rowOff>
    </xdr:to>
    <xdr:sp macro="" textlink="">
      <xdr:nvSpPr>
        <xdr:cNvPr id="2" name="TextBox 1">
          <a:extLst>
            <a:ext uri="{FF2B5EF4-FFF2-40B4-BE49-F238E27FC236}">
              <a16:creationId xmlns:a16="http://schemas.microsoft.com/office/drawing/2014/main" id="{81B81CD7-0355-4A04-B225-E876BA1E8220}"/>
            </a:ext>
          </a:extLst>
        </xdr:cNvPr>
        <xdr:cNvSpPr txBox="1"/>
      </xdr:nvSpPr>
      <xdr:spPr>
        <a:xfrm>
          <a:off x="879475" y="5067300"/>
          <a:ext cx="1695450" cy="746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3200">
            <a:solidFill>
              <a:srgbClr val="FF0000"/>
            </a:solidFill>
            <a:latin typeface="DINOT-Bold" panose="020B0804020101020102" pitchFamily="34" charset="0"/>
            <a:cs typeface="DINOT-Bold" panose="020B0804020101020102" pitchFamily="34" charset="0"/>
          </a:endParaRPr>
        </a:p>
      </xdr:txBody>
    </xdr:sp>
    <xdr:clientData/>
  </xdr:twoCellAnchor>
  <xdr:twoCellAnchor editAs="oneCell">
    <xdr:from>
      <xdr:col>0</xdr:col>
      <xdr:colOff>1</xdr:colOff>
      <xdr:row>0</xdr:row>
      <xdr:rowOff>63500</xdr:rowOff>
    </xdr:from>
    <xdr:to>
      <xdr:col>11</xdr:col>
      <xdr:colOff>91002</xdr:colOff>
      <xdr:row>33</xdr:row>
      <xdr:rowOff>11509</xdr:rowOff>
    </xdr:to>
    <xdr:pic>
      <xdr:nvPicPr>
        <xdr:cNvPr id="4" name="Picture 3">
          <a:extLst>
            <a:ext uri="{FF2B5EF4-FFF2-40B4-BE49-F238E27FC236}">
              <a16:creationId xmlns:a16="http://schemas.microsoft.com/office/drawing/2014/main" id="{FCD192F0-C602-4138-B8FC-2F1EDE01ED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63500"/>
          <a:ext cx="8822251" cy="65996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15874</xdr:colOff>
      <xdr:row>1</xdr:row>
      <xdr:rowOff>48261</xdr:rowOff>
    </xdr:from>
    <xdr:to>
      <xdr:col>4</xdr:col>
      <xdr:colOff>63499</xdr:colOff>
      <xdr:row>14</xdr:row>
      <xdr:rowOff>114300</xdr:rowOff>
    </xdr:to>
    <xdr:sp macro="" textlink="">
      <xdr:nvSpPr>
        <xdr:cNvPr id="2" name="TextBox 1">
          <a:extLst>
            <a:ext uri="{FF2B5EF4-FFF2-40B4-BE49-F238E27FC236}">
              <a16:creationId xmlns:a16="http://schemas.microsoft.com/office/drawing/2014/main" id="{2A6958B2-DBF6-4A15-8E67-815D388D7F12}"/>
            </a:ext>
          </a:extLst>
        </xdr:cNvPr>
        <xdr:cNvSpPr txBox="1"/>
      </xdr:nvSpPr>
      <xdr:spPr>
        <a:xfrm>
          <a:off x="415924" y="238761"/>
          <a:ext cx="8191500" cy="42570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CA"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rPr>
            <a:t>Notes to Readers</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just" eaLnBrk="1" fontAlgn="auto" latinLnBrk="0" hangingPunct="1"/>
          <a:endParaRPr lang="en-US"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rPr>
            <a:t>Purpose of this document</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This</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Supplemental Information and Regulatory Disclosures Report (Report) aims to</a:t>
          </a:r>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provide the readers</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with the following </a:t>
          </a:r>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regulatory disclosures and</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other additional voluntary disclosures that will assist the readers' assessment of business performance of EQB Inc. (EQB), formerly Equitable Group In. </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l"/>
          <a:endPar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1</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Disclosures </a:t>
          </a:r>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related to EQB's</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a:t>
          </a:r>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loan portfolio, some of which relate to disclosure requirements outlined in OSFI's Guideline B-20, 'Residential Practices and Procedures'.</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a:t>
          </a:r>
        </a:p>
        <a:p>
          <a:pPr algn="l"/>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2.</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Equitable</a:t>
          </a:r>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Bank’s regulatory capital Basel Pillar III disclosures. </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l"/>
          <a:endParaRPr lang="en-CA"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rPr>
            <a:t>Use of this document</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marL="0" indent="0" algn="l"/>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Readers are cautioned that financial information contained in this Report include both Generally Accepted Accounting Principles (GAAP) and non-GAAP measures. The latter often does not have any standardized meaning, and therefore, are not comparable to similar measures presented by other financial institutions. </a:t>
          </a:r>
        </a:p>
        <a:p>
          <a:pPr marL="0" indent="0" algn="l"/>
          <a:endPar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This Report should be read in conjunction with EQB's unaudited interim consolidated financial statements and accompanying notes, as well as Management's Discussion and Analysis ("MD&amp;A") for the quarter ended June 30, 2022.</a:t>
          </a:r>
          <a:endParaRPr lang="en-US"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pPr algn="l"/>
          <a:endParaRPr lang="en-CA" sz="900" b="1"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b="1"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Basis of presentation</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All numbers in this Report are Canadian dollars and are unaudited.</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l"/>
          <a:endPar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GAAP measures have been prepared in accordance with I</a:t>
          </a:r>
          <a:r>
            <a:rPr lang="en-US"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nternational Accounting Standard (IAS) 34 </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unless otherwise stated. Non-GAAP measures used in this Report are defined under the Section "Non-GAAP financial measures and ratios".</a:t>
          </a:r>
          <a:endParaRPr lang="en-US"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Regulatory%20and%20Compliance\OSFI%20Returns\2021\December%202021\BCAR\BCAR%20-%20December%202021%20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PA/Monthly%20Reporting%20Package/Supp%20Pack/2021%20Q3/20211014%20-%20EQB%20Supplemental%20Information%20Q3%202021_FP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ersonal/jsimoes_eqbank_ca/Documents/OneDrive%20External%20Reporting/2022/Q1%202022/Supplemental%20Package/EQB%20Supplemental%20Information%20Q1%202022%20Board%20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amp;A "/>
      <sheetName val="Supp 1"/>
      <sheetName val="Supp 2"/>
      <sheetName val="YE RWA"/>
      <sheetName val="MRP"/>
      <sheetName val="BCAR Summary"/>
      <sheetName val="Recon"/>
      <sheetName val="LRR"/>
      <sheetName val="Sch 1"/>
      <sheetName val="Sch 2"/>
      <sheetName val="Sch 3"/>
      <sheetName val="Sch 4"/>
      <sheetName val="Sch 5"/>
      <sheetName val="Sch 7"/>
      <sheetName val="Sch 8 "/>
      <sheetName val="Sch 9"/>
      <sheetName val="Sch 10"/>
      <sheetName val="Sch 11"/>
      <sheetName val="Sch 12 "/>
      <sheetName val="Sch 14 &amp; 41"/>
      <sheetName val="Sch 38"/>
      <sheetName val="Sch 39"/>
      <sheetName val="Sch 40"/>
      <sheetName val="Sch 43"/>
      <sheetName val="Sch 44 "/>
      <sheetName val="Sch 45"/>
      <sheetName val="Covid-19 Capital Adj"/>
      <sheetName val="Mortgage Feeder"/>
      <sheetName val="MSL ex. BFC"/>
      <sheetName val="Bennington"/>
      <sheetName val="Deliquency"/>
      <sheetName val="SEC"/>
      <sheetName val="Undrawn Sch"/>
      <sheetName val="Undisbursed"/>
      <sheetName val="Undrawn analysis"/>
      <sheetName val="PE Investment"/>
      <sheetName val="GL#1377"/>
      <sheetName val="Clarity"/>
      <sheetName val="EQB LS"/>
      <sheetName val="COA"/>
      <sheetName val="IRA PRA - Dec"/>
      <sheetName val="GL#1325 - Dec"/>
      <sheetName val="Bond Details"/>
      <sheetName val="Repo Margin"/>
      <sheetName val="detail ex borrowe"/>
      <sheetName val="Operational risk"/>
      <sheetName val="Class"/>
      <sheetName val="RW Logic"/>
      <sheetName val="RM CSV"/>
      <sheetName val="GrandFathered "/>
      <sheetName val="BH Loan"/>
      <sheetName val="BH HELOC"/>
      <sheetName val="BH Commitment"/>
      <sheetName val="AIRB waiver and Exmpt"/>
    </sheetNames>
    <sheetDataSet>
      <sheetData sheetId="0">
        <row r="5">
          <cell r="D5">
            <v>13309550</v>
          </cell>
        </row>
      </sheetData>
      <sheetData sheetId="1">
        <row r="32">
          <cell r="E32">
            <v>1847358</v>
          </cell>
        </row>
      </sheetData>
      <sheetData sheetId="2"/>
      <sheetData sheetId="3"/>
      <sheetData sheetId="4"/>
      <sheetData sheetId="5"/>
      <sheetData sheetId="6"/>
      <sheetData sheetId="7">
        <row r="10">
          <cell r="J10">
            <v>36148460</v>
          </cell>
        </row>
        <row r="11">
          <cell r="J11">
            <v>25048</v>
          </cell>
        </row>
        <row r="12">
          <cell r="J12">
            <v>550030</v>
          </cell>
        </row>
        <row r="16">
          <cell r="H16">
            <v>100204</v>
          </cell>
        </row>
        <row r="17">
          <cell r="J17">
            <v>10003</v>
          </cell>
        </row>
        <row r="35">
          <cell r="L35">
            <v>550030</v>
          </cell>
          <cell r="P35">
            <v>57577</v>
          </cell>
        </row>
        <row r="90">
          <cell r="L90">
            <v>25048</v>
          </cell>
        </row>
        <row r="92">
          <cell r="L92">
            <v>39772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61691">
          <cell r="Z61691">
            <v>62268078.179999992</v>
          </cell>
        </row>
      </sheetData>
      <sheetData sheetId="29"/>
      <sheetData sheetId="30"/>
      <sheetData sheetId="31"/>
      <sheetData sheetId="32"/>
      <sheetData sheetId="33">
        <row r="2507">
          <cell r="AC2507">
            <v>3915400</v>
          </cell>
        </row>
      </sheetData>
      <sheetData sheetId="34"/>
      <sheetData sheetId="35"/>
      <sheetData sheetId="36"/>
      <sheetData sheetId="37">
        <row r="208">
          <cell r="E208">
            <v>92569522.580000013</v>
          </cell>
        </row>
      </sheetData>
      <sheetData sheetId="38">
        <row r="115">
          <cell r="I115">
            <v>11000</v>
          </cell>
        </row>
      </sheetData>
      <sheetData sheetId="39"/>
      <sheetData sheetId="40"/>
      <sheetData sheetId="41"/>
      <sheetData sheetId="42"/>
      <sheetData sheetId="43"/>
      <sheetData sheetId="44"/>
      <sheetData sheetId="45">
        <row r="28">
          <cell r="B28">
            <v>164789500.83999917</v>
          </cell>
        </row>
      </sheetData>
      <sheetData sheetId="46"/>
      <sheetData sheetId="47"/>
      <sheetData sheetId="48"/>
      <sheetData sheetId="49"/>
      <sheetData sheetId="50"/>
      <sheetData sheetId="51"/>
      <sheetData sheetId="52"/>
      <sheetData sheetId="5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T1-Financial Highlights"/>
      <sheetName val="T2-Income Statements"/>
      <sheetName val="T3-NII"/>
      <sheetName val="T4-Non-interest exp"/>
      <sheetName val="T5-Balance Sheet"/>
      <sheetName val="T6-Average BS"/>
      <sheetName val="T7-LUM"/>
      <sheetName val="T8-Deposits"/>
      <sheetName val="T9-Impaired loans"/>
      <sheetName val="T10-PCL by business"/>
      <sheetName val="T11-Allowance continuity"/>
      <sheetName val="T12-Allowance by business"/>
      <sheetName val="T13-Loan by Province"/>
      <sheetName val="T14-Resid mort by location"/>
      <sheetName val="T15-Residential mort by amort"/>
      <sheetName val="T16-LTV of new origination"/>
      <sheetName val="T17-LTV of existing"/>
      <sheetName val="T18-Avg Beacon Score"/>
      <sheetName val="T19-Mod Capital Disclosure Temp"/>
      <sheetName val="T20 - Leverage Ratio"/>
      <sheetName val="Non-GAAP"/>
      <sheetName val="Acronyms"/>
    </sheetNames>
    <sheetDataSet>
      <sheetData sheetId="0">
        <row r="5">
          <cell r="B5" t="str">
            <v>CXMD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Cover Page"/>
      <sheetName val="Notes to Readers"/>
      <sheetName val="Table of Contents"/>
      <sheetName val="T1-Financial Highlights"/>
      <sheetName val="T2-Income Statements"/>
      <sheetName val="T3-NII"/>
      <sheetName val="T4-Non-interest exp"/>
      <sheetName val="T5-Balance Sheet"/>
      <sheetName val="T6-Average BS"/>
      <sheetName val="T7-LUM"/>
      <sheetName val="T8-Deposits"/>
      <sheetName val="T9-Impaired loans"/>
      <sheetName val="T10-PCL by business"/>
      <sheetName val="T11-Allowance continuity"/>
      <sheetName val="T12-Allowance by business"/>
      <sheetName val="T13-Loan by Province"/>
      <sheetName val="T14-Resid mort by location"/>
      <sheetName val="T15-Residential mort by amort"/>
      <sheetName val="T16-LTV of new origination"/>
      <sheetName val="T17-LTV of existing"/>
      <sheetName val="T18-Avg Beacon Score"/>
      <sheetName val="T19-Mod Capital Disclosure Temp"/>
      <sheetName val="T20 - Leverage Ratio"/>
      <sheetName val="Non-GAAP"/>
      <sheetName val="Other Measures"/>
      <sheetName val="Acronyms"/>
    </sheetNames>
    <sheetDataSet>
      <sheetData sheetId="0">
        <row r="5">
          <cell r="B5" t="str">
            <v>CXMD</v>
          </cell>
        </row>
      </sheetData>
      <sheetData sheetId="1"/>
      <sheetData sheetId="2"/>
      <sheetData sheetId="3"/>
      <sheetData sheetId="4">
        <row r="5">
          <cell r="D5" t="str">
            <v>Q1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9"/>
  <sheetViews>
    <sheetView workbookViewId="0"/>
  </sheetViews>
  <sheetFormatPr defaultColWidth="9.140625" defaultRowHeight="12.75"/>
  <cols>
    <col min="1" max="1" width="24.85546875" style="149" customWidth="1"/>
    <col min="2" max="16384" width="9.140625" style="149"/>
  </cols>
  <sheetData>
    <row r="1" spans="1:2">
      <c r="A1" s="150" t="s">
        <v>0</v>
      </c>
      <c r="B1" s="144"/>
    </row>
    <row r="4" spans="1:2">
      <c r="A4" s="151" t="s">
        <v>1</v>
      </c>
      <c r="B4" s="151" t="s">
        <v>2</v>
      </c>
    </row>
    <row r="5" spans="1:2">
      <c r="A5" s="666" t="s">
        <v>3</v>
      </c>
      <c r="B5" s="666" t="s">
        <v>4</v>
      </c>
    </row>
    <row r="6" spans="1:2">
      <c r="A6" s="666" t="s">
        <v>5</v>
      </c>
      <c r="B6" s="666" t="e">
        <f ca="1">_xll.TM1USER(rngServer)</f>
        <v>#NAME?</v>
      </c>
    </row>
    <row r="7" spans="1:2">
      <c r="A7" s="666" t="s">
        <v>6</v>
      </c>
      <c r="B7" s="666" t="str">
        <f>(rngServer&amp;":OS.Client.Preference")</f>
        <v>CXMD:OS.Client.Preference</v>
      </c>
    </row>
    <row r="8" spans="1:2">
      <c r="A8" s="666" t="s">
        <v>7</v>
      </c>
      <c r="B8" s="666" t="str">
        <f>(rngServer&amp;(":"&amp;"OS.Global.Preference"))</f>
        <v>CXMD:OS.Global.Preference</v>
      </c>
    </row>
    <row r="9" spans="1:2">
      <c r="A9" s="666"/>
      <c r="B9" s="666"/>
    </row>
    <row r="10" spans="1:2">
      <c r="A10" s="666" t="s">
        <v>8</v>
      </c>
      <c r="B10" s="666" t="s">
        <v>9</v>
      </c>
    </row>
    <row r="11" spans="1:2">
      <c r="A11" s="666" t="s">
        <v>10</v>
      </c>
      <c r="B11" s="666" t="str">
        <f>(rngServer&amp;(":"&amp;$B$10))</f>
        <v>CXMD:GL Finance.rp</v>
      </c>
    </row>
    <row r="12" spans="1:2">
      <c r="A12" s="666" t="s">
        <v>11</v>
      </c>
      <c r="B12" s="666" t="s">
        <v>12</v>
      </c>
    </row>
    <row r="13" spans="1:2">
      <c r="A13" s="666" t="s">
        <v>13</v>
      </c>
      <c r="B13" s="666" t="s">
        <v>14</v>
      </c>
    </row>
    <row r="14" spans="1:2">
      <c r="A14" s="144" t="s">
        <v>15</v>
      </c>
      <c r="B14" s="667">
        <v>2022</v>
      </c>
    </row>
    <row r="15" spans="1:2">
      <c r="A15" s="144" t="s">
        <v>16</v>
      </c>
      <c r="B15" s="667" t="s">
        <v>17</v>
      </c>
    </row>
    <row r="16" spans="1:2">
      <c r="A16" s="144" t="s">
        <v>18</v>
      </c>
      <c r="B16" s="144" t="str">
        <f>B15&amp;" Rollup"</f>
        <v>Q1 Rollup</v>
      </c>
    </row>
    <row r="17" spans="1:2">
      <c r="A17" s="144" t="s">
        <v>19</v>
      </c>
      <c r="B17" s="144" t="str">
        <f>B15&amp;" YTD"</f>
        <v>Q1 YTD</v>
      </c>
    </row>
    <row r="18" spans="1:2">
      <c r="A18" s="144" t="s">
        <v>20</v>
      </c>
      <c r="B18" s="144" t="s">
        <v>21</v>
      </c>
    </row>
    <row r="19" spans="1:2">
      <c r="A19" s="144" t="s">
        <v>22</v>
      </c>
      <c r="B19" s="144" t="s">
        <v>23</v>
      </c>
    </row>
  </sheetData>
  <pageMargins left="0.7" right="0.7" top="0.75" bottom="0.75" header="0.3" footer="0.3"/>
  <pageSetup paperSize="0" orientation="portrait" horizontalDpi="0" verticalDpi="0" copies="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T57"/>
  <sheetViews>
    <sheetView showGridLines="0" topLeftCell="A10" zoomScaleNormal="100" workbookViewId="0">
      <selection activeCell="B38" sqref="B38"/>
    </sheetView>
  </sheetViews>
  <sheetFormatPr defaultColWidth="8.85546875" defaultRowHeight="16.5"/>
  <cols>
    <col min="1" max="1" width="3.5703125" style="50" customWidth="1"/>
    <col min="2" max="2" width="45.7109375" style="50" customWidth="1"/>
    <col min="3" max="3" width="1.5703125" style="50" customWidth="1"/>
    <col min="4" max="8" width="10.85546875" style="50" customWidth="1"/>
    <col min="9" max="9" width="10.85546875" style="51" customWidth="1"/>
    <col min="10" max="11" width="10.85546875" style="50" customWidth="1"/>
    <col min="12" max="12" width="1.5703125" style="50" customWidth="1"/>
    <col min="13" max="13" width="10.85546875" style="50" customWidth="1"/>
    <col min="14" max="16384" width="8.85546875" style="50"/>
  </cols>
  <sheetData>
    <row r="1" spans="2:20" ht="11.25" customHeight="1"/>
    <row r="2" spans="2:20">
      <c r="B2" s="978" t="s">
        <v>45</v>
      </c>
      <c r="C2" s="978"/>
      <c r="D2" s="978"/>
      <c r="E2" s="978"/>
      <c r="F2" s="978"/>
      <c r="G2" s="978"/>
      <c r="H2" s="978"/>
      <c r="I2" s="978"/>
      <c r="J2" s="978"/>
      <c r="K2" s="978"/>
    </row>
    <row r="3" spans="2:20" ht="5.25" customHeight="1">
      <c r="B3" s="53" t="s">
        <v>180</v>
      </c>
      <c r="C3" s="53"/>
      <c r="D3" s="53"/>
      <c r="E3" s="53"/>
      <c r="F3" s="55"/>
      <c r="G3" s="53"/>
      <c r="H3" s="53"/>
      <c r="I3" s="54"/>
      <c r="J3" s="53"/>
      <c r="K3" s="53" t="s">
        <v>24</v>
      </c>
    </row>
    <row r="4" spans="2:20" ht="12.75" customHeight="1">
      <c r="B4" s="57" t="s">
        <v>181</v>
      </c>
      <c r="C4" s="57"/>
      <c r="D4" s="976" t="s">
        <v>56</v>
      </c>
      <c r="E4" s="976"/>
      <c r="F4" s="975" t="s">
        <v>57</v>
      </c>
      <c r="G4" s="975"/>
      <c r="H4" s="975"/>
      <c r="I4" s="975"/>
      <c r="J4" s="973" t="s">
        <v>58</v>
      </c>
      <c r="K4" s="973"/>
      <c r="L4" s="965"/>
    </row>
    <row r="5" spans="2:20" s="58" customFormat="1" ht="12.75" customHeight="1">
      <c r="B5" s="681"/>
      <c r="C5" s="681"/>
      <c r="D5" s="670" t="s">
        <v>62</v>
      </c>
      <c r="E5" s="262" t="s">
        <v>17</v>
      </c>
      <c r="F5" s="274" t="s">
        <v>60</v>
      </c>
      <c r="G5" s="259" t="s">
        <v>61</v>
      </c>
      <c r="H5" s="259" t="s">
        <v>62</v>
      </c>
      <c r="I5" s="262" t="s">
        <v>17</v>
      </c>
      <c r="J5" s="259" t="s">
        <v>60</v>
      </c>
      <c r="K5" s="259" t="s">
        <v>61</v>
      </c>
      <c r="L5" s="381"/>
    </row>
    <row r="6" spans="2:20" ht="5.0999999999999996" customHeight="1">
      <c r="B6" s="59" t="s">
        <v>182</v>
      </c>
      <c r="C6" s="59"/>
      <c r="D6" s="682"/>
      <c r="E6" s="332"/>
      <c r="F6" s="337"/>
      <c r="G6" s="156"/>
      <c r="H6" s="368"/>
      <c r="I6" s="369"/>
      <c r="J6" s="156"/>
      <c r="K6" s="156"/>
      <c r="L6" s="98"/>
    </row>
    <row r="7" spans="2:20" ht="12.75" customHeight="1">
      <c r="B7" s="59" t="s">
        <v>183</v>
      </c>
      <c r="C7" s="59"/>
      <c r="D7" s="682" t="s">
        <v>24</v>
      </c>
      <c r="E7" s="332"/>
      <c r="F7" s="337" t="s">
        <v>24</v>
      </c>
      <c r="G7" s="156" t="s">
        <v>24</v>
      </c>
      <c r="H7" s="156" t="s">
        <v>24</v>
      </c>
      <c r="I7" s="332" t="s">
        <v>24</v>
      </c>
      <c r="J7" s="156" t="s">
        <v>24</v>
      </c>
      <c r="K7" s="156" t="s">
        <v>24</v>
      </c>
      <c r="L7" s="98"/>
    </row>
    <row r="8" spans="2:20" ht="12.75" customHeight="1">
      <c r="B8" s="99" t="s">
        <v>184</v>
      </c>
      <c r="C8" s="59"/>
      <c r="D8" s="683">
        <v>539509</v>
      </c>
      <c r="E8" s="370">
        <v>725281</v>
      </c>
      <c r="F8" s="338">
        <v>773251</v>
      </c>
      <c r="G8" s="64">
        <v>646501</v>
      </c>
      <c r="H8" s="64">
        <v>591752</v>
      </c>
      <c r="I8" s="370">
        <v>596267</v>
      </c>
      <c r="J8" s="64">
        <v>557743</v>
      </c>
      <c r="K8" s="64">
        <v>1148004</v>
      </c>
      <c r="L8" s="98"/>
      <c r="N8" s="96"/>
      <c r="O8" s="96"/>
      <c r="P8" s="96"/>
      <c r="Q8" s="96"/>
      <c r="R8" s="96"/>
      <c r="S8" s="96"/>
      <c r="T8" s="96"/>
    </row>
    <row r="9" spans="2:20" ht="12.75" customHeight="1">
      <c r="B9" s="99" t="s">
        <v>185</v>
      </c>
      <c r="C9" s="59"/>
      <c r="D9" s="683">
        <v>557283</v>
      </c>
      <c r="E9" s="370">
        <v>448631</v>
      </c>
      <c r="F9" s="338">
        <v>462164</v>
      </c>
      <c r="G9" s="64">
        <v>466641</v>
      </c>
      <c r="H9" s="64">
        <v>507295</v>
      </c>
      <c r="I9" s="370">
        <v>532693</v>
      </c>
      <c r="J9" s="64">
        <v>504039</v>
      </c>
      <c r="K9" s="64">
        <v>567994</v>
      </c>
      <c r="L9" s="98"/>
      <c r="N9" s="96"/>
      <c r="O9" s="96"/>
      <c r="P9" s="96"/>
      <c r="Q9" s="96"/>
      <c r="R9" s="96"/>
      <c r="S9" s="96"/>
      <c r="T9" s="96"/>
    </row>
    <row r="10" spans="2:20" ht="12.75" customHeight="1">
      <c r="B10" s="99" t="s">
        <v>186</v>
      </c>
      <c r="C10" s="59"/>
      <c r="D10" s="683">
        <v>420009</v>
      </c>
      <c r="E10" s="370">
        <v>0</v>
      </c>
      <c r="F10" s="338">
        <v>550030</v>
      </c>
      <c r="G10" s="64">
        <v>600007</v>
      </c>
      <c r="H10" s="64">
        <v>100015</v>
      </c>
      <c r="I10" s="370">
        <v>350037</v>
      </c>
      <c r="J10" s="64">
        <v>450203</v>
      </c>
      <c r="K10" s="64">
        <v>200008</v>
      </c>
      <c r="L10" s="98"/>
      <c r="N10" s="96"/>
      <c r="O10" s="96"/>
      <c r="P10" s="96"/>
      <c r="Q10" s="96"/>
      <c r="R10" s="96"/>
      <c r="S10" s="96"/>
      <c r="T10" s="96"/>
    </row>
    <row r="11" spans="2:20" ht="12.75" customHeight="1">
      <c r="B11" s="99" t="s">
        <v>103</v>
      </c>
      <c r="C11" s="59"/>
      <c r="D11" s="683">
        <v>1097004</v>
      </c>
      <c r="E11" s="370">
        <v>1220397</v>
      </c>
      <c r="F11" s="338">
        <v>1033438</v>
      </c>
      <c r="G11" s="64">
        <v>829561</v>
      </c>
      <c r="H11" s="64">
        <v>859925</v>
      </c>
      <c r="I11" s="370">
        <v>611718</v>
      </c>
      <c r="J11" s="64">
        <v>589876</v>
      </c>
      <c r="K11" s="64">
        <v>554975</v>
      </c>
      <c r="L11" s="98"/>
      <c r="N11" s="96"/>
      <c r="O11" s="96"/>
      <c r="P11" s="96"/>
      <c r="Q11" s="96"/>
      <c r="R11" s="96"/>
      <c r="S11" s="96"/>
      <c r="T11" s="96"/>
    </row>
    <row r="12" spans="2:20" ht="12.75" customHeight="1">
      <c r="B12" s="99" t="s">
        <v>101</v>
      </c>
      <c r="C12" s="59"/>
      <c r="D12" s="683">
        <v>24122303</v>
      </c>
      <c r="E12" s="370">
        <v>23324211</v>
      </c>
      <c r="F12" s="338">
        <v>22421603</v>
      </c>
      <c r="G12" s="64">
        <v>21413300</v>
      </c>
      <c r="H12" s="64">
        <v>20225222</v>
      </c>
      <c r="I12" s="370">
        <v>19507100</v>
      </c>
      <c r="J12" s="64">
        <v>19445386</v>
      </c>
      <c r="K12" s="64">
        <v>18963470</v>
      </c>
      <c r="L12" s="98"/>
      <c r="N12" s="96"/>
      <c r="O12" s="96"/>
      <c r="P12" s="96"/>
      <c r="Q12" s="96"/>
      <c r="R12" s="96"/>
      <c r="S12" s="96"/>
      <c r="T12" s="96"/>
    </row>
    <row r="13" spans="2:20" ht="12.75" customHeight="1">
      <c r="B13" s="158" t="s">
        <v>102</v>
      </c>
      <c r="C13" s="59"/>
      <c r="D13" s="683">
        <v>12123469</v>
      </c>
      <c r="E13" s="370">
        <v>10893131</v>
      </c>
      <c r="F13" s="338">
        <v>10479159</v>
      </c>
      <c r="G13" s="64">
        <v>10061492</v>
      </c>
      <c r="H13" s="64">
        <v>9667652</v>
      </c>
      <c r="I13" s="370">
        <v>9384917</v>
      </c>
      <c r="J13" s="64">
        <v>8826182</v>
      </c>
      <c r="K13" s="64">
        <v>8628451</v>
      </c>
      <c r="L13" s="98"/>
      <c r="N13" s="96"/>
      <c r="O13" s="96"/>
      <c r="P13" s="96"/>
      <c r="Q13" s="96"/>
      <c r="R13" s="96"/>
      <c r="S13" s="96"/>
      <c r="T13" s="96"/>
    </row>
    <row r="14" spans="2:20" ht="12.75" customHeight="1">
      <c r="B14" s="99" t="s">
        <v>187</v>
      </c>
      <c r="C14" s="59"/>
      <c r="D14" s="683">
        <v>227013</v>
      </c>
      <c r="E14" s="370">
        <v>220685</v>
      </c>
      <c r="F14" s="338">
        <v>207889</v>
      </c>
      <c r="G14" s="64">
        <v>204820</v>
      </c>
      <c r="H14" s="64">
        <v>203491</v>
      </c>
      <c r="I14" s="370">
        <v>187866</v>
      </c>
      <c r="J14" s="64">
        <v>184844</v>
      </c>
      <c r="K14" s="64">
        <v>171736</v>
      </c>
      <c r="L14" s="98"/>
      <c r="N14" s="96"/>
      <c r="O14" s="96"/>
      <c r="P14" s="96"/>
      <c r="Q14" s="96"/>
      <c r="R14" s="96"/>
      <c r="S14" s="96"/>
      <c r="T14" s="96"/>
    </row>
    <row r="15" spans="2:20" ht="12.75" customHeight="1">
      <c r="B15" s="99" t="s">
        <v>188</v>
      </c>
      <c r="C15" s="59"/>
      <c r="D15" s="683">
        <v>331168</v>
      </c>
      <c r="E15" s="370">
        <v>317632</v>
      </c>
      <c r="F15" s="338">
        <v>231536</v>
      </c>
      <c r="G15" s="64">
        <v>202745</v>
      </c>
      <c r="H15" s="64">
        <v>186901</v>
      </c>
      <c r="I15" s="370">
        <v>183939</v>
      </c>
      <c r="J15" s="64">
        <v>188045</v>
      </c>
      <c r="K15" s="64">
        <v>212448</v>
      </c>
      <c r="L15" s="98"/>
      <c r="N15" s="96"/>
      <c r="O15" s="96"/>
      <c r="P15" s="96"/>
      <c r="Q15" s="96"/>
      <c r="R15" s="96"/>
      <c r="S15" s="96"/>
      <c r="T15" s="96"/>
    </row>
    <row r="16" spans="2:20" ht="12.75" customHeight="1">
      <c r="B16" s="687" t="s">
        <v>99</v>
      </c>
      <c r="C16" s="687"/>
      <c r="D16" s="745">
        <v>39417758</v>
      </c>
      <c r="E16" s="372">
        <v>37149968</v>
      </c>
      <c r="F16" s="378">
        <v>36159070</v>
      </c>
      <c r="G16" s="371">
        <v>34425067</v>
      </c>
      <c r="H16" s="371">
        <v>32342253</v>
      </c>
      <c r="I16" s="372">
        <v>31354537</v>
      </c>
      <c r="J16" s="371">
        <v>30746318</v>
      </c>
      <c r="K16" s="371">
        <v>30447086</v>
      </c>
      <c r="L16" s="98"/>
      <c r="N16" s="96"/>
      <c r="O16" s="96"/>
      <c r="P16" s="96"/>
      <c r="Q16" s="96"/>
      <c r="R16" s="96"/>
      <c r="S16" s="96"/>
      <c r="T16" s="96"/>
    </row>
    <row r="17" spans="2:20" ht="12.75" customHeight="1">
      <c r="B17" s="59" t="s">
        <v>99</v>
      </c>
      <c r="C17" s="59"/>
      <c r="D17" s="686"/>
      <c r="E17" s="373"/>
      <c r="F17" s="340"/>
      <c r="G17" s="314"/>
      <c r="H17" s="314"/>
      <c r="I17" s="373"/>
      <c r="J17" s="314"/>
      <c r="K17" s="314"/>
      <c r="L17" s="98"/>
      <c r="N17" s="96"/>
      <c r="O17" s="96"/>
      <c r="P17" s="96"/>
      <c r="Q17" s="96"/>
      <c r="R17" s="96"/>
      <c r="S17" s="96"/>
      <c r="T17" s="96"/>
    </row>
    <row r="18" spans="2:20" ht="12.75" customHeight="1">
      <c r="B18" s="59" t="s">
        <v>189</v>
      </c>
      <c r="C18" s="59"/>
      <c r="D18" s="746"/>
      <c r="E18" s="867"/>
      <c r="F18" s="379"/>
      <c r="G18" s="314"/>
      <c r="H18" s="314"/>
      <c r="I18" s="373"/>
      <c r="J18" s="314"/>
      <c r="K18" s="314"/>
      <c r="L18" s="98"/>
      <c r="N18" s="96"/>
      <c r="O18" s="96"/>
      <c r="P18" s="96"/>
      <c r="Q18" s="96"/>
      <c r="R18" s="96"/>
      <c r="S18" s="96"/>
      <c r="T18" s="96"/>
    </row>
    <row r="19" spans="2:20" ht="12.75" customHeight="1">
      <c r="B19" s="59" t="s">
        <v>190</v>
      </c>
      <c r="C19" s="59"/>
      <c r="D19" s="686"/>
      <c r="E19" s="373"/>
      <c r="F19" s="340"/>
      <c r="G19" s="314"/>
      <c r="H19" s="314"/>
      <c r="I19" s="373"/>
      <c r="J19" s="314"/>
      <c r="K19" s="314"/>
      <c r="L19" s="98"/>
      <c r="N19" s="96"/>
      <c r="O19" s="96"/>
      <c r="P19" s="96"/>
      <c r="Q19" s="96"/>
      <c r="R19" s="96"/>
      <c r="S19" s="96"/>
      <c r="T19" s="96"/>
    </row>
    <row r="20" spans="2:20" ht="12.75" customHeight="1">
      <c r="B20" s="59" t="s">
        <v>191</v>
      </c>
      <c r="C20" s="59"/>
      <c r="D20" s="683">
        <v>23708958</v>
      </c>
      <c r="E20" s="370">
        <v>22238382</v>
      </c>
      <c r="F20" s="338">
        <v>20856383</v>
      </c>
      <c r="G20" s="64">
        <v>19932120</v>
      </c>
      <c r="H20" s="64">
        <v>18588223</v>
      </c>
      <c r="I20" s="370">
        <v>17609846</v>
      </c>
      <c r="J20" s="64">
        <v>16585043</v>
      </c>
      <c r="K20" s="64">
        <v>16603178</v>
      </c>
      <c r="L20" s="98"/>
      <c r="N20" s="96"/>
      <c r="O20" s="96"/>
      <c r="P20" s="96"/>
      <c r="Q20" s="96"/>
      <c r="R20" s="96"/>
      <c r="S20" s="96"/>
      <c r="T20" s="96"/>
    </row>
    <row r="21" spans="2:20" ht="12.75" customHeight="1">
      <c r="B21" s="59" t="s">
        <v>192</v>
      </c>
      <c r="C21" s="59"/>
      <c r="D21" s="683">
        <v>11366847</v>
      </c>
      <c r="E21" s="370">
        <v>10966178</v>
      </c>
      <c r="F21" s="338">
        <v>11375020</v>
      </c>
      <c r="G21" s="64">
        <v>11195418</v>
      </c>
      <c r="H21" s="64">
        <v>11483635</v>
      </c>
      <c r="I21" s="370">
        <v>11731668</v>
      </c>
      <c r="J21" s="64">
        <v>11991964</v>
      </c>
      <c r="K21" s="64">
        <v>11691653</v>
      </c>
      <c r="L21" s="98"/>
      <c r="N21" s="96"/>
      <c r="O21" s="96"/>
      <c r="P21" s="96"/>
      <c r="Q21" s="96"/>
      <c r="R21" s="96"/>
      <c r="S21" s="96"/>
      <c r="T21" s="96"/>
    </row>
    <row r="22" spans="2:20" ht="12.75" customHeight="1">
      <c r="B22" s="59" t="s">
        <v>193</v>
      </c>
      <c r="C22" s="59"/>
      <c r="D22" s="683">
        <v>814494</v>
      </c>
      <c r="E22" s="370">
        <v>880203</v>
      </c>
      <c r="F22" s="338">
        <v>1376763</v>
      </c>
      <c r="G22" s="64">
        <v>804300</v>
      </c>
      <c r="H22" s="64">
        <v>201271</v>
      </c>
      <c r="I22" s="374">
        <v>0</v>
      </c>
      <c r="J22" s="64">
        <v>251877</v>
      </c>
      <c r="K22" s="64">
        <v>154364</v>
      </c>
      <c r="L22" s="98"/>
      <c r="N22" s="96"/>
      <c r="O22" s="96"/>
      <c r="P22" s="96"/>
      <c r="Q22" s="96"/>
      <c r="R22" s="96"/>
      <c r="S22" s="96"/>
      <c r="T22" s="96"/>
    </row>
    <row r="23" spans="2:20" ht="12.75" customHeight="1">
      <c r="B23" s="59" t="s">
        <v>194</v>
      </c>
      <c r="C23" s="59"/>
      <c r="D23" s="932">
        <v>64180</v>
      </c>
      <c r="E23" s="370">
        <v>64488</v>
      </c>
      <c r="F23" s="338">
        <v>63141</v>
      </c>
      <c r="G23" s="64">
        <v>70118</v>
      </c>
      <c r="H23" s="64">
        <v>67520</v>
      </c>
      <c r="I23" s="370">
        <v>63269</v>
      </c>
      <c r="J23" s="64">
        <v>60880</v>
      </c>
      <c r="K23" s="64">
        <v>55691</v>
      </c>
      <c r="L23" s="98"/>
      <c r="N23" s="96"/>
      <c r="O23" s="96"/>
      <c r="P23" s="96"/>
      <c r="Q23" s="96"/>
      <c r="R23" s="96"/>
      <c r="S23" s="96"/>
      <c r="T23" s="96"/>
    </row>
    <row r="24" spans="2:20" ht="12.75" customHeight="1">
      <c r="B24" s="59" t="s">
        <v>195</v>
      </c>
      <c r="C24" s="59"/>
      <c r="D24" s="932">
        <v>711380</v>
      </c>
      <c r="E24" s="370">
        <v>324575</v>
      </c>
      <c r="F24" s="338">
        <v>200128</v>
      </c>
      <c r="G24" s="375">
        <v>330479</v>
      </c>
      <c r="H24" s="375">
        <v>0</v>
      </c>
      <c r="I24" s="374">
        <v>0</v>
      </c>
      <c r="J24" s="375">
        <v>0</v>
      </c>
      <c r="K24" s="64">
        <v>150261</v>
      </c>
      <c r="L24" s="98"/>
      <c r="N24" s="96"/>
      <c r="O24" s="96"/>
      <c r="P24" s="96"/>
      <c r="Q24" s="96"/>
      <c r="R24" s="96"/>
      <c r="S24" s="96"/>
      <c r="T24" s="96"/>
    </row>
    <row r="25" spans="2:20" ht="12.75" customHeight="1">
      <c r="B25" s="99" t="s">
        <v>196</v>
      </c>
      <c r="C25" s="59"/>
      <c r="D25" s="932">
        <v>230821</v>
      </c>
      <c r="E25" s="370">
        <v>230386</v>
      </c>
      <c r="F25" s="338">
        <v>0</v>
      </c>
      <c r="G25" s="64">
        <v>0</v>
      </c>
      <c r="H25" s="64">
        <v>0</v>
      </c>
      <c r="I25" s="374">
        <v>0</v>
      </c>
      <c r="J25" s="64">
        <v>0</v>
      </c>
      <c r="K25" s="64">
        <v>0</v>
      </c>
      <c r="L25" s="98"/>
      <c r="N25" s="96"/>
      <c r="O25" s="96"/>
      <c r="P25" s="96"/>
      <c r="Q25" s="96"/>
      <c r="R25" s="96"/>
      <c r="S25" s="96"/>
      <c r="T25" s="96"/>
    </row>
    <row r="26" spans="2:20" ht="12.75" customHeight="1">
      <c r="B26" s="59" t="s">
        <v>197</v>
      </c>
      <c r="C26" s="59"/>
      <c r="D26" s="932">
        <v>426527</v>
      </c>
      <c r="E26" s="370">
        <v>407920</v>
      </c>
      <c r="F26" s="338">
        <v>335001</v>
      </c>
      <c r="G26" s="64">
        <v>221354</v>
      </c>
      <c r="H26" s="64">
        <v>200067</v>
      </c>
      <c r="I26" s="370">
        <v>217975</v>
      </c>
      <c r="J26" s="64">
        <v>208852</v>
      </c>
      <c r="K26" s="64">
        <v>218038</v>
      </c>
      <c r="L26" s="98"/>
      <c r="N26" s="96"/>
      <c r="O26" s="96"/>
      <c r="P26" s="96"/>
      <c r="Q26" s="96"/>
      <c r="R26" s="96"/>
      <c r="S26" s="96"/>
      <c r="T26" s="96"/>
    </row>
    <row r="27" spans="2:20" ht="12.75" customHeight="1">
      <c r="B27" s="689" t="s">
        <v>99</v>
      </c>
      <c r="C27" s="689"/>
      <c r="D27" s="100">
        <v>37323207</v>
      </c>
      <c r="E27" s="377">
        <v>35112132</v>
      </c>
      <c r="F27" s="380">
        <v>34206436</v>
      </c>
      <c r="G27" s="376">
        <v>32553789</v>
      </c>
      <c r="H27" s="376">
        <v>30540716</v>
      </c>
      <c r="I27" s="377">
        <v>29622758</v>
      </c>
      <c r="J27" s="376">
        <v>29098616</v>
      </c>
      <c r="K27" s="376">
        <v>28873185</v>
      </c>
      <c r="L27" s="98"/>
      <c r="N27" s="96"/>
      <c r="O27" s="96"/>
      <c r="P27" s="96"/>
      <c r="Q27" s="96"/>
      <c r="R27" s="96"/>
      <c r="S27" s="96"/>
      <c r="T27" s="96"/>
    </row>
    <row r="28" spans="2:20" ht="12.75" customHeight="1">
      <c r="B28" s="59" t="s">
        <v>198</v>
      </c>
      <c r="C28" s="59"/>
      <c r="D28" s="686"/>
      <c r="E28" s="373"/>
      <c r="F28" s="340"/>
      <c r="G28" s="314"/>
      <c r="H28" s="314"/>
      <c r="I28" s="373"/>
      <c r="J28" s="314"/>
      <c r="K28" s="314"/>
      <c r="L28" s="98"/>
      <c r="N28" s="96"/>
      <c r="O28" s="96"/>
      <c r="P28" s="96"/>
      <c r="Q28" s="96"/>
      <c r="R28" s="96"/>
      <c r="S28" s="96"/>
      <c r="T28" s="96"/>
    </row>
    <row r="29" spans="2:20" ht="12.75" customHeight="1">
      <c r="B29" s="59" t="s">
        <v>199</v>
      </c>
      <c r="C29" s="59"/>
      <c r="D29" s="683">
        <v>70424</v>
      </c>
      <c r="E29" s="370">
        <v>70607</v>
      </c>
      <c r="F29" s="338">
        <v>70607</v>
      </c>
      <c r="G29" s="64">
        <v>71195</v>
      </c>
      <c r="H29" s="64">
        <v>72001</v>
      </c>
      <c r="I29" s="370">
        <v>72194</v>
      </c>
      <c r="J29" s="64">
        <v>72477</v>
      </c>
      <c r="K29" s="64">
        <v>72557</v>
      </c>
      <c r="L29" s="98"/>
      <c r="N29" s="96"/>
      <c r="O29" s="96"/>
      <c r="P29" s="96"/>
      <c r="Q29" s="96"/>
      <c r="R29" s="96"/>
      <c r="S29" s="96"/>
      <c r="T29" s="96"/>
    </row>
    <row r="30" spans="2:20" ht="12.75" customHeight="1">
      <c r="B30" s="59" t="s">
        <v>200</v>
      </c>
      <c r="C30" s="59"/>
      <c r="D30" s="683">
        <v>234372</v>
      </c>
      <c r="E30" s="370">
        <v>232854</v>
      </c>
      <c r="F30" s="338">
        <v>230160</v>
      </c>
      <c r="G30" s="64">
        <v>228645</v>
      </c>
      <c r="H30" s="64">
        <v>224997</v>
      </c>
      <c r="I30" s="370">
        <v>224397</v>
      </c>
      <c r="J30" s="64">
        <v>218166</v>
      </c>
      <c r="K30" s="64">
        <v>214657</v>
      </c>
      <c r="L30" s="98"/>
      <c r="N30" s="96"/>
      <c r="O30" s="96"/>
      <c r="P30" s="96"/>
      <c r="Q30" s="96"/>
      <c r="R30" s="96"/>
      <c r="S30" s="96"/>
      <c r="T30" s="96"/>
    </row>
    <row r="31" spans="2:20" ht="12.75" customHeight="1">
      <c r="B31" s="59" t="s">
        <v>201</v>
      </c>
      <c r="C31" s="59"/>
      <c r="D31" s="683">
        <v>10106</v>
      </c>
      <c r="E31" s="370">
        <v>9357</v>
      </c>
      <c r="F31" s="338">
        <v>8693</v>
      </c>
      <c r="G31" s="64">
        <v>8272</v>
      </c>
      <c r="H31" s="64">
        <v>8237</v>
      </c>
      <c r="I31" s="370">
        <v>7722</v>
      </c>
      <c r="J31" s="64">
        <v>8092</v>
      </c>
      <c r="K31" s="64">
        <v>8245</v>
      </c>
      <c r="L31" s="98"/>
      <c r="N31" s="96"/>
      <c r="O31" s="96"/>
      <c r="P31" s="96"/>
      <c r="Q31" s="96"/>
      <c r="R31" s="96"/>
      <c r="S31" s="96"/>
      <c r="T31" s="96"/>
    </row>
    <row r="32" spans="2:20" ht="13.5" customHeight="1">
      <c r="B32" s="59" t="s">
        <v>202</v>
      </c>
      <c r="C32" s="59"/>
      <c r="D32" s="683">
        <v>1773658</v>
      </c>
      <c r="E32" s="370">
        <v>1727169</v>
      </c>
      <c r="F32" s="338">
        <v>1650757</v>
      </c>
      <c r="G32" s="64">
        <v>1578128</v>
      </c>
      <c r="H32" s="64">
        <v>1513118</v>
      </c>
      <c r="I32" s="370">
        <v>1449715</v>
      </c>
      <c r="J32" s="64">
        <v>1387919</v>
      </c>
      <c r="K32" s="64">
        <v>1323855</v>
      </c>
      <c r="L32" s="98"/>
      <c r="N32" s="96"/>
      <c r="O32" s="96"/>
      <c r="P32" s="96"/>
      <c r="Q32" s="96"/>
      <c r="R32" s="96"/>
      <c r="S32" s="96"/>
      <c r="T32" s="96"/>
    </row>
    <row r="33" spans="2:20" ht="12.75" customHeight="1">
      <c r="B33" s="59" t="s">
        <v>540</v>
      </c>
      <c r="C33" s="59"/>
      <c r="D33" s="686">
        <v>5991</v>
      </c>
      <c r="E33" s="373">
        <v>-2151</v>
      </c>
      <c r="F33" s="340">
        <v>-7583</v>
      </c>
      <c r="G33" s="314">
        <v>-14962</v>
      </c>
      <c r="H33" s="314">
        <v>-16816</v>
      </c>
      <c r="I33" s="373">
        <v>-22249</v>
      </c>
      <c r="J33" s="314">
        <v>-38952</v>
      </c>
      <c r="K33" s="314">
        <v>-45413</v>
      </c>
      <c r="L33" s="98"/>
      <c r="N33" s="96"/>
      <c r="O33" s="96"/>
      <c r="P33" s="96"/>
      <c r="Q33" s="96"/>
      <c r="R33" s="96"/>
      <c r="S33" s="96"/>
      <c r="T33" s="96"/>
    </row>
    <row r="34" spans="2:20" ht="12.75" customHeight="1">
      <c r="B34" s="689" t="s">
        <v>99</v>
      </c>
      <c r="C34" s="689"/>
      <c r="D34" s="100">
        <v>2094551</v>
      </c>
      <c r="E34" s="377">
        <v>2037836</v>
      </c>
      <c r="F34" s="380">
        <v>1952634</v>
      </c>
      <c r="G34" s="376">
        <v>1871278</v>
      </c>
      <c r="H34" s="376">
        <v>1801537</v>
      </c>
      <c r="I34" s="377">
        <v>1731779</v>
      </c>
      <c r="J34" s="376">
        <v>1647702</v>
      </c>
      <c r="K34" s="376">
        <v>1573901</v>
      </c>
      <c r="L34" s="98"/>
      <c r="N34" s="96"/>
      <c r="O34" s="96"/>
      <c r="P34" s="96"/>
      <c r="Q34" s="96"/>
      <c r="R34" s="96"/>
      <c r="S34" s="96"/>
      <c r="T34" s="96"/>
    </row>
    <row r="35" spans="2:20" ht="12.75" customHeight="1">
      <c r="B35" s="59" t="s">
        <v>99</v>
      </c>
      <c r="C35" s="59"/>
      <c r="D35" s="686"/>
      <c r="E35" s="373"/>
      <c r="F35" s="340"/>
      <c r="G35" s="314"/>
      <c r="H35" s="314"/>
      <c r="I35" s="373"/>
      <c r="J35" s="314"/>
      <c r="K35" s="314"/>
      <c r="L35" s="98"/>
      <c r="N35" s="96"/>
      <c r="O35" s="96"/>
      <c r="P35" s="96"/>
      <c r="Q35" s="96"/>
      <c r="R35" s="96"/>
      <c r="S35" s="96"/>
      <c r="T35" s="96"/>
    </row>
    <row r="36" spans="2:20" ht="12.75" customHeight="1">
      <c r="B36" s="687" t="s">
        <v>99</v>
      </c>
      <c r="C36" s="687"/>
      <c r="D36" s="745">
        <v>39417758</v>
      </c>
      <c r="E36" s="372">
        <v>37149968</v>
      </c>
      <c r="F36" s="378">
        <v>36159070</v>
      </c>
      <c r="G36" s="371">
        <v>34425067</v>
      </c>
      <c r="H36" s="371">
        <v>32342253</v>
      </c>
      <c r="I36" s="372">
        <v>31354537</v>
      </c>
      <c r="J36" s="371">
        <v>30746318</v>
      </c>
      <c r="K36" s="371">
        <v>30447086</v>
      </c>
      <c r="L36" s="98"/>
      <c r="N36" s="96"/>
      <c r="O36" s="96"/>
      <c r="P36" s="96"/>
      <c r="Q36" s="96"/>
      <c r="R36" s="96"/>
      <c r="S36" s="96"/>
      <c r="T36" s="96"/>
    </row>
    <row r="37" spans="2:20" ht="4.5" customHeight="1"/>
    <row r="38" spans="2:20" ht="13.5" customHeight="1">
      <c r="B38" s="35"/>
      <c r="I38" s="50"/>
    </row>
    <row r="39" spans="2:20" ht="13.5" customHeight="1">
      <c r="B39" s="35"/>
      <c r="I39" s="50"/>
    </row>
    <row r="40" spans="2:20">
      <c r="B40" s="35"/>
      <c r="D40" s="62"/>
      <c r="E40" s="62"/>
      <c r="I40" s="62"/>
    </row>
    <row r="42" spans="2:20">
      <c r="B42" s="98"/>
    </row>
    <row r="43" spans="2:20">
      <c r="B43" s="98"/>
    </row>
    <row r="44" spans="2:20">
      <c r="B44" s="98"/>
    </row>
    <row r="45" spans="2:20">
      <c r="B45" s="98"/>
    </row>
    <row r="46" spans="2:20">
      <c r="B46" s="98"/>
    </row>
    <row r="47" spans="2:20">
      <c r="B47" s="98"/>
    </row>
    <row r="48" spans="2:20">
      <c r="B48" s="98"/>
    </row>
    <row r="49" spans="2:2">
      <c r="B49" s="98"/>
    </row>
    <row r="50" spans="2:2">
      <c r="B50" s="98"/>
    </row>
    <row r="51" spans="2:2">
      <c r="B51" s="98"/>
    </row>
    <row r="52" spans="2:2">
      <c r="B52" s="98"/>
    </row>
    <row r="53" spans="2:2">
      <c r="B53" s="98"/>
    </row>
    <row r="54" spans="2:2">
      <c r="B54" s="98"/>
    </row>
    <row r="55" spans="2:2">
      <c r="B55" s="98"/>
    </row>
    <row r="56" spans="2:2">
      <c r="B56" s="98"/>
    </row>
    <row r="57" spans="2:2">
      <c r="B57" s="98"/>
    </row>
  </sheetData>
  <mergeCells count="4">
    <mergeCell ref="B2:K2"/>
    <mergeCell ref="F4:I4"/>
    <mergeCell ref="J4:K4"/>
    <mergeCell ref="D4:E4"/>
  </mergeCells>
  <conditionalFormatting sqref="B8:B33">
    <cfRule type="expression" dxfId="25" priority="1">
      <formula>B8&lt;&gt;#REF!</formula>
    </cfRule>
  </conditionalFormatting>
  <pageMargins left="0.5" right="0.5" top="1" bottom="0.5" header="0.25" footer="0.3"/>
  <pageSetup scale="95" fitToHeight="0" orientation="landscape" r:id="rId1"/>
  <headerFooter>
    <oddHeader>&amp;L&amp;G</oddHeader>
    <oddFooter>&amp;C&amp;"Open Sans,Regular"&amp;8&amp;P</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40"/>
  <sheetViews>
    <sheetView showGridLines="0" topLeftCell="A13" zoomScaleNormal="100" workbookViewId="0">
      <selection activeCell="B34" sqref="B34"/>
    </sheetView>
  </sheetViews>
  <sheetFormatPr defaultColWidth="8.85546875" defaultRowHeight="16.5"/>
  <cols>
    <col min="1" max="1" width="3.5703125" style="50" customWidth="1"/>
    <col min="2" max="2" width="45.7109375" style="50" customWidth="1"/>
    <col min="3" max="3" width="1.5703125" style="50" customWidth="1"/>
    <col min="4" max="5" width="10.5703125" style="50" customWidth="1"/>
    <col min="6" max="11" width="10.85546875" style="51" customWidth="1"/>
    <col min="12" max="16384" width="8.85546875" style="50"/>
  </cols>
  <sheetData>
    <row r="1" spans="2:19" ht="11.25" customHeight="1"/>
    <row r="2" spans="2:19" ht="15.75" customHeight="1">
      <c r="B2" s="978" t="s">
        <v>203</v>
      </c>
      <c r="C2" s="978"/>
      <c r="D2" s="978"/>
      <c r="E2" s="978"/>
      <c r="F2" s="978"/>
      <c r="G2" s="978"/>
      <c r="H2" s="978"/>
      <c r="I2" s="978"/>
      <c r="J2" s="978"/>
      <c r="K2" s="978"/>
    </row>
    <row r="3" spans="2:19" ht="5.25" customHeight="1">
      <c r="B3" s="53" t="s">
        <v>180</v>
      </c>
      <c r="C3" s="53"/>
      <c r="D3" s="53"/>
      <c r="E3" s="53"/>
      <c r="F3" s="54"/>
      <c r="G3" s="54"/>
      <c r="H3" s="54"/>
      <c r="I3" s="54"/>
      <c r="J3" s="54"/>
      <c r="K3" s="54" t="s">
        <v>24</v>
      </c>
    </row>
    <row r="4" spans="2:19" ht="12.95" customHeight="1">
      <c r="B4" s="57" t="s">
        <v>181</v>
      </c>
      <c r="C4" s="57"/>
      <c r="D4" s="976" t="s">
        <v>56</v>
      </c>
      <c r="E4" s="976"/>
      <c r="F4" s="975" t="s">
        <v>57</v>
      </c>
      <c r="G4" s="975"/>
      <c r="H4" s="975"/>
      <c r="I4" s="975"/>
      <c r="J4" s="973" t="s">
        <v>58</v>
      </c>
      <c r="K4" s="973"/>
    </row>
    <row r="5" spans="2:19" s="58" customFormat="1" ht="12.95" customHeight="1">
      <c r="B5" s="681"/>
      <c r="C5" s="747"/>
      <c r="D5" s="670" t="s">
        <v>62</v>
      </c>
      <c r="E5" s="259" t="s">
        <v>17</v>
      </c>
      <c r="F5" s="274" t="s">
        <v>60</v>
      </c>
      <c r="G5" s="259" t="s">
        <v>61</v>
      </c>
      <c r="H5" s="259" t="s">
        <v>62</v>
      </c>
      <c r="I5" s="262" t="s">
        <v>17</v>
      </c>
      <c r="J5" s="259" t="s">
        <v>60</v>
      </c>
      <c r="K5" s="259" t="s">
        <v>61</v>
      </c>
      <c r="L5" s="50"/>
    </row>
    <row r="6" spans="2:19" ht="5.0999999999999996" customHeight="1">
      <c r="B6" s="59" t="s">
        <v>182</v>
      </c>
      <c r="C6" s="53"/>
      <c r="D6" s="682"/>
      <c r="E6" s="156" t="s">
        <v>24</v>
      </c>
      <c r="F6" s="337" t="s">
        <v>24</v>
      </c>
      <c r="G6" s="156" t="s">
        <v>24</v>
      </c>
      <c r="H6" s="156" t="s">
        <v>24</v>
      </c>
      <c r="I6" s="332" t="s">
        <v>24</v>
      </c>
      <c r="J6" s="156" t="s">
        <v>24</v>
      </c>
      <c r="K6" s="156" t="s">
        <v>24</v>
      </c>
    </row>
    <row r="7" spans="2:19" ht="12.75" customHeight="1">
      <c r="B7" s="59" t="s">
        <v>183</v>
      </c>
      <c r="C7" s="53"/>
      <c r="D7" s="682"/>
      <c r="E7" s="156" t="s">
        <v>24</v>
      </c>
      <c r="F7" s="337" t="s">
        <v>24</v>
      </c>
      <c r="G7" s="156" t="s">
        <v>24</v>
      </c>
      <c r="H7" s="156" t="s">
        <v>24</v>
      </c>
      <c r="I7" s="332" t="s">
        <v>24</v>
      </c>
      <c r="J7" s="156" t="s">
        <v>24</v>
      </c>
      <c r="K7" s="156" t="s">
        <v>24</v>
      </c>
    </row>
    <row r="8" spans="2:19" ht="12.75" customHeight="1">
      <c r="B8" s="99" t="s">
        <v>184</v>
      </c>
      <c r="C8" s="53"/>
      <c r="D8" s="724">
        <v>765963</v>
      </c>
      <c r="E8" s="91">
        <v>821431</v>
      </c>
      <c r="F8" s="362">
        <v>910976</v>
      </c>
      <c r="G8" s="91">
        <v>644388</v>
      </c>
      <c r="H8" s="91">
        <v>687362</v>
      </c>
      <c r="I8" s="361">
        <v>653972</v>
      </c>
      <c r="J8" s="91">
        <v>896893</v>
      </c>
      <c r="K8" s="91">
        <v>958934</v>
      </c>
      <c r="M8" s="62"/>
      <c r="N8" s="62"/>
      <c r="O8" s="62"/>
      <c r="P8" s="62"/>
      <c r="Q8" s="62"/>
      <c r="R8" s="62"/>
      <c r="S8" s="62"/>
    </row>
    <row r="9" spans="2:19" ht="12.75" customHeight="1">
      <c r="B9" s="99" t="s">
        <v>185</v>
      </c>
      <c r="C9" s="53"/>
      <c r="D9" s="724">
        <v>552648</v>
      </c>
      <c r="E9" s="91">
        <v>443528</v>
      </c>
      <c r="F9" s="362">
        <v>488461</v>
      </c>
      <c r="G9" s="91">
        <v>507107</v>
      </c>
      <c r="H9" s="91">
        <v>550536</v>
      </c>
      <c r="I9" s="361">
        <v>500603</v>
      </c>
      <c r="J9" s="91">
        <v>548160</v>
      </c>
      <c r="K9" s="91">
        <v>580882</v>
      </c>
      <c r="M9" s="62"/>
      <c r="N9" s="62"/>
      <c r="O9" s="62"/>
      <c r="P9" s="62"/>
      <c r="Q9" s="62"/>
      <c r="R9" s="62"/>
      <c r="S9" s="62"/>
    </row>
    <row r="10" spans="2:19" ht="12.75" customHeight="1">
      <c r="B10" s="99" t="s">
        <v>186</v>
      </c>
      <c r="C10" s="53"/>
      <c r="D10" s="724">
        <v>167503</v>
      </c>
      <c r="E10" s="91">
        <v>205863</v>
      </c>
      <c r="F10" s="362">
        <v>287509</v>
      </c>
      <c r="G10" s="91">
        <v>200006</v>
      </c>
      <c r="H10" s="91">
        <v>112513</v>
      </c>
      <c r="I10" s="370">
        <v>200060</v>
      </c>
      <c r="J10" s="64">
        <v>162553</v>
      </c>
      <c r="K10" s="64">
        <v>100095</v>
      </c>
      <c r="M10" s="62"/>
      <c r="N10" s="62"/>
      <c r="O10" s="62"/>
      <c r="P10" s="62"/>
      <c r="Q10" s="62"/>
      <c r="R10" s="62"/>
      <c r="S10" s="62"/>
    </row>
    <row r="11" spans="2:19" ht="12.75" customHeight="1">
      <c r="B11" s="99" t="s">
        <v>103</v>
      </c>
      <c r="C11" s="53"/>
      <c r="D11" s="724">
        <v>1171394</v>
      </c>
      <c r="E11" s="91">
        <v>1120923</v>
      </c>
      <c r="F11" s="362">
        <v>960840</v>
      </c>
      <c r="G11" s="91">
        <v>869592</v>
      </c>
      <c r="H11" s="91">
        <v>750802</v>
      </c>
      <c r="I11" s="361">
        <v>593933</v>
      </c>
      <c r="J11" s="91">
        <v>579936</v>
      </c>
      <c r="K11" s="91">
        <v>561074</v>
      </c>
      <c r="M11" s="62"/>
      <c r="N11" s="62"/>
      <c r="O11" s="62"/>
      <c r="P11" s="62"/>
      <c r="Q11" s="62"/>
      <c r="R11" s="62"/>
      <c r="S11" s="62"/>
    </row>
    <row r="12" spans="2:19" ht="12.75" customHeight="1">
      <c r="B12" s="99" t="s">
        <v>101</v>
      </c>
      <c r="C12" s="53"/>
      <c r="D12" s="724">
        <v>23689488</v>
      </c>
      <c r="E12" s="91">
        <v>22878985</v>
      </c>
      <c r="F12" s="362">
        <v>21952479</v>
      </c>
      <c r="G12" s="91">
        <v>20823336</v>
      </c>
      <c r="H12" s="91">
        <v>19824494</v>
      </c>
      <c r="I12" s="361">
        <v>19458858</v>
      </c>
      <c r="J12" s="91">
        <v>19281866</v>
      </c>
      <c r="K12" s="91">
        <v>19039876</v>
      </c>
      <c r="M12" s="62"/>
      <c r="N12" s="62"/>
      <c r="O12" s="62"/>
      <c r="P12" s="62"/>
      <c r="Q12" s="62"/>
      <c r="R12" s="62"/>
      <c r="S12" s="62"/>
    </row>
    <row r="13" spans="2:19" ht="12.75" customHeight="1">
      <c r="B13" s="99" t="s">
        <v>102</v>
      </c>
      <c r="C13" s="53"/>
      <c r="D13" s="724">
        <v>11541125</v>
      </c>
      <c r="E13" s="91">
        <v>10657146</v>
      </c>
      <c r="F13" s="362">
        <v>10242454</v>
      </c>
      <c r="G13" s="91">
        <v>9934588</v>
      </c>
      <c r="H13" s="91">
        <v>9495412</v>
      </c>
      <c r="I13" s="361">
        <v>9190629</v>
      </c>
      <c r="J13" s="91">
        <v>8703392</v>
      </c>
      <c r="K13" s="91">
        <v>8710188</v>
      </c>
      <c r="M13" s="62"/>
      <c r="N13" s="62"/>
      <c r="O13" s="62"/>
      <c r="P13" s="62"/>
      <c r="Q13" s="62"/>
      <c r="R13" s="62"/>
      <c r="S13" s="62"/>
    </row>
    <row r="14" spans="2:19" ht="12.75" customHeight="1">
      <c r="B14" s="99" t="s">
        <v>187</v>
      </c>
      <c r="C14" s="53"/>
      <c r="D14" s="724">
        <v>220052</v>
      </c>
      <c r="E14" s="91">
        <v>213216</v>
      </c>
      <c r="F14" s="362">
        <v>204563</v>
      </c>
      <c r="G14" s="91">
        <v>203194</v>
      </c>
      <c r="H14" s="91">
        <v>193887</v>
      </c>
      <c r="I14" s="361">
        <v>184996</v>
      </c>
      <c r="J14" s="91">
        <v>176195</v>
      </c>
      <c r="K14" s="91">
        <v>158216</v>
      </c>
      <c r="M14" s="62"/>
      <c r="N14" s="62"/>
      <c r="O14" s="62"/>
      <c r="P14" s="62"/>
      <c r="Q14" s="62"/>
      <c r="R14" s="62"/>
      <c r="S14" s="62"/>
    </row>
    <row r="15" spans="2:19" ht="12.75" customHeight="1">
      <c r="B15" s="99" t="s">
        <v>188</v>
      </c>
      <c r="C15" s="53"/>
      <c r="D15" s="724">
        <v>338301</v>
      </c>
      <c r="E15" s="91">
        <v>264049</v>
      </c>
      <c r="F15" s="362">
        <v>230991</v>
      </c>
      <c r="G15" s="91">
        <v>191988</v>
      </c>
      <c r="H15" s="91">
        <v>181258</v>
      </c>
      <c r="I15" s="361">
        <v>189013</v>
      </c>
      <c r="J15" s="91">
        <v>195593</v>
      </c>
      <c r="K15" s="91">
        <v>186837</v>
      </c>
      <c r="M15" s="62"/>
      <c r="N15" s="62"/>
      <c r="O15" s="62"/>
      <c r="P15" s="62"/>
      <c r="Q15" s="62"/>
      <c r="R15" s="62"/>
      <c r="S15" s="62"/>
    </row>
    <row r="16" spans="2:19" ht="12.75" customHeight="1">
      <c r="B16" s="687" t="s">
        <v>99</v>
      </c>
      <c r="C16" s="748"/>
      <c r="D16" s="726">
        <v>38446474</v>
      </c>
      <c r="E16" s="382">
        <v>36605141</v>
      </c>
      <c r="F16" s="360">
        <v>35278273</v>
      </c>
      <c r="G16" s="382">
        <v>33374199</v>
      </c>
      <c r="H16" s="382">
        <v>31796264</v>
      </c>
      <c r="I16" s="383">
        <v>30972064</v>
      </c>
      <c r="J16" s="382">
        <v>30544588</v>
      </c>
      <c r="K16" s="382">
        <v>30296102</v>
      </c>
      <c r="M16" s="62"/>
      <c r="N16" s="62"/>
      <c r="O16" s="62"/>
      <c r="P16" s="62"/>
      <c r="Q16" s="62"/>
      <c r="R16" s="62"/>
      <c r="S16" s="62"/>
    </row>
    <row r="17" spans="2:19" ht="12.75" customHeight="1">
      <c r="B17" s="59" t="s">
        <v>99</v>
      </c>
      <c r="C17" s="53"/>
      <c r="D17" s="686"/>
      <c r="E17" s="314"/>
      <c r="F17" s="340"/>
      <c r="G17" s="314"/>
      <c r="H17" s="314"/>
      <c r="I17" s="373"/>
      <c r="J17" s="314"/>
      <c r="K17" s="314"/>
      <c r="M17" s="62"/>
      <c r="N17" s="62"/>
      <c r="O17" s="62"/>
      <c r="P17" s="62"/>
      <c r="Q17" s="62"/>
      <c r="R17" s="62"/>
      <c r="S17" s="62"/>
    </row>
    <row r="18" spans="2:19" ht="12.75" customHeight="1">
      <c r="B18" s="59" t="s">
        <v>189</v>
      </c>
      <c r="C18" s="53"/>
      <c r="D18" s="686"/>
      <c r="E18" s="314"/>
      <c r="F18" s="340"/>
      <c r="G18" s="314"/>
      <c r="H18" s="314"/>
      <c r="I18" s="373"/>
      <c r="J18" s="314"/>
      <c r="K18" s="314"/>
      <c r="M18" s="62"/>
      <c r="N18" s="62"/>
      <c r="O18" s="62"/>
      <c r="P18" s="62"/>
      <c r="Q18" s="62"/>
      <c r="R18" s="62"/>
      <c r="S18" s="62"/>
    </row>
    <row r="19" spans="2:19" ht="12.75" customHeight="1">
      <c r="B19" s="59" t="s">
        <v>190</v>
      </c>
      <c r="C19" s="53"/>
      <c r="D19" s="686"/>
      <c r="E19" s="314"/>
      <c r="F19" s="340"/>
      <c r="G19" s="314"/>
      <c r="H19" s="314"/>
      <c r="I19" s="373"/>
      <c r="J19" s="314"/>
      <c r="K19" s="314"/>
      <c r="M19" s="62"/>
      <c r="N19" s="62"/>
      <c r="O19" s="62"/>
      <c r="P19" s="62"/>
      <c r="Q19" s="62"/>
      <c r="R19" s="62"/>
      <c r="S19" s="62"/>
    </row>
    <row r="20" spans="2:19" ht="12.75" customHeight="1">
      <c r="B20" s="59" t="s">
        <v>191</v>
      </c>
      <c r="C20" s="53"/>
      <c r="D20" s="724">
        <v>22946697</v>
      </c>
      <c r="E20" s="91">
        <v>21519411</v>
      </c>
      <c r="F20" s="362">
        <v>20477756</v>
      </c>
      <c r="G20" s="91">
        <v>19184441</v>
      </c>
      <c r="H20" s="91">
        <v>18070910</v>
      </c>
      <c r="I20" s="361">
        <v>16967484</v>
      </c>
      <c r="J20" s="91">
        <v>16484004</v>
      </c>
      <c r="K20" s="91">
        <v>16206171</v>
      </c>
      <c r="M20" s="62"/>
      <c r="N20" s="62"/>
      <c r="O20" s="62"/>
      <c r="P20" s="62"/>
      <c r="Q20" s="62"/>
      <c r="R20" s="62"/>
      <c r="S20" s="62"/>
    </row>
    <row r="21" spans="2:19" ht="12.75" customHeight="1">
      <c r="B21" s="59" t="s">
        <v>192</v>
      </c>
      <c r="C21" s="53"/>
      <c r="D21" s="724">
        <v>11318630</v>
      </c>
      <c r="E21" s="91">
        <v>11209242</v>
      </c>
      <c r="F21" s="362">
        <v>11397001</v>
      </c>
      <c r="G21" s="91">
        <v>11342854</v>
      </c>
      <c r="H21" s="91">
        <v>11619090</v>
      </c>
      <c r="I21" s="361">
        <v>11868578</v>
      </c>
      <c r="J21" s="91">
        <v>11849939</v>
      </c>
      <c r="K21" s="91">
        <v>11503379</v>
      </c>
      <c r="M21" s="62"/>
      <c r="N21" s="62"/>
      <c r="O21" s="62"/>
      <c r="P21" s="62"/>
      <c r="Q21" s="62"/>
      <c r="R21" s="62"/>
      <c r="S21" s="62"/>
    </row>
    <row r="22" spans="2:19" ht="12.75" customHeight="1">
      <c r="B22" s="59" t="s">
        <v>193</v>
      </c>
      <c r="C22" s="53"/>
      <c r="D22" s="683">
        <v>872770</v>
      </c>
      <c r="E22" s="64">
        <v>1199223</v>
      </c>
      <c r="F22" s="338">
        <v>887745</v>
      </c>
      <c r="G22" s="64">
        <v>592360</v>
      </c>
      <c r="H22" s="64">
        <v>50318</v>
      </c>
      <c r="I22" s="370">
        <v>172563</v>
      </c>
      <c r="J22" s="91">
        <v>282684</v>
      </c>
      <c r="K22" s="91">
        <v>438560</v>
      </c>
      <c r="M22" s="62"/>
      <c r="N22" s="62"/>
      <c r="O22" s="62"/>
      <c r="P22" s="62"/>
      <c r="Q22" s="62"/>
      <c r="R22" s="62"/>
      <c r="S22" s="62"/>
    </row>
    <row r="23" spans="2:19" ht="12.75" customHeight="1">
      <c r="B23" s="59" t="s">
        <v>194</v>
      </c>
      <c r="C23" s="53"/>
      <c r="D23" s="724">
        <v>64533</v>
      </c>
      <c r="E23" s="91">
        <v>63782</v>
      </c>
      <c r="F23" s="362">
        <v>67901</v>
      </c>
      <c r="G23" s="91">
        <v>68627</v>
      </c>
      <c r="H23" s="91">
        <v>64646</v>
      </c>
      <c r="I23" s="361">
        <v>61635</v>
      </c>
      <c r="J23" s="91">
        <v>57667</v>
      </c>
      <c r="K23" s="91">
        <v>51903</v>
      </c>
      <c r="M23" s="62"/>
      <c r="N23" s="62"/>
      <c r="O23" s="62"/>
      <c r="P23" s="62"/>
      <c r="Q23" s="62"/>
      <c r="R23" s="62"/>
      <c r="S23" s="62"/>
    </row>
    <row r="24" spans="2:19" ht="12.75" customHeight="1">
      <c r="B24" s="59" t="s">
        <v>195</v>
      </c>
      <c r="C24" s="53"/>
      <c r="D24" s="683">
        <v>493330</v>
      </c>
      <c r="E24" s="64">
        <v>201965</v>
      </c>
      <c r="F24" s="338">
        <v>233158</v>
      </c>
      <c r="G24" s="375">
        <v>129069</v>
      </c>
      <c r="H24" s="64">
        <v>0</v>
      </c>
      <c r="I24" s="370">
        <v>0</v>
      </c>
      <c r="J24" s="91">
        <v>37565</v>
      </c>
      <c r="K24" s="91">
        <v>317721</v>
      </c>
      <c r="M24" s="62"/>
      <c r="N24" s="62"/>
      <c r="O24" s="62"/>
      <c r="P24" s="62"/>
      <c r="Q24" s="62"/>
      <c r="R24" s="62"/>
      <c r="S24" s="62"/>
    </row>
    <row r="25" spans="2:19" ht="12.75" customHeight="1">
      <c r="B25" s="99" t="s">
        <v>196</v>
      </c>
      <c r="C25" s="53"/>
      <c r="D25" s="683">
        <v>230574</v>
      </c>
      <c r="E25" s="64">
        <v>57597</v>
      </c>
      <c r="F25" s="338">
        <v>0</v>
      </c>
      <c r="G25" s="64">
        <v>0</v>
      </c>
      <c r="H25" s="64">
        <v>0</v>
      </c>
      <c r="I25" s="370">
        <v>0</v>
      </c>
      <c r="J25" s="91">
        <v>0</v>
      </c>
      <c r="K25" s="91">
        <v>0</v>
      </c>
      <c r="M25" s="62"/>
      <c r="N25" s="62"/>
      <c r="O25" s="62"/>
      <c r="P25" s="62"/>
      <c r="Q25" s="62"/>
      <c r="R25" s="62"/>
      <c r="S25" s="62"/>
    </row>
    <row r="26" spans="2:19" ht="12.75" customHeight="1">
      <c r="B26" s="59" t="s">
        <v>197</v>
      </c>
      <c r="C26" s="53"/>
      <c r="D26" s="724">
        <v>451607</v>
      </c>
      <c r="E26" s="91">
        <v>357848</v>
      </c>
      <c r="F26" s="362">
        <v>300404</v>
      </c>
      <c r="G26" s="91">
        <v>221637</v>
      </c>
      <c r="H26" s="91">
        <v>223106</v>
      </c>
      <c r="I26" s="361">
        <v>211048</v>
      </c>
      <c r="J26" s="91">
        <v>221620</v>
      </c>
      <c r="K26" s="91">
        <v>240910</v>
      </c>
      <c r="M26" s="62"/>
      <c r="N26" s="62"/>
      <c r="O26" s="62"/>
      <c r="P26" s="62"/>
      <c r="Q26" s="62"/>
      <c r="R26" s="62"/>
      <c r="S26" s="62"/>
    </row>
    <row r="27" spans="2:19" ht="12.75" customHeight="1">
      <c r="B27" s="689" t="s">
        <v>99</v>
      </c>
      <c r="C27" s="749"/>
      <c r="D27" s="101">
        <v>36378141</v>
      </c>
      <c r="E27" s="384">
        <v>34609068</v>
      </c>
      <c r="F27" s="386">
        <v>33363965</v>
      </c>
      <c r="G27" s="384">
        <v>31538988</v>
      </c>
      <c r="H27" s="384">
        <v>30028070</v>
      </c>
      <c r="I27" s="385">
        <v>29281308</v>
      </c>
      <c r="J27" s="384">
        <v>28933479</v>
      </c>
      <c r="K27" s="384">
        <v>28758644</v>
      </c>
      <c r="M27" s="62"/>
      <c r="N27" s="62"/>
      <c r="O27" s="62"/>
      <c r="P27" s="62"/>
      <c r="Q27" s="62"/>
      <c r="R27" s="62"/>
      <c r="S27" s="62"/>
    </row>
    <row r="28" spans="2:19" ht="12.75" customHeight="1">
      <c r="B28" s="59" t="s">
        <v>198</v>
      </c>
      <c r="C28" s="53"/>
      <c r="D28" s="686"/>
      <c r="E28" s="314"/>
      <c r="F28" s="340"/>
      <c r="G28" s="314"/>
      <c r="H28" s="314"/>
      <c r="I28" s="373"/>
      <c r="J28" s="314"/>
      <c r="K28" s="314"/>
      <c r="M28" s="62"/>
      <c r="N28" s="62"/>
      <c r="O28" s="62"/>
      <c r="P28" s="62"/>
      <c r="Q28" s="62"/>
      <c r="R28" s="62"/>
      <c r="S28" s="62"/>
    </row>
    <row r="29" spans="2:19" ht="12.75" customHeight="1">
      <c r="B29" s="59" t="s">
        <v>199</v>
      </c>
      <c r="C29" s="53"/>
      <c r="D29" s="724">
        <v>70508</v>
      </c>
      <c r="E29" s="91">
        <v>70607</v>
      </c>
      <c r="F29" s="362">
        <v>70821</v>
      </c>
      <c r="G29" s="91">
        <v>71499</v>
      </c>
      <c r="H29" s="91">
        <v>72056</v>
      </c>
      <c r="I29" s="361">
        <v>72312</v>
      </c>
      <c r="J29" s="91">
        <v>72537</v>
      </c>
      <c r="K29" s="91">
        <v>72557</v>
      </c>
      <c r="M29" s="62"/>
      <c r="N29" s="62"/>
      <c r="O29" s="62"/>
      <c r="P29" s="62"/>
      <c r="Q29" s="62"/>
      <c r="R29" s="62"/>
      <c r="S29" s="62"/>
    </row>
    <row r="30" spans="2:19" ht="12.75" customHeight="1">
      <c r="B30" s="59" t="s">
        <v>200</v>
      </c>
      <c r="C30" s="53"/>
      <c r="D30" s="724">
        <v>233243</v>
      </c>
      <c r="E30" s="91">
        <v>230973</v>
      </c>
      <c r="F30" s="362">
        <v>229395</v>
      </c>
      <c r="G30" s="91">
        <v>226488</v>
      </c>
      <c r="H30" s="91">
        <v>224669</v>
      </c>
      <c r="I30" s="361">
        <v>221027</v>
      </c>
      <c r="J30" s="91">
        <v>215974</v>
      </c>
      <c r="K30" s="91">
        <v>214044</v>
      </c>
      <c r="M30" s="62"/>
      <c r="N30" s="62"/>
      <c r="O30" s="62"/>
      <c r="P30" s="62"/>
      <c r="Q30" s="62"/>
      <c r="R30" s="62"/>
      <c r="S30" s="62"/>
    </row>
    <row r="31" spans="2:19" ht="12.75" customHeight="1">
      <c r="B31" s="59" t="s">
        <v>201</v>
      </c>
      <c r="C31" s="53"/>
      <c r="D31" s="724">
        <v>9743</v>
      </c>
      <c r="E31" s="91">
        <v>9001</v>
      </c>
      <c r="F31" s="362">
        <v>8536</v>
      </c>
      <c r="G31" s="91">
        <v>8405</v>
      </c>
      <c r="H31" s="91">
        <v>8010</v>
      </c>
      <c r="I31" s="361">
        <v>8092</v>
      </c>
      <c r="J31" s="91">
        <v>8310</v>
      </c>
      <c r="K31" s="91">
        <v>8028</v>
      </c>
      <c r="M31" s="62"/>
      <c r="N31" s="62"/>
      <c r="O31" s="62"/>
      <c r="P31" s="62"/>
      <c r="Q31" s="62"/>
      <c r="R31" s="62"/>
      <c r="S31" s="62"/>
    </row>
    <row r="32" spans="2:19" ht="12.75" customHeight="1">
      <c r="B32" s="59" t="s">
        <v>202</v>
      </c>
      <c r="C32" s="53"/>
      <c r="D32" s="724">
        <v>1753392</v>
      </c>
      <c r="E32" s="91">
        <v>1691548</v>
      </c>
      <c r="F32" s="362">
        <v>1614035</v>
      </c>
      <c r="G32" s="91">
        <v>1546012</v>
      </c>
      <c r="H32" s="91">
        <v>1483101</v>
      </c>
      <c r="I32" s="361">
        <v>1419952</v>
      </c>
      <c r="J32" s="91">
        <v>1356595</v>
      </c>
      <c r="K32" s="91">
        <v>1290495</v>
      </c>
      <c r="M32" s="62"/>
      <c r="N32" s="62"/>
      <c r="O32" s="62"/>
      <c r="P32" s="62"/>
      <c r="Q32" s="62"/>
      <c r="R32" s="62"/>
      <c r="S32" s="62"/>
    </row>
    <row r="33" spans="1:19" ht="12.75" customHeight="1">
      <c r="B33" s="59" t="s">
        <v>541</v>
      </c>
      <c r="C33" s="53"/>
      <c r="D33" s="724">
        <v>1447</v>
      </c>
      <c r="E33" s="91">
        <v>-6056</v>
      </c>
      <c r="F33" s="362">
        <v>-8479</v>
      </c>
      <c r="G33" s="91">
        <v>-17193</v>
      </c>
      <c r="H33" s="91">
        <v>-19642</v>
      </c>
      <c r="I33" s="361">
        <v>-30627</v>
      </c>
      <c r="J33" s="91">
        <v>-42307</v>
      </c>
      <c r="K33" s="91">
        <v>-47666</v>
      </c>
      <c r="M33" s="62"/>
      <c r="N33" s="62"/>
      <c r="O33" s="62"/>
      <c r="P33" s="62"/>
      <c r="Q33" s="62"/>
      <c r="R33" s="62"/>
      <c r="S33" s="62"/>
    </row>
    <row r="34" spans="1:19" ht="12.75" customHeight="1">
      <c r="B34" s="689" t="s">
        <v>99</v>
      </c>
      <c r="C34" s="749"/>
      <c r="D34" s="101">
        <v>2068333</v>
      </c>
      <c r="E34" s="384">
        <v>1996073</v>
      </c>
      <c r="F34" s="386">
        <v>1914308</v>
      </c>
      <c r="G34" s="384">
        <v>1835211</v>
      </c>
      <c r="H34" s="384">
        <v>1768194</v>
      </c>
      <c r="I34" s="385">
        <v>1690756</v>
      </c>
      <c r="J34" s="384">
        <v>1611109</v>
      </c>
      <c r="K34" s="384">
        <v>1537458</v>
      </c>
      <c r="M34" s="62"/>
      <c r="N34" s="62"/>
      <c r="O34" s="62"/>
      <c r="P34" s="62"/>
      <c r="Q34" s="62"/>
      <c r="R34" s="62"/>
      <c r="S34" s="62"/>
    </row>
    <row r="35" spans="1:19" ht="12.75" customHeight="1">
      <c r="B35" s="59" t="s">
        <v>99</v>
      </c>
      <c r="C35" s="53"/>
      <c r="D35" s="724"/>
      <c r="E35" s="91"/>
      <c r="F35" s="362"/>
      <c r="G35" s="91"/>
      <c r="H35" s="91"/>
      <c r="I35" s="361"/>
      <c r="J35" s="91"/>
      <c r="K35" s="91"/>
      <c r="M35" s="62"/>
      <c r="N35" s="62"/>
      <c r="O35" s="62"/>
      <c r="P35" s="62"/>
      <c r="Q35" s="62"/>
      <c r="R35" s="62"/>
      <c r="S35" s="62"/>
    </row>
    <row r="36" spans="1:19" ht="12.75" customHeight="1">
      <c r="B36" s="687" t="s">
        <v>99</v>
      </c>
      <c r="C36" s="748"/>
      <c r="D36" s="726">
        <v>38446474</v>
      </c>
      <c r="E36" s="382">
        <v>36605141</v>
      </c>
      <c r="F36" s="360">
        <v>35278273</v>
      </c>
      <c r="G36" s="382">
        <v>33374199</v>
      </c>
      <c r="H36" s="382">
        <v>31796264</v>
      </c>
      <c r="I36" s="383">
        <v>30972064</v>
      </c>
      <c r="J36" s="382">
        <v>30544588</v>
      </c>
      <c r="K36" s="382">
        <v>30296102</v>
      </c>
      <c r="M36" s="62"/>
      <c r="N36" s="62"/>
      <c r="O36" s="62"/>
      <c r="P36" s="62"/>
      <c r="Q36" s="62"/>
      <c r="R36" s="62"/>
      <c r="S36" s="62"/>
    </row>
    <row r="37" spans="1:19" ht="5.25" customHeight="1"/>
    <row r="38" spans="1:19" ht="13.5" customHeight="1">
      <c r="B38" s="35" t="s">
        <v>204</v>
      </c>
    </row>
    <row r="39" spans="1:19" ht="12.95" customHeight="1">
      <c r="B39" s="35"/>
    </row>
    <row r="40" spans="1:19" s="41" customFormat="1" ht="12.75">
      <c r="A40" s="48"/>
      <c r="B40" s="77"/>
      <c r="C40" s="2"/>
      <c r="D40" s="2"/>
      <c r="E40" s="2"/>
      <c r="F40" s="43"/>
      <c r="G40" s="43"/>
      <c r="H40" s="43"/>
      <c r="I40" s="43"/>
      <c r="J40" s="43"/>
      <c r="K40" s="102"/>
    </row>
  </sheetData>
  <mergeCells count="4">
    <mergeCell ref="B2:K2"/>
    <mergeCell ref="F4:I4"/>
    <mergeCell ref="J4:K4"/>
    <mergeCell ref="D4:E4"/>
  </mergeCells>
  <conditionalFormatting sqref="B8:B33">
    <cfRule type="expression" dxfId="24" priority="1">
      <formula>B8&lt;&gt;#REF!</formula>
    </cfRule>
  </conditionalFormatting>
  <pageMargins left="0.5" right="0.5" top="1" bottom="0.5" header="0.25" footer="0.3"/>
  <pageSetup scale="95" orientation="landscape" r:id="rId1"/>
  <headerFooter>
    <oddHeader>&amp;L&amp;G</oddHeader>
    <oddFooter>&amp;C&amp;"Open Sans,Regular"&amp;8&amp;P</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K44"/>
  <sheetViews>
    <sheetView showGridLines="0" zoomScaleNormal="100" workbookViewId="0">
      <selection activeCell="B23" sqref="B23"/>
    </sheetView>
  </sheetViews>
  <sheetFormatPr defaultColWidth="9.140625" defaultRowHeight="16.5"/>
  <cols>
    <col min="1" max="1" width="3.5703125" style="51" customWidth="1"/>
    <col min="2" max="2" width="39.85546875" style="50" customWidth="1"/>
    <col min="3" max="3" width="2.140625" style="58" customWidth="1"/>
    <col min="4" max="11" width="11.140625" style="51" customWidth="1"/>
    <col min="12" max="16384" width="9.140625" style="51"/>
  </cols>
  <sheetData>
    <row r="1" spans="2:11" ht="11.25" customHeight="1">
      <c r="B1" s="103"/>
      <c r="C1" s="104"/>
      <c r="D1" s="106"/>
      <c r="E1" s="106"/>
      <c r="F1" s="106"/>
      <c r="G1" s="106"/>
      <c r="H1" s="106"/>
      <c r="I1" s="106"/>
      <c r="J1" s="106"/>
      <c r="K1" s="106"/>
    </row>
    <row r="2" spans="2:11" ht="15" customHeight="1">
      <c r="B2" s="105" t="s">
        <v>47</v>
      </c>
      <c r="C2" s="104"/>
      <c r="D2" s="106"/>
      <c r="E2" s="106"/>
      <c r="F2" s="106"/>
      <c r="G2" s="106"/>
      <c r="H2" s="106"/>
      <c r="I2" s="106"/>
      <c r="J2" s="106"/>
      <c r="K2" s="106"/>
    </row>
    <row r="3" spans="2:11" ht="5.25" customHeight="1">
      <c r="B3" s="108"/>
      <c r="C3" s="104"/>
      <c r="D3" s="106"/>
      <c r="E3" s="106"/>
      <c r="F3" s="106"/>
      <c r="G3" s="106"/>
      <c r="H3" s="106"/>
      <c r="I3" s="106"/>
      <c r="J3" s="106"/>
      <c r="K3" s="106"/>
    </row>
    <row r="4" spans="2:11" ht="12.95" customHeight="1">
      <c r="B4" s="109" t="s">
        <v>205</v>
      </c>
      <c r="C4" s="110"/>
      <c r="D4" s="976" t="s">
        <v>56</v>
      </c>
      <c r="E4" s="976"/>
      <c r="F4" s="975" t="s">
        <v>57</v>
      </c>
      <c r="G4" s="975"/>
      <c r="H4" s="975"/>
      <c r="I4" s="975"/>
      <c r="J4" s="973" t="s">
        <v>58</v>
      </c>
      <c r="K4" s="973"/>
    </row>
    <row r="5" spans="2:11" ht="12.95" customHeight="1">
      <c r="B5" s="750"/>
      <c r="C5" s="751"/>
      <c r="D5" s="670" t="s">
        <v>62</v>
      </c>
      <c r="E5" s="262" t="s">
        <v>17</v>
      </c>
      <c r="F5" s="274" t="s">
        <v>60</v>
      </c>
      <c r="G5" s="259" t="s">
        <v>61</v>
      </c>
      <c r="H5" s="259" t="s">
        <v>62</v>
      </c>
      <c r="I5" s="262" t="s">
        <v>17</v>
      </c>
      <c r="J5" s="259" t="s">
        <v>60</v>
      </c>
      <c r="K5" s="259" t="s">
        <v>61</v>
      </c>
    </row>
    <row r="6" spans="2:11" ht="5.0999999999999996" customHeight="1">
      <c r="B6" s="111"/>
      <c r="C6" s="112"/>
      <c r="D6" s="752"/>
      <c r="E6" s="864"/>
      <c r="F6" s="404"/>
      <c r="G6" s="387"/>
      <c r="H6" s="387"/>
      <c r="I6" s="405"/>
      <c r="J6" s="387"/>
      <c r="K6" s="387"/>
    </row>
    <row r="7" spans="2:11" ht="12.75" customHeight="1">
      <c r="B7" s="137" t="s">
        <v>206</v>
      </c>
      <c r="C7" s="159"/>
      <c r="D7" s="753"/>
      <c r="E7" s="865"/>
      <c r="F7" s="406"/>
      <c r="G7" s="388"/>
      <c r="H7" s="389"/>
      <c r="I7" s="390"/>
      <c r="J7" s="388"/>
      <c r="K7" s="388"/>
    </row>
    <row r="8" spans="2:11" ht="12.75" customHeight="1">
      <c r="B8" s="84" t="s">
        <v>207</v>
      </c>
      <c r="C8" s="82"/>
      <c r="D8" s="754">
        <v>8113893</v>
      </c>
      <c r="E8" s="391">
        <v>8369594</v>
      </c>
      <c r="F8" s="407">
        <v>8591090</v>
      </c>
      <c r="G8" s="125">
        <v>8813753</v>
      </c>
      <c r="H8" s="125">
        <v>8965413</v>
      </c>
      <c r="I8" s="391">
        <v>9205442</v>
      </c>
      <c r="J8" s="125">
        <v>9469845</v>
      </c>
      <c r="K8" s="125">
        <v>9100091</v>
      </c>
    </row>
    <row r="9" spans="2:11" ht="12.75" customHeight="1">
      <c r="B9" s="84" t="s">
        <v>208</v>
      </c>
      <c r="C9" s="160"/>
      <c r="D9" s="754">
        <v>5254149</v>
      </c>
      <c r="E9" s="391">
        <v>4561886</v>
      </c>
      <c r="F9" s="407">
        <v>4416171</v>
      </c>
      <c r="G9" s="64">
        <v>4383393</v>
      </c>
      <c r="H9" s="125">
        <v>4384186</v>
      </c>
      <c r="I9" s="391">
        <v>4225243</v>
      </c>
      <c r="J9" s="64">
        <v>3960000</v>
      </c>
      <c r="K9" s="64">
        <v>3929152</v>
      </c>
    </row>
    <row r="10" spans="2:11" ht="12.75" customHeight="1">
      <c r="B10" s="755" t="s">
        <v>209</v>
      </c>
      <c r="C10" s="756"/>
      <c r="D10" s="726">
        <v>13368042</v>
      </c>
      <c r="E10" s="383">
        <v>12931480</v>
      </c>
      <c r="F10" s="360">
        <v>13007261</v>
      </c>
      <c r="G10" s="382">
        <v>13197146</v>
      </c>
      <c r="H10" s="382">
        <v>13349599</v>
      </c>
      <c r="I10" s="383">
        <v>13430685</v>
      </c>
      <c r="J10" s="382">
        <v>13429845</v>
      </c>
      <c r="K10" s="382">
        <v>13029243</v>
      </c>
    </row>
    <row r="11" spans="2:11" ht="12.75" customHeight="1">
      <c r="B11" s="755" t="s">
        <v>210</v>
      </c>
      <c r="C11" s="756"/>
      <c r="D11" s="757">
        <v>0.37</v>
      </c>
      <c r="E11" s="393">
        <v>0.38</v>
      </c>
      <c r="F11" s="408">
        <v>0.4</v>
      </c>
      <c r="G11" s="392">
        <v>0.42</v>
      </c>
      <c r="H11" s="392">
        <v>0.45</v>
      </c>
      <c r="I11" s="393">
        <v>0.47</v>
      </c>
      <c r="J11" s="392">
        <v>0.48</v>
      </c>
      <c r="K11" s="392">
        <v>0.47</v>
      </c>
    </row>
    <row r="12" spans="2:11" ht="12.75" customHeight="1">
      <c r="B12" s="84"/>
      <c r="C12" s="82"/>
      <c r="D12" s="758"/>
      <c r="E12" s="395"/>
      <c r="F12" s="409"/>
      <c r="G12" s="394"/>
      <c r="H12" s="394"/>
      <c r="I12" s="395"/>
      <c r="J12" s="394"/>
      <c r="K12" s="394"/>
    </row>
    <row r="13" spans="2:11" ht="12.75" customHeight="1">
      <c r="B13" s="137" t="s">
        <v>211</v>
      </c>
      <c r="C13" s="160"/>
      <c r="D13" s="759"/>
      <c r="E13" s="397"/>
      <c r="F13" s="410"/>
      <c r="G13" s="396"/>
      <c r="H13" s="394"/>
      <c r="I13" s="397"/>
      <c r="J13" s="396"/>
      <c r="K13" s="396"/>
    </row>
    <row r="14" spans="2:11" ht="12.75" customHeight="1">
      <c r="B14" s="84" t="s">
        <v>207</v>
      </c>
      <c r="C14" s="82"/>
      <c r="D14" s="754">
        <v>15891513</v>
      </c>
      <c r="E14" s="391">
        <v>14835047</v>
      </c>
      <c r="F14" s="407">
        <v>13711450</v>
      </c>
      <c r="G14" s="125">
        <v>12476189</v>
      </c>
      <c r="H14" s="125">
        <v>11134520</v>
      </c>
      <c r="I14" s="391">
        <v>10170497</v>
      </c>
      <c r="J14" s="125">
        <v>9836341</v>
      </c>
      <c r="K14" s="125">
        <v>9731527</v>
      </c>
    </row>
    <row r="15" spans="2:11" ht="12.75" customHeight="1">
      <c r="B15" s="84" t="s">
        <v>208</v>
      </c>
      <c r="C15" s="82"/>
      <c r="D15" s="754">
        <v>6883048</v>
      </c>
      <c r="E15" s="391">
        <v>6354456</v>
      </c>
      <c r="F15" s="407">
        <v>6083529</v>
      </c>
      <c r="G15" s="125">
        <v>5700411</v>
      </c>
      <c r="H15" s="125">
        <v>5303549</v>
      </c>
      <c r="I15" s="391">
        <v>5185544</v>
      </c>
      <c r="J15" s="125">
        <v>4891167</v>
      </c>
      <c r="K15" s="125">
        <v>4726228</v>
      </c>
    </row>
    <row r="16" spans="2:11" ht="12.75" customHeight="1">
      <c r="B16" s="755" t="s">
        <v>209</v>
      </c>
      <c r="C16" s="756"/>
      <c r="D16" s="726">
        <v>22774561</v>
      </c>
      <c r="E16" s="383">
        <v>21189503</v>
      </c>
      <c r="F16" s="360">
        <v>19794979</v>
      </c>
      <c r="G16" s="382">
        <v>18176600</v>
      </c>
      <c r="H16" s="382">
        <v>16438069</v>
      </c>
      <c r="I16" s="383">
        <v>15356041</v>
      </c>
      <c r="J16" s="382">
        <v>14727508</v>
      </c>
      <c r="K16" s="382">
        <v>14457755</v>
      </c>
    </row>
    <row r="17" spans="2:11" ht="12.75" customHeight="1">
      <c r="B17" s="755" t="s">
        <v>210</v>
      </c>
      <c r="C17" s="756"/>
      <c r="D17" s="757">
        <v>0.63</v>
      </c>
      <c r="E17" s="393">
        <v>0.62</v>
      </c>
      <c r="F17" s="408">
        <v>0.6</v>
      </c>
      <c r="G17" s="392">
        <v>0.57999999999999996</v>
      </c>
      <c r="H17" s="392">
        <v>0.55000000000000004</v>
      </c>
      <c r="I17" s="393">
        <v>0.53</v>
      </c>
      <c r="J17" s="392">
        <v>0.52</v>
      </c>
      <c r="K17" s="392">
        <v>0.53</v>
      </c>
    </row>
    <row r="18" spans="2:11" ht="12.75" customHeight="1">
      <c r="B18" s="84"/>
      <c r="C18" s="84"/>
      <c r="D18" s="759"/>
      <c r="E18" s="397"/>
      <c r="F18" s="410"/>
      <c r="G18" s="396"/>
      <c r="H18" s="396"/>
      <c r="I18" s="397"/>
      <c r="J18" s="396"/>
      <c r="K18" s="396"/>
    </row>
    <row r="19" spans="2:11" ht="12.75" customHeight="1">
      <c r="B19" s="755" t="s">
        <v>212</v>
      </c>
      <c r="C19" s="756"/>
      <c r="D19" s="760">
        <v>36142603</v>
      </c>
      <c r="E19" s="399">
        <v>34120983</v>
      </c>
      <c r="F19" s="411">
        <v>32802240</v>
      </c>
      <c r="G19" s="398">
        <v>31373746</v>
      </c>
      <c r="H19" s="398">
        <v>29787668</v>
      </c>
      <c r="I19" s="399">
        <v>28786726</v>
      </c>
      <c r="J19" s="398">
        <v>28157353</v>
      </c>
      <c r="K19" s="398">
        <v>27486998</v>
      </c>
    </row>
    <row r="20" spans="2:11" ht="12.75" customHeight="1">
      <c r="B20" s="84"/>
      <c r="C20" s="84"/>
      <c r="D20" s="759"/>
      <c r="E20" s="397"/>
      <c r="F20" s="410"/>
      <c r="G20" s="125"/>
      <c r="H20" s="396"/>
      <c r="I20" s="397"/>
      <c r="J20" s="125"/>
      <c r="K20" s="125"/>
    </row>
    <row r="21" spans="2:11" ht="12.75" customHeight="1">
      <c r="B21" s="137" t="s">
        <v>213</v>
      </c>
      <c r="C21" s="84"/>
      <c r="D21" s="759"/>
      <c r="E21" s="397"/>
      <c r="F21" s="410"/>
      <c r="G21" s="125"/>
      <c r="H21" s="396"/>
      <c r="I21" s="391"/>
      <c r="J21" s="125"/>
      <c r="K21" s="125"/>
    </row>
    <row r="22" spans="2:11" ht="12.75" customHeight="1">
      <c r="B22" s="84" t="s">
        <v>208</v>
      </c>
      <c r="C22" s="84"/>
      <c r="D22" s="754">
        <v>6349413</v>
      </c>
      <c r="E22" s="391">
        <v>6272342</v>
      </c>
      <c r="F22" s="407">
        <v>5860830</v>
      </c>
      <c r="G22" s="125">
        <v>5746788</v>
      </c>
      <c r="H22" s="125">
        <v>5585644</v>
      </c>
      <c r="I22" s="391">
        <v>5386980</v>
      </c>
      <c r="J22" s="125">
        <v>5189264</v>
      </c>
      <c r="K22" s="125">
        <v>5063740</v>
      </c>
    </row>
    <row r="23" spans="2:11" ht="12.75" customHeight="1">
      <c r="B23" s="755" t="s">
        <v>214</v>
      </c>
      <c r="C23" s="756"/>
      <c r="D23" s="760">
        <v>6349413</v>
      </c>
      <c r="E23" s="399">
        <v>6272342</v>
      </c>
      <c r="F23" s="411">
        <v>5860830</v>
      </c>
      <c r="G23" s="398">
        <v>5746788</v>
      </c>
      <c r="H23" s="398">
        <v>5585644</v>
      </c>
      <c r="I23" s="399">
        <v>5386980</v>
      </c>
      <c r="J23" s="398">
        <v>5189264</v>
      </c>
      <c r="K23" s="398">
        <v>5063740</v>
      </c>
    </row>
    <row r="24" spans="2:11" ht="5.0999999999999996" customHeight="1">
      <c r="B24" s="84"/>
      <c r="C24" s="84"/>
      <c r="D24" s="754"/>
      <c r="E24" s="391"/>
      <c r="F24" s="407"/>
      <c r="G24" s="125"/>
      <c r="H24" s="125"/>
      <c r="I24" s="391"/>
      <c r="J24" s="125"/>
      <c r="K24" s="125"/>
    </row>
    <row r="25" spans="2:11" ht="12.75" customHeight="1">
      <c r="B25" s="761" t="s">
        <v>215</v>
      </c>
      <c r="C25" s="744"/>
      <c r="D25" s="762">
        <v>42492016</v>
      </c>
      <c r="E25" s="401">
        <v>40393325</v>
      </c>
      <c r="F25" s="412">
        <v>38663070</v>
      </c>
      <c r="G25" s="400">
        <v>37120534</v>
      </c>
      <c r="H25" s="400">
        <v>35373312</v>
      </c>
      <c r="I25" s="401">
        <v>34173706</v>
      </c>
      <c r="J25" s="400">
        <v>33346617</v>
      </c>
      <c r="K25" s="400">
        <v>32550738</v>
      </c>
    </row>
    <row r="26" spans="2:11" ht="12.75" customHeight="1">
      <c r="B26" s="85"/>
      <c r="C26" s="84"/>
      <c r="D26" s="754"/>
      <c r="E26" s="391"/>
      <c r="F26" s="407"/>
      <c r="G26" s="125"/>
      <c r="H26" s="125"/>
      <c r="I26" s="391"/>
      <c r="J26" s="125"/>
      <c r="K26" s="125"/>
    </row>
    <row r="27" spans="2:11" ht="12.75" customHeight="1">
      <c r="B27" s="161" t="s">
        <v>207</v>
      </c>
      <c r="C27" s="84"/>
      <c r="D27" s="754"/>
      <c r="E27" s="391"/>
      <c r="F27" s="407"/>
      <c r="G27" s="125"/>
      <c r="H27" s="125"/>
      <c r="I27" s="391"/>
      <c r="J27" s="125"/>
      <c r="K27" s="125"/>
    </row>
    <row r="28" spans="2:11" ht="12.75" customHeight="1">
      <c r="B28" s="84" t="s">
        <v>144</v>
      </c>
      <c r="C28" s="84"/>
      <c r="D28" s="754">
        <v>16264259</v>
      </c>
      <c r="E28" s="391">
        <v>15399287</v>
      </c>
      <c r="F28" s="407">
        <v>14392904</v>
      </c>
      <c r="G28" s="125">
        <v>13262144</v>
      </c>
      <c r="H28" s="125">
        <v>12058136</v>
      </c>
      <c r="I28" s="391">
        <v>11257582</v>
      </c>
      <c r="J28" s="125">
        <v>11050456</v>
      </c>
      <c r="K28" s="125">
        <v>11039734</v>
      </c>
    </row>
    <row r="29" spans="2:11" ht="12.75" customHeight="1">
      <c r="B29" s="84" t="s">
        <v>145</v>
      </c>
      <c r="C29" s="84"/>
      <c r="D29" s="754">
        <v>7246522</v>
      </c>
      <c r="E29" s="391">
        <v>7441873</v>
      </c>
      <c r="F29" s="407">
        <v>7613131</v>
      </c>
      <c r="G29" s="125">
        <v>7811329</v>
      </c>
      <c r="H29" s="125">
        <v>7877093</v>
      </c>
      <c r="I29" s="391">
        <v>8003269</v>
      </c>
      <c r="J29" s="125">
        <v>8170752</v>
      </c>
      <c r="K29" s="125">
        <v>7724801</v>
      </c>
    </row>
    <row r="30" spans="2:11" ht="12.75" customHeight="1">
      <c r="B30" s="84" t="s">
        <v>146</v>
      </c>
      <c r="C30" s="160"/>
      <c r="D30" s="754">
        <v>494625</v>
      </c>
      <c r="E30" s="391">
        <v>363481</v>
      </c>
      <c r="F30" s="407">
        <v>296505</v>
      </c>
      <c r="G30" s="125">
        <v>216469</v>
      </c>
      <c r="H30" s="125">
        <v>164704</v>
      </c>
      <c r="I30" s="391">
        <v>115088</v>
      </c>
      <c r="J30" s="125">
        <v>84978</v>
      </c>
      <c r="K30" s="125">
        <v>67083</v>
      </c>
    </row>
    <row r="31" spans="2:11" ht="12.75" customHeight="1">
      <c r="B31" s="763" t="s">
        <v>216</v>
      </c>
      <c r="C31" s="764"/>
      <c r="D31" s="162">
        <v>24005406</v>
      </c>
      <c r="E31" s="403">
        <v>23204641</v>
      </c>
      <c r="F31" s="413">
        <v>22302540</v>
      </c>
      <c r="G31" s="402">
        <v>21289942</v>
      </c>
      <c r="H31" s="402">
        <v>20099933</v>
      </c>
      <c r="I31" s="403">
        <v>19375939</v>
      </c>
      <c r="J31" s="402">
        <v>19306186</v>
      </c>
      <c r="K31" s="402">
        <v>18831618</v>
      </c>
    </row>
    <row r="32" spans="2:11" ht="6.95" customHeight="1">
      <c r="B32" s="84"/>
      <c r="C32" s="160"/>
      <c r="D32" s="754"/>
      <c r="E32" s="391"/>
      <c r="F32" s="407"/>
      <c r="G32" s="125"/>
      <c r="H32" s="125"/>
      <c r="I32" s="391"/>
      <c r="J32" s="125"/>
      <c r="K32" s="125"/>
    </row>
    <row r="33" spans="2:11" ht="12.75" customHeight="1">
      <c r="B33" s="137" t="s">
        <v>208</v>
      </c>
      <c r="C33" s="160"/>
      <c r="D33" s="754"/>
      <c r="E33" s="391"/>
      <c r="F33" s="407"/>
      <c r="G33" s="125"/>
      <c r="H33" s="125"/>
      <c r="I33" s="391"/>
      <c r="J33" s="125"/>
      <c r="K33" s="125"/>
    </row>
    <row r="34" spans="2:11" ht="12.75" customHeight="1">
      <c r="B34" s="83" t="s">
        <v>217</v>
      </c>
      <c r="C34" s="84"/>
      <c r="D34" s="754">
        <v>2611121</v>
      </c>
      <c r="E34" s="391">
        <v>2446158</v>
      </c>
      <c r="F34" s="407">
        <v>2326676</v>
      </c>
      <c r="G34" s="125">
        <v>2285164</v>
      </c>
      <c r="H34" s="125">
        <v>2066778</v>
      </c>
      <c r="I34" s="391">
        <v>2293220</v>
      </c>
      <c r="J34" s="125">
        <v>2054777</v>
      </c>
      <c r="K34" s="125">
        <v>1803180</v>
      </c>
    </row>
    <row r="35" spans="2:11" ht="12.75" customHeight="1">
      <c r="B35" s="83" t="s">
        <v>218</v>
      </c>
      <c r="C35" s="84"/>
      <c r="D35" s="754">
        <v>1228665</v>
      </c>
      <c r="E35" s="391">
        <v>1154573</v>
      </c>
      <c r="F35" s="407">
        <v>1086826</v>
      </c>
      <c r="G35" s="125">
        <v>1043089</v>
      </c>
      <c r="H35" s="125">
        <v>1011089</v>
      </c>
      <c r="I35" s="391">
        <v>966317</v>
      </c>
      <c r="J35" s="125">
        <v>936363</v>
      </c>
      <c r="K35" s="125">
        <v>911123</v>
      </c>
    </row>
    <row r="36" spans="2:11" ht="12.75" customHeight="1">
      <c r="B36" s="84" t="s">
        <v>149</v>
      </c>
      <c r="C36" s="84"/>
      <c r="D36" s="754">
        <v>902054</v>
      </c>
      <c r="E36" s="391">
        <v>772868</v>
      </c>
      <c r="F36" s="407">
        <v>732682</v>
      </c>
      <c r="G36" s="64">
        <v>680642</v>
      </c>
      <c r="H36" s="64">
        <v>643095</v>
      </c>
      <c r="I36" s="370">
        <v>589456</v>
      </c>
      <c r="J36" s="64">
        <v>558987</v>
      </c>
      <c r="K36" s="375">
        <v>542603</v>
      </c>
    </row>
    <row r="37" spans="2:11" ht="12.75" customHeight="1">
      <c r="B37" s="84" t="s">
        <v>150</v>
      </c>
      <c r="C37" s="84"/>
      <c r="D37" s="754">
        <v>11101204</v>
      </c>
      <c r="E37" s="391">
        <v>10434993</v>
      </c>
      <c r="F37" s="407">
        <v>9952598</v>
      </c>
      <c r="G37" s="125">
        <v>9863606</v>
      </c>
      <c r="H37" s="125">
        <v>9723069</v>
      </c>
      <c r="I37" s="391">
        <v>9453122</v>
      </c>
      <c r="J37" s="125">
        <v>9014931</v>
      </c>
      <c r="K37" s="125">
        <v>8917951</v>
      </c>
    </row>
    <row r="38" spans="2:11" ht="12.75" customHeight="1">
      <c r="B38" s="84" t="s">
        <v>219</v>
      </c>
      <c r="C38" s="84"/>
      <c r="D38" s="754">
        <v>738675</v>
      </c>
      <c r="E38" s="391">
        <v>714856</v>
      </c>
      <c r="F38" s="407">
        <v>645588</v>
      </c>
      <c r="G38" s="125">
        <v>506268</v>
      </c>
      <c r="H38" s="125">
        <v>357257</v>
      </c>
      <c r="I38" s="391">
        <v>256760</v>
      </c>
      <c r="J38" s="125">
        <v>290190</v>
      </c>
      <c r="K38" s="125">
        <v>271582</v>
      </c>
    </row>
    <row r="39" spans="2:11" ht="12.75" customHeight="1">
      <c r="B39" s="84" t="s">
        <v>220</v>
      </c>
      <c r="C39" s="84"/>
      <c r="D39" s="754">
        <v>1904891</v>
      </c>
      <c r="E39" s="391">
        <v>1665236</v>
      </c>
      <c r="F39" s="407">
        <v>1616160</v>
      </c>
      <c r="G39" s="64">
        <v>1451823</v>
      </c>
      <c r="H39" s="125">
        <v>1472091</v>
      </c>
      <c r="I39" s="391">
        <v>1238892</v>
      </c>
      <c r="J39" s="64">
        <v>1185183</v>
      </c>
      <c r="K39" s="64">
        <v>1272681</v>
      </c>
    </row>
    <row r="40" spans="2:11" ht="12.75" customHeight="1">
      <c r="B40" s="763" t="s">
        <v>216</v>
      </c>
      <c r="C40" s="764"/>
      <c r="D40" s="162">
        <v>18486610</v>
      </c>
      <c r="E40" s="403">
        <v>17188684</v>
      </c>
      <c r="F40" s="413">
        <v>16360530</v>
      </c>
      <c r="G40" s="402">
        <v>15830592</v>
      </c>
      <c r="H40" s="402">
        <v>15273379</v>
      </c>
      <c r="I40" s="403">
        <v>14797767</v>
      </c>
      <c r="J40" s="402">
        <v>14040431</v>
      </c>
      <c r="K40" s="402">
        <v>13719120</v>
      </c>
    </row>
    <row r="41" spans="2:11" ht="6.95" customHeight="1">
      <c r="B41" s="84"/>
      <c r="C41" s="84"/>
      <c r="D41" s="754"/>
      <c r="E41" s="391"/>
      <c r="F41" s="407"/>
      <c r="G41" s="125"/>
      <c r="H41" s="125"/>
      <c r="I41" s="391"/>
      <c r="J41" s="125"/>
      <c r="K41" s="125"/>
    </row>
    <row r="42" spans="2:11" ht="12.75" customHeight="1">
      <c r="B42" s="741" t="s">
        <v>215</v>
      </c>
      <c r="C42" s="755"/>
      <c r="D42" s="760">
        <v>42492016</v>
      </c>
      <c r="E42" s="399">
        <v>40393325</v>
      </c>
      <c r="F42" s="411">
        <v>38663070</v>
      </c>
      <c r="G42" s="398">
        <v>37120534</v>
      </c>
      <c r="H42" s="398">
        <v>35373312</v>
      </c>
      <c r="I42" s="399">
        <v>34173706</v>
      </c>
      <c r="J42" s="398">
        <v>33346617</v>
      </c>
      <c r="K42" s="398">
        <v>32550738</v>
      </c>
    </row>
    <row r="44" spans="2:11">
      <c r="D44" s="114"/>
      <c r="E44" s="114"/>
      <c r="F44" s="114"/>
    </row>
  </sheetData>
  <mergeCells count="3">
    <mergeCell ref="F4:I4"/>
    <mergeCell ref="J4:K4"/>
    <mergeCell ref="D4:E4"/>
  </mergeCells>
  <conditionalFormatting sqref="E8:K42">
    <cfRule type="expression" priority="2">
      <formula>E8&lt;&gt;#REF!</formula>
    </cfRule>
    <cfRule type="expression" dxfId="23" priority="3">
      <formula>E8&lt;&gt;#REF!</formula>
    </cfRule>
  </conditionalFormatting>
  <conditionalFormatting sqref="B7:B42">
    <cfRule type="expression" dxfId="22" priority="1">
      <formula>B7&lt;&gt;#REF!</formula>
    </cfRule>
  </conditionalFormatting>
  <pageMargins left="0.5" right="0.5" top="1" bottom="0.5" header="0.25" footer="0.3"/>
  <pageSetup scale="95" orientation="landscape" r:id="rId1"/>
  <headerFooter>
    <oddHeader>&amp;L&amp;G</oddHeader>
    <oddFooter>&amp;C&amp;"Open Sans,Regular"&amp;8&amp;P</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23"/>
  <sheetViews>
    <sheetView showGridLines="0" zoomScaleNormal="100" workbookViewId="0">
      <selection activeCell="D29" sqref="D29"/>
    </sheetView>
  </sheetViews>
  <sheetFormatPr defaultColWidth="9.140625" defaultRowHeight="16.5"/>
  <cols>
    <col min="1" max="1" width="3.5703125" style="51" customWidth="1"/>
    <col min="2" max="2" width="33.140625" style="149" customWidth="1"/>
    <col min="3" max="3" width="2.140625" style="148" customWidth="1"/>
    <col min="4" max="11" width="11.42578125" style="147" customWidth="1"/>
    <col min="12" max="12" width="1.5703125" style="147" customWidth="1"/>
    <col min="13" max="13" width="11.42578125" style="147" customWidth="1"/>
    <col min="14" max="19" width="11.42578125" style="51" customWidth="1"/>
    <col min="20" max="16384" width="9.140625" style="51"/>
  </cols>
  <sheetData>
    <row r="1" spans="2:26" ht="11.25" customHeight="1">
      <c r="B1" s="51"/>
      <c r="C1" s="103"/>
      <c r="D1" s="104"/>
      <c r="E1" s="104"/>
      <c r="F1" s="104"/>
      <c r="G1" s="104"/>
      <c r="H1" s="104"/>
      <c r="I1" s="104"/>
      <c r="J1" s="104"/>
      <c r="K1" s="104"/>
      <c r="L1" s="51"/>
      <c r="M1" s="51"/>
    </row>
    <row r="2" spans="2:26" ht="15" customHeight="1">
      <c r="B2" s="105" t="s">
        <v>48</v>
      </c>
      <c r="C2" s="104"/>
      <c r="D2" s="106"/>
      <c r="E2" s="106"/>
      <c r="F2" s="106"/>
      <c r="G2" s="106"/>
      <c r="H2" s="106"/>
      <c r="I2" s="106"/>
      <c r="J2" s="106"/>
      <c r="K2" s="107"/>
      <c r="L2" s="51"/>
      <c r="M2" s="51"/>
    </row>
    <row r="3" spans="2:26" ht="5.25" customHeight="1">
      <c r="B3" s="108"/>
      <c r="C3" s="104"/>
      <c r="D3" s="106"/>
      <c r="E3" s="106"/>
      <c r="F3" s="106"/>
      <c r="G3" s="106"/>
      <c r="H3" s="106"/>
      <c r="I3" s="106"/>
      <c r="J3" s="106"/>
      <c r="K3" s="106"/>
      <c r="L3" s="51"/>
      <c r="M3" s="51"/>
    </row>
    <row r="4" spans="2:26" ht="12.75" customHeight="1">
      <c r="B4" s="109" t="s">
        <v>205</v>
      </c>
      <c r="C4" s="110"/>
      <c r="D4" s="258" t="s">
        <v>56</v>
      </c>
      <c r="E4" s="258"/>
      <c r="F4" s="975" t="s">
        <v>57</v>
      </c>
      <c r="G4" s="975"/>
      <c r="H4" s="975"/>
      <c r="I4" s="975"/>
      <c r="J4" s="973" t="s">
        <v>58</v>
      </c>
      <c r="K4" s="973"/>
      <c r="L4" s="51"/>
      <c r="M4" s="51"/>
    </row>
    <row r="5" spans="2:26" ht="12.75" customHeight="1">
      <c r="B5" s="765"/>
      <c r="C5" s="766"/>
      <c r="D5" s="670" t="s">
        <v>62</v>
      </c>
      <c r="E5" s="262" t="s">
        <v>17</v>
      </c>
      <c r="F5" s="274" t="s">
        <v>60</v>
      </c>
      <c r="G5" s="259" t="s">
        <v>61</v>
      </c>
      <c r="H5" s="259" t="s">
        <v>62</v>
      </c>
      <c r="I5" s="262" t="s">
        <v>17</v>
      </c>
      <c r="J5" s="259" t="s">
        <v>60</v>
      </c>
      <c r="K5" s="259" t="s">
        <v>61</v>
      </c>
      <c r="L5" s="51"/>
      <c r="M5" s="51"/>
    </row>
    <row r="6" spans="2:26" ht="5.0999999999999996" customHeight="1">
      <c r="B6" s="111"/>
      <c r="C6" s="112"/>
      <c r="D6" s="752"/>
      <c r="E6" s="864"/>
      <c r="F6" s="404"/>
      <c r="G6" s="387"/>
      <c r="H6" s="387"/>
      <c r="I6" s="405"/>
      <c r="J6" s="387"/>
      <c r="K6" s="387"/>
      <c r="L6" s="51"/>
      <c r="M6" s="51"/>
    </row>
    <row r="7" spans="2:26" ht="12.75" customHeight="1">
      <c r="B7" s="84" t="s">
        <v>221</v>
      </c>
      <c r="C7" s="82"/>
      <c r="D7" s="767"/>
      <c r="E7" s="866"/>
      <c r="F7" s="417"/>
      <c r="G7" s="154"/>
      <c r="H7" s="154"/>
      <c r="I7" s="418"/>
      <c r="J7" s="154"/>
      <c r="K7" s="396"/>
      <c r="L7" s="51"/>
      <c r="M7" s="51"/>
    </row>
    <row r="8" spans="2:26" ht="12.75" customHeight="1">
      <c r="B8" s="113" t="s">
        <v>222</v>
      </c>
      <c r="C8" s="82"/>
      <c r="D8" s="768">
        <v>11869556</v>
      </c>
      <c r="E8" s="420">
        <v>11066252</v>
      </c>
      <c r="F8" s="419">
        <v>10370958</v>
      </c>
      <c r="G8" s="155">
        <v>9941469</v>
      </c>
      <c r="H8" s="155">
        <v>9620916</v>
      </c>
      <c r="I8" s="420">
        <v>9395250</v>
      </c>
      <c r="J8" s="155">
        <v>9647939</v>
      </c>
      <c r="K8" s="125">
        <v>10086228</v>
      </c>
      <c r="L8" s="51"/>
      <c r="M8" s="51"/>
      <c r="T8" s="114"/>
      <c r="U8" s="114"/>
      <c r="V8" s="114"/>
      <c r="W8" s="114"/>
      <c r="X8" s="114"/>
      <c r="Y8" s="114"/>
      <c r="Z8" s="114"/>
    </row>
    <row r="9" spans="2:26" ht="12.75" customHeight="1">
      <c r="B9" s="113" t="s">
        <v>223</v>
      </c>
      <c r="C9" s="82"/>
      <c r="D9" s="768">
        <v>918097</v>
      </c>
      <c r="E9" s="420">
        <v>954830</v>
      </c>
      <c r="F9" s="419">
        <v>1004691</v>
      </c>
      <c r="G9" s="155">
        <v>902515</v>
      </c>
      <c r="H9" s="155">
        <v>675354</v>
      </c>
      <c r="I9" s="420">
        <v>647418</v>
      </c>
      <c r="J9" s="155">
        <v>675358</v>
      </c>
      <c r="K9" s="125">
        <v>735306</v>
      </c>
      <c r="L9" s="51"/>
      <c r="M9" s="51"/>
      <c r="T9" s="114"/>
      <c r="U9" s="114"/>
      <c r="V9" s="114"/>
      <c r="W9" s="114"/>
      <c r="X9" s="114"/>
      <c r="Y9" s="114"/>
      <c r="Z9" s="114"/>
    </row>
    <row r="10" spans="2:26" ht="12.75" customHeight="1">
      <c r="B10" s="769"/>
      <c r="C10" s="770"/>
      <c r="D10" s="115">
        <v>12787653</v>
      </c>
      <c r="E10" s="422">
        <v>12021082</v>
      </c>
      <c r="F10" s="421">
        <v>11375649</v>
      </c>
      <c r="G10" s="414">
        <v>10843984</v>
      </c>
      <c r="H10" s="414">
        <v>10296270</v>
      </c>
      <c r="I10" s="422">
        <v>10042668</v>
      </c>
      <c r="J10" s="414">
        <v>10323297</v>
      </c>
      <c r="K10" s="402">
        <v>10821534</v>
      </c>
      <c r="L10" s="51"/>
      <c r="M10" s="51"/>
      <c r="T10" s="114"/>
      <c r="U10" s="114"/>
      <c r="V10" s="114"/>
      <c r="W10" s="114"/>
      <c r="X10" s="114"/>
      <c r="Y10" s="114"/>
      <c r="Z10" s="114"/>
    </row>
    <row r="11" spans="2:26" ht="12.75" customHeight="1">
      <c r="B11" s="84" t="s">
        <v>224</v>
      </c>
      <c r="C11" s="82"/>
      <c r="D11" s="768"/>
      <c r="E11" s="420"/>
      <c r="F11" s="419"/>
      <c r="G11" s="155"/>
      <c r="H11" s="155"/>
      <c r="I11" s="420"/>
      <c r="J11" s="155"/>
      <c r="K11" s="125"/>
      <c r="L11" s="51"/>
      <c r="M11" s="51"/>
      <c r="T11" s="114"/>
      <c r="U11" s="114"/>
      <c r="V11" s="114"/>
      <c r="W11" s="114"/>
      <c r="X11" s="114"/>
      <c r="Y11" s="114"/>
      <c r="Z11" s="114"/>
    </row>
    <row r="12" spans="2:26" ht="12.75" customHeight="1">
      <c r="B12" s="113" t="s">
        <v>222</v>
      </c>
      <c r="C12" s="82"/>
      <c r="D12" s="768">
        <v>2306170</v>
      </c>
      <c r="E12" s="420">
        <v>2486567</v>
      </c>
      <c r="F12" s="419">
        <v>1525299</v>
      </c>
      <c r="G12" s="155">
        <v>880053</v>
      </c>
      <c r="H12" s="155">
        <v>1721093</v>
      </c>
      <c r="I12" s="420">
        <v>590795</v>
      </c>
      <c r="J12" s="155">
        <v>962170</v>
      </c>
      <c r="K12" s="125">
        <v>669951</v>
      </c>
      <c r="L12" s="51"/>
      <c r="M12" s="51"/>
      <c r="T12" s="114"/>
      <c r="U12" s="114"/>
      <c r="V12" s="114"/>
      <c r="W12" s="114"/>
      <c r="X12" s="114"/>
      <c r="Y12" s="114"/>
      <c r="Z12" s="114"/>
    </row>
    <row r="13" spans="2:26" ht="12.75" customHeight="1">
      <c r="B13" s="113" t="s">
        <v>223</v>
      </c>
      <c r="C13" s="82"/>
      <c r="D13" s="768">
        <v>5281371</v>
      </c>
      <c r="E13" s="420">
        <v>4774100</v>
      </c>
      <c r="F13" s="419">
        <v>5442811</v>
      </c>
      <c r="G13" s="155">
        <v>6033917</v>
      </c>
      <c r="H13" s="155">
        <v>4809769</v>
      </c>
      <c r="I13" s="420">
        <v>5206856</v>
      </c>
      <c r="J13" s="155">
        <v>3593436</v>
      </c>
      <c r="K13" s="125">
        <v>3648861</v>
      </c>
      <c r="L13" s="51"/>
      <c r="M13" s="51"/>
      <c r="T13" s="114"/>
      <c r="U13" s="114"/>
      <c r="V13" s="114"/>
      <c r="W13" s="114"/>
      <c r="X13" s="114"/>
      <c r="Y13" s="114"/>
      <c r="Z13" s="114"/>
    </row>
    <row r="14" spans="2:26" ht="12.75" customHeight="1">
      <c r="B14" s="769"/>
      <c r="C14" s="770"/>
      <c r="D14" s="115">
        <v>7587541</v>
      </c>
      <c r="E14" s="422">
        <v>7260667</v>
      </c>
      <c r="F14" s="421">
        <v>6968110</v>
      </c>
      <c r="G14" s="414">
        <v>6913970</v>
      </c>
      <c r="H14" s="414">
        <v>6530862</v>
      </c>
      <c r="I14" s="422">
        <v>5797651</v>
      </c>
      <c r="J14" s="414">
        <v>4555606</v>
      </c>
      <c r="K14" s="402">
        <v>4318812</v>
      </c>
      <c r="L14" s="51"/>
      <c r="M14" s="51"/>
      <c r="T14" s="114"/>
      <c r="U14" s="114"/>
      <c r="V14" s="114"/>
      <c r="W14" s="114"/>
      <c r="X14" s="114"/>
      <c r="Y14" s="114"/>
      <c r="Z14" s="114"/>
    </row>
    <row r="15" spans="2:26" ht="12.75" customHeight="1">
      <c r="B15" s="113"/>
      <c r="C15" s="82"/>
      <c r="D15" s="771"/>
      <c r="E15" s="919"/>
      <c r="F15" s="423"/>
      <c r="G15" s="155"/>
      <c r="H15" s="155"/>
      <c r="I15" s="420"/>
      <c r="J15" s="155"/>
      <c r="K15" s="125"/>
      <c r="L15" s="51"/>
      <c r="M15" s="51"/>
      <c r="T15" s="114"/>
      <c r="U15" s="114"/>
      <c r="V15" s="114"/>
      <c r="W15" s="114"/>
      <c r="X15" s="114"/>
      <c r="Y15" s="114"/>
      <c r="Z15" s="114"/>
    </row>
    <row r="16" spans="2:26" ht="12.75" customHeight="1">
      <c r="B16" s="83" t="s">
        <v>225</v>
      </c>
      <c r="C16" s="82"/>
      <c r="D16" s="768">
        <v>379096</v>
      </c>
      <c r="E16" s="420">
        <v>389713</v>
      </c>
      <c r="F16" s="419">
        <v>396866.39899999998</v>
      </c>
      <c r="G16" s="155">
        <v>429024</v>
      </c>
      <c r="H16" s="155">
        <v>532451</v>
      </c>
      <c r="I16" s="370">
        <v>533631</v>
      </c>
      <c r="J16" s="64">
        <v>692785</v>
      </c>
      <c r="K16" s="64">
        <v>677813</v>
      </c>
      <c r="L16" s="51"/>
      <c r="M16" s="51"/>
      <c r="T16" s="114"/>
      <c r="U16" s="114"/>
      <c r="V16" s="114"/>
      <c r="W16" s="114"/>
      <c r="X16" s="114"/>
      <c r="Y16" s="114"/>
      <c r="Z16" s="114"/>
    </row>
    <row r="17" spans="1:26" ht="12.75" customHeight="1">
      <c r="B17" s="84" t="s">
        <v>226</v>
      </c>
      <c r="C17" s="82"/>
      <c r="D17" s="768">
        <v>1922576</v>
      </c>
      <c r="E17" s="420">
        <v>1935380</v>
      </c>
      <c r="F17" s="419">
        <v>1451940</v>
      </c>
      <c r="G17" s="155">
        <v>1052951</v>
      </c>
      <c r="H17" s="155">
        <v>1053688</v>
      </c>
      <c r="I17" s="420">
        <v>1052866</v>
      </c>
      <c r="J17" s="155">
        <v>804323</v>
      </c>
      <c r="K17" s="125">
        <v>554631</v>
      </c>
      <c r="L17" s="51"/>
      <c r="M17" s="51"/>
      <c r="T17" s="114"/>
      <c r="U17" s="114"/>
      <c r="V17" s="114"/>
      <c r="W17" s="114"/>
      <c r="X17" s="114"/>
      <c r="Y17" s="114"/>
      <c r="Z17" s="114"/>
    </row>
    <row r="18" spans="1:26" ht="12.75" customHeight="1">
      <c r="B18" s="240" t="s">
        <v>227</v>
      </c>
      <c r="C18" s="82"/>
      <c r="D18" s="768">
        <v>856340.14859</v>
      </c>
      <c r="E18" s="420">
        <v>473486</v>
      </c>
      <c r="F18" s="419">
        <v>502058</v>
      </c>
      <c r="G18" s="155">
        <v>518196</v>
      </c>
      <c r="H18" s="242">
        <v>0</v>
      </c>
      <c r="I18" s="415">
        <v>0</v>
      </c>
      <c r="J18" s="242">
        <v>0</v>
      </c>
      <c r="K18" s="416">
        <v>0</v>
      </c>
      <c r="L18" s="51"/>
      <c r="M18" s="51"/>
      <c r="T18" s="114"/>
      <c r="U18" s="114"/>
      <c r="V18" s="114"/>
      <c r="W18" s="114"/>
      <c r="X18" s="114"/>
      <c r="Y18" s="114"/>
      <c r="Z18" s="114"/>
    </row>
    <row r="19" spans="1:26" ht="12.75" customHeight="1">
      <c r="B19" s="241" t="s">
        <v>228</v>
      </c>
      <c r="C19" s="756"/>
      <c r="D19" s="760">
        <v>23533206.148589998</v>
      </c>
      <c r="E19" s="399">
        <v>22080328</v>
      </c>
      <c r="F19" s="411">
        <v>20694623</v>
      </c>
      <c r="G19" s="398">
        <v>19758125</v>
      </c>
      <c r="H19" s="398">
        <v>18413271</v>
      </c>
      <c r="I19" s="399">
        <v>17426816</v>
      </c>
      <c r="J19" s="398">
        <v>16376011</v>
      </c>
      <c r="K19" s="398">
        <v>16372790</v>
      </c>
      <c r="L19" s="51"/>
      <c r="M19" s="51"/>
      <c r="T19" s="114"/>
      <c r="U19" s="114"/>
      <c r="V19" s="114"/>
      <c r="W19" s="114"/>
      <c r="X19" s="114"/>
      <c r="Y19" s="114"/>
      <c r="Z19" s="114"/>
    </row>
    <row r="20" spans="1:26" ht="4.5" customHeight="1">
      <c r="B20" s="116"/>
      <c r="C20" s="104"/>
      <c r="D20" s="117"/>
      <c r="E20" s="117"/>
      <c r="F20" s="117"/>
      <c r="G20" s="117"/>
      <c r="H20" s="117"/>
      <c r="I20" s="117"/>
      <c r="J20" s="117"/>
      <c r="K20" s="117"/>
      <c r="L20" s="51"/>
      <c r="M20" s="51"/>
    </row>
    <row r="21" spans="1:26" s="121" customFormat="1" ht="12.75">
      <c r="A21" s="118"/>
      <c r="B21" s="77"/>
      <c r="C21" s="43"/>
      <c r="D21" s="119"/>
      <c r="E21" s="119"/>
      <c r="F21" s="120"/>
      <c r="G21" s="43"/>
      <c r="H21" s="43"/>
      <c r="I21" s="43"/>
      <c r="J21" s="43"/>
      <c r="K21" s="102"/>
    </row>
    <row r="22" spans="1:26" s="121" customFormat="1" ht="12.75">
      <c r="A22" s="118"/>
      <c r="B22" s="77"/>
      <c r="C22" s="43"/>
      <c r="D22" s="43"/>
      <c r="E22" s="43"/>
      <c r="F22" s="43"/>
      <c r="G22" s="43"/>
      <c r="H22" s="43"/>
      <c r="I22" s="43"/>
      <c r="J22" s="43"/>
      <c r="K22" s="102"/>
    </row>
    <row r="23" spans="1:26" ht="13.5" customHeight="1">
      <c r="B23" s="77"/>
      <c r="C23" s="51"/>
      <c r="D23" s="51"/>
      <c r="E23" s="51"/>
      <c r="F23" s="51"/>
      <c r="G23" s="51"/>
      <c r="H23" s="51"/>
      <c r="I23" s="51"/>
      <c r="J23" s="51"/>
      <c r="K23" s="51"/>
      <c r="L23" s="51"/>
      <c r="M23" s="51"/>
    </row>
  </sheetData>
  <mergeCells count="2">
    <mergeCell ref="F4:I4"/>
    <mergeCell ref="J4:K4"/>
  </mergeCells>
  <conditionalFormatting sqref="E8:K19">
    <cfRule type="expression" dxfId="21" priority="1">
      <formula>E8&lt;&gt;#REF!</formula>
    </cfRule>
  </conditionalFormatting>
  <pageMargins left="0.5" right="0.5" top="1" bottom="0.5" header="0.25" footer="0.3"/>
  <pageSetup scale="95" orientation="landscape" r:id="rId1"/>
  <headerFooter>
    <oddHeader>&amp;L&amp;G</oddHeader>
    <oddFooter>&amp;C&amp;"Open Sans,Regular"&amp;8&amp;P</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U32"/>
  <sheetViews>
    <sheetView showGridLines="0" zoomScaleNormal="100" workbookViewId="0">
      <selection activeCell="H23" sqref="H23"/>
    </sheetView>
  </sheetViews>
  <sheetFormatPr defaultColWidth="8.85546875" defaultRowHeight="16.5"/>
  <cols>
    <col min="1" max="1" width="3.5703125" style="50" customWidth="1"/>
    <col min="2" max="2" width="43.140625" style="50" customWidth="1"/>
    <col min="3" max="3" width="1.5703125" style="50" customWidth="1"/>
    <col min="4" max="8" width="10.140625" style="50" customWidth="1"/>
    <col min="9" max="9" width="10.140625" style="51" customWidth="1"/>
    <col min="10" max="11" width="10.140625" style="50" customWidth="1"/>
    <col min="12" max="16384" width="8.85546875" style="50"/>
  </cols>
  <sheetData>
    <row r="1" spans="2:21" ht="11.25" customHeight="1"/>
    <row r="2" spans="2:21">
      <c r="B2" s="105" t="s">
        <v>51</v>
      </c>
    </row>
    <row r="3" spans="2:21" ht="5.25" customHeight="1"/>
    <row r="4" spans="2:21" ht="12.75" customHeight="1">
      <c r="B4" s="80" t="s">
        <v>229</v>
      </c>
      <c r="C4" s="122"/>
      <c r="D4" s="976" t="s">
        <v>56</v>
      </c>
      <c r="E4" s="976"/>
      <c r="F4" s="975" t="s">
        <v>57</v>
      </c>
      <c r="G4" s="975"/>
      <c r="H4" s="975"/>
      <c r="I4" s="975"/>
      <c r="J4" s="973" t="s">
        <v>58</v>
      </c>
      <c r="K4" s="973"/>
    </row>
    <row r="5" spans="2:21" ht="12.75" customHeight="1">
      <c r="B5" s="744"/>
      <c r="C5" s="743" t="s">
        <v>24</v>
      </c>
      <c r="D5" s="670" t="s">
        <v>62</v>
      </c>
      <c r="E5" s="262" t="s">
        <v>17</v>
      </c>
      <c r="F5" s="274" t="s">
        <v>60</v>
      </c>
      <c r="G5" s="424" t="s">
        <v>61</v>
      </c>
      <c r="H5" s="424" t="s">
        <v>62</v>
      </c>
      <c r="I5" s="425" t="s">
        <v>17</v>
      </c>
      <c r="J5" s="426" t="s">
        <v>60</v>
      </c>
      <c r="K5" s="424" t="s">
        <v>61</v>
      </c>
      <c r="L5" s="98"/>
    </row>
    <row r="6" spans="2:21" ht="5.0999999999999996" customHeight="1">
      <c r="B6" s="123" t="s">
        <v>230</v>
      </c>
      <c r="C6" s="124" t="s">
        <v>24</v>
      </c>
      <c r="D6" s="869"/>
      <c r="E6" s="872"/>
      <c r="F6" s="436"/>
      <c r="G6" s="427"/>
      <c r="H6" s="427"/>
      <c r="I6" s="428"/>
      <c r="J6" s="429"/>
      <c r="K6" s="427"/>
      <c r="L6" s="98"/>
    </row>
    <row r="7" spans="2:21" ht="12.75" customHeight="1">
      <c r="B7" s="124" t="s">
        <v>231</v>
      </c>
      <c r="C7" s="124"/>
      <c r="D7" s="869"/>
      <c r="E7" s="872"/>
      <c r="F7" s="436"/>
      <c r="G7" s="427"/>
      <c r="H7" s="427"/>
      <c r="I7" s="428"/>
      <c r="J7" s="429"/>
      <c r="K7" s="427"/>
      <c r="L7" s="98"/>
    </row>
    <row r="8" spans="2:21" ht="12.75" customHeight="1">
      <c r="B8" s="83" t="s">
        <v>207</v>
      </c>
      <c r="C8" s="83" t="s">
        <v>24</v>
      </c>
      <c r="D8" s="683">
        <v>17016</v>
      </c>
      <c r="E8" s="370">
        <v>17960</v>
      </c>
      <c r="F8" s="338">
        <v>21352</v>
      </c>
      <c r="G8" s="91">
        <v>25803</v>
      </c>
      <c r="H8" s="91">
        <v>34557</v>
      </c>
      <c r="I8" s="361">
        <v>46752</v>
      </c>
      <c r="J8" s="362">
        <v>62703</v>
      </c>
      <c r="K8" s="91">
        <v>45458</v>
      </c>
      <c r="L8" s="98"/>
      <c r="O8" s="62"/>
      <c r="P8" s="62"/>
      <c r="Q8" s="62"/>
      <c r="R8" s="62"/>
      <c r="S8" s="62"/>
      <c r="T8" s="62"/>
      <c r="U8" s="62"/>
    </row>
    <row r="9" spans="2:21" ht="12.75" customHeight="1">
      <c r="B9" s="83" t="s">
        <v>232</v>
      </c>
      <c r="C9" s="83" t="s">
        <v>24</v>
      </c>
      <c r="D9" s="683">
        <v>29785</v>
      </c>
      <c r="E9" s="370">
        <v>38602</v>
      </c>
      <c r="F9" s="338">
        <v>49121</v>
      </c>
      <c r="G9" s="91">
        <v>25900</v>
      </c>
      <c r="H9" s="91">
        <v>66530</v>
      </c>
      <c r="I9" s="361">
        <v>34355</v>
      </c>
      <c r="J9" s="362">
        <v>30476</v>
      </c>
      <c r="K9" s="91">
        <v>19286</v>
      </c>
      <c r="L9" s="98"/>
      <c r="O9" s="62"/>
      <c r="P9" s="62"/>
      <c r="Q9" s="62"/>
      <c r="R9" s="62"/>
      <c r="S9" s="62"/>
      <c r="T9" s="62"/>
      <c r="U9" s="62"/>
    </row>
    <row r="10" spans="2:21" ht="13.5" customHeight="1">
      <c r="B10" s="84" t="s">
        <v>149</v>
      </c>
      <c r="C10" s="83" t="s">
        <v>24</v>
      </c>
      <c r="D10" s="683">
        <v>20927</v>
      </c>
      <c r="E10" s="370">
        <v>20650</v>
      </c>
      <c r="F10" s="338">
        <v>20495</v>
      </c>
      <c r="G10" s="91">
        <v>22908</v>
      </c>
      <c r="H10" s="91">
        <v>23593</v>
      </c>
      <c r="I10" s="361">
        <v>27532</v>
      </c>
      <c r="J10" s="362">
        <v>28369</v>
      </c>
      <c r="K10" s="91">
        <v>30127</v>
      </c>
      <c r="L10" s="98"/>
      <c r="O10" s="62"/>
      <c r="P10" s="62"/>
      <c r="Q10" s="62"/>
      <c r="R10" s="62"/>
      <c r="S10" s="62"/>
      <c r="T10" s="62"/>
      <c r="U10" s="62"/>
    </row>
    <row r="11" spans="2:21" ht="12.75" customHeight="1">
      <c r="B11" s="772" t="s">
        <v>216</v>
      </c>
      <c r="C11" s="772" t="s">
        <v>24</v>
      </c>
      <c r="D11" s="688">
        <v>67728</v>
      </c>
      <c r="E11" s="868">
        <v>77212</v>
      </c>
      <c r="F11" s="341">
        <v>90968</v>
      </c>
      <c r="G11" s="371">
        <v>74611</v>
      </c>
      <c r="H11" s="371">
        <v>124680</v>
      </c>
      <c r="I11" s="372">
        <v>108639</v>
      </c>
      <c r="J11" s="371">
        <v>121548</v>
      </c>
      <c r="K11" s="371">
        <v>94871</v>
      </c>
      <c r="L11" s="98"/>
      <c r="O11" s="62"/>
      <c r="P11" s="62"/>
      <c r="Q11" s="62"/>
      <c r="R11" s="62"/>
      <c r="S11" s="62"/>
      <c r="T11" s="62"/>
      <c r="U11" s="62"/>
    </row>
    <row r="12" spans="2:21" ht="12.75" customHeight="1">
      <c r="B12" s="83"/>
      <c r="C12" s="83"/>
      <c r="D12" s="846"/>
      <c r="E12" s="558"/>
      <c r="F12" s="437"/>
      <c r="G12" s="314"/>
      <c r="H12" s="314"/>
      <c r="I12" s="373"/>
      <c r="J12" s="340"/>
      <c r="K12" s="314"/>
      <c r="L12" s="98"/>
      <c r="O12" s="62"/>
      <c r="P12" s="62"/>
      <c r="Q12" s="62"/>
      <c r="R12" s="62"/>
      <c r="S12" s="62"/>
      <c r="T12" s="62"/>
      <c r="U12" s="62"/>
    </row>
    <row r="13" spans="2:21" ht="12.75" customHeight="1">
      <c r="B13" s="124" t="s">
        <v>233</v>
      </c>
      <c r="C13" s="83" t="s">
        <v>24</v>
      </c>
      <c r="D13" s="683"/>
      <c r="E13" s="370"/>
      <c r="F13" s="338"/>
      <c r="G13" s="314"/>
      <c r="H13" s="314"/>
      <c r="I13" s="373"/>
      <c r="J13" s="340"/>
      <c r="K13" s="314"/>
      <c r="L13" s="98"/>
      <c r="O13" s="62"/>
      <c r="P13" s="62"/>
      <c r="Q13" s="62"/>
      <c r="R13" s="62"/>
      <c r="S13" s="62"/>
      <c r="T13" s="62"/>
      <c r="U13" s="62"/>
    </row>
    <row r="14" spans="2:21" ht="12.75" customHeight="1">
      <c r="B14" s="83" t="s">
        <v>207</v>
      </c>
      <c r="C14" s="83" t="s">
        <v>24</v>
      </c>
      <c r="D14" s="683">
        <v>16482</v>
      </c>
      <c r="E14" s="370">
        <v>17560</v>
      </c>
      <c r="F14" s="338">
        <v>20720</v>
      </c>
      <c r="G14" s="91">
        <v>25129</v>
      </c>
      <c r="H14" s="91">
        <v>33574</v>
      </c>
      <c r="I14" s="361">
        <v>45230</v>
      </c>
      <c r="J14" s="362">
        <v>61018</v>
      </c>
      <c r="K14" s="91">
        <v>43760</v>
      </c>
      <c r="L14" s="98"/>
      <c r="O14" s="62"/>
      <c r="P14" s="62"/>
      <c r="Q14" s="62"/>
      <c r="R14" s="62"/>
      <c r="S14" s="62"/>
      <c r="T14" s="62"/>
      <c r="U14" s="62"/>
    </row>
    <row r="15" spans="2:21" ht="12.75" customHeight="1">
      <c r="B15" s="83" t="s">
        <v>232</v>
      </c>
      <c r="C15" s="83" t="s">
        <v>24</v>
      </c>
      <c r="D15" s="683">
        <v>28434</v>
      </c>
      <c r="E15" s="370">
        <v>37030</v>
      </c>
      <c r="F15" s="338">
        <v>47835</v>
      </c>
      <c r="G15" s="91">
        <v>24934</v>
      </c>
      <c r="H15" s="91">
        <v>65963</v>
      </c>
      <c r="I15" s="361">
        <v>34104</v>
      </c>
      <c r="J15" s="362">
        <v>30208</v>
      </c>
      <c r="K15" s="91">
        <v>19071</v>
      </c>
      <c r="L15" s="98"/>
      <c r="O15" s="62"/>
      <c r="P15" s="62"/>
      <c r="Q15" s="62"/>
      <c r="R15" s="62"/>
      <c r="S15" s="62"/>
      <c r="T15" s="62"/>
      <c r="U15" s="62"/>
    </row>
    <row r="16" spans="2:21" ht="13.5" customHeight="1">
      <c r="B16" s="84" t="s">
        <v>149</v>
      </c>
      <c r="C16" s="83" t="s">
        <v>24</v>
      </c>
      <c r="D16" s="683">
        <v>19857</v>
      </c>
      <c r="E16" s="370">
        <v>19904</v>
      </c>
      <c r="F16" s="338">
        <v>19825</v>
      </c>
      <c r="G16" s="91">
        <v>21899</v>
      </c>
      <c r="H16" s="91">
        <v>22594</v>
      </c>
      <c r="I16" s="361">
        <v>25937</v>
      </c>
      <c r="J16" s="362">
        <v>26778</v>
      </c>
      <c r="K16" s="91">
        <v>28131</v>
      </c>
      <c r="L16" s="98"/>
      <c r="O16" s="62"/>
      <c r="P16" s="62"/>
      <c r="Q16" s="62"/>
      <c r="R16" s="62"/>
      <c r="S16" s="62"/>
      <c r="T16" s="62"/>
      <c r="U16" s="62"/>
    </row>
    <row r="17" spans="2:21" ht="12.75" customHeight="1">
      <c r="B17" s="772" t="s">
        <v>216</v>
      </c>
      <c r="C17" s="772" t="s">
        <v>24</v>
      </c>
      <c r="D17" s="934">
        <v>64773</v>
      </c>
      <c r="E17" s="868">
        <v>74494</v>
      </c>
      <c r="F17" s="341">
        <v>88380</v>
      </c>
      <c r="G17" s="371">
        <v>71962</v>
      </c>
      <c r="H17" s="371">
        <v>122131</v>
      </c>
      <c r="I17" s="372">
        <v>105271</v>
      </c>
      <c r="J17" s="371">
        <v>118004</v>
      </c>
      <c r="K17" s="371">
        <v>90962</v>
      </c>
      <c r="L17" s="98"/>
      <c r="O17" s="62"/>
      <c r="P17" s="62"/>
      <c r="Q17" s="62"/>
      <c r="R17" s="62"/>
      <c r="S17" s="62"/>
      <c r="T17" s="62"/>
      <c r="U17" s="62"/>
    </row>
    <row r="18" spans="2:21" ht="12.75" customHeight="1">
      <c r="B18" s="83"/>
      <c r="C18" s="83"/>
      <c r="D18" s="870"/>
      <c r="E18" s="873"/>
      <c r="F18" s="438"/>
      <c r="G18" s="329"/>
      <c r="H18" s="329"/>
      <c r="I18" s="330"/>
      <c r="J18" s="345"/>
      <c r="K18" s="329"/>
      <c r="L18" s="98"/>
      <c r="O18" s="62"/>
      <c r="P18" s="62"/>
      <c r="Q18" s="62"/>
      <c r="R18" s="62"/>
      <c r="S18" s="62"/>
      <c r="T18" s="62"/>
      <c r="U18" s="62"/>
    </row>
    <row r="19" spans="2:21" ht="12.75" customHeight="1">
      <c r="B19" s="124" t="s">
        <v>234</v>
      </c>
      <c r="C19" s="83"/>
      <c r="D19" s="870"/>
      <c r="E19" s="873"/>
      <c r="F19" s="438"/>
      <c r="G19" s="329"/>
      <c r="H19" s="329"/>
      <c r="I19" s="330"/>
      <c r="J19" s="345"/>
      <c r="K19" s="329"/>
      <c r="L19" s="98"/>
      <c r="O19" s="62"/>
      <c r="P19" s="62"/>
      <c r="Q19" s="62"/>
      <c r="R19" s="62"/>
      <c r="S19" s="62"/>
      <c r="T19" s="62"/>
      <c r="U19" s="62"/>
    </row>
    <row r="20" spans="2:21" ht="12.75" customHeight="1">
      <c r="B20" s="83" t="s">
        <v>207</v>
      </c>
      <c r="C20" s="83"/>
      <c r="D20" s="783">
        <v>6.8292875750348395E-4</v>
      </c>
      <c r="E20" s="874">
        <v>7.525253847682434E-4</v>
      </c>
      <c r="F20" s="439">
        <v>9.2361124329083579E-4</v>
      </c>
      <c r="G20" s="430">
        <v>1.1999999999999999E-3</v>
      </c>
      <c r="H20" s="430">
        <v>1.6999999999999999E-3</v>
      </c>
      <c r="I20" s="431">
        <v>2.3E-3</v>
      </c>
      <c r="J20" s="432">
        <v>3.0999999999999999E-3</v>
      </c>
      <c r="K20" s="430">
        <v>2.3E-3</v>
      </c>
      <c r="O20" s="62"/>
      <c r="P20" s="62"/>
      <c r="Q20" s="62"/>
      <c r="R20" s="62"/>
      <c r="S20" s="62"/>
      <c r="T20" s="62"/>
      <c r="U20" s="62"/>
    </row>
    <row r="21" spans="2:21" ht="12.75" customHeight="1">
      <c r="B21" s="83" t="s">
        <v>232</v>
      </c>
      <c r="C21" s="83"/>
      <c r="D21" s="783">
        <v>2.5249818600735223E-3</v>
      </c>
      <c r="E21" s="874">
        <v>3.645557317897619E-3</v>
      </c>
      <c r="F21" s="439">
        <v>4.8894304894398118E-3</v>
      </c>
      <c r="G21" s="430">
        <v>2.5999999999999999E-3</v>
      </c>
      <c r="H21" s="430">
        <v>7.3000000000000001E-3</v>
      </c>
      <c r="I21" s="431">
        <v>3.8999999999999998E-3</v>
      </c>
      <c r="J21" s="432">
        <v>3.5999999999999999E-3</v>
      </c>
      <c r="K21" s="430">
        <v>2.3E-3</v>
      </c>
      <c r="O21" s="62"/>
      <c r="P21" s="62"/>
      <c r="Q21" s="62"/>
      <c r="R21" s="62"/>
      <c r="S21" s="62"/>
      <c r="T21" s="62"/>
      <c r="U21" s="62"/>
    </row>
    <row r="22" spans="2:21" ht="13.5" customHeight="1">
      <c r="B22" s="83" t="s">
        <v>149</v>
      </c>
      <c r="C22" s="83"/>
      <c r="D22" s="783">
        <v>2.2013143366457811E-2</v>
      </c>
      <c r="E22" s="874">
        <v>2.5753427493440017E-2</v>
      </c>
      <c r="F22" s="439">
        <v>2.7058123442366539E-2</v>
      </c>
      <c r="G22" s="430">
        <v>3.2199999999999999E-2</v>
      </c>
      <c r="H22" s="430">
        <v>3.5099999999999999E-2</v>
      </c>
      <c r="I22" s="431">
        <v>4.3999999999999997E-2</v>
      </c>
      <c r="J22" s="432">
        <v>4.7899999999999998E-2</v>
      </c>
      <c r="K22" s="430">
        <v>5.1799999999999999E-2</v>
      </c>
      <c r="O22" s="62"/>
      <c r="P22" s="62"/>
      <c r="Q22" s="62"/>
      <c r="R22" s="62"/>
      <c r="S22" s="62"/>
      <c r="T22" s="62"/>
      <c r="U22" s="62"/>
    </row>
    <row r="23" spans="2:21" ht="12.75" customHeight="1">
      <c r="B23" s="743" t="s">
        <v>216</v>
      </c>
      <c r="C23" s="743" t="s">
        <v>24</v>
      </c>
      <c r="D23" s="871">
        <v>1.7845073913258609E-3</v>
      </c>
      <c r="E23" s="875">
        <v>2.1740425956388752E-3</v>
      </c>
      <c r="F23" s="440">
        <v>2.6822693528328672E-3</v>
      </c>
      <c r="G23" s="433">
        <v>2.3E-3</v>
      </c>
      <c r="H23" s="433">
        <v>4.1000000000000003E-3</v>
      </c>
      <c r="I23" s="434">
        <v>3.5999999999999999E-3</v>
      </c>
      <c r="J23" s="435">
        <v>4.1999999999999997E-3</v>
      </c>
      <c r="K23" s="433">
        <v>3.3E-3</v>
      </c>
      <c r="O23" s="62"/>
      <c r="P23" s="62"/>
      <c r="Q23" s="62"/>
      <c r="R23" s="62"/>
      <c r="S23" s="62"/>
      <c r="T23" s="62"/>
      <c r="U23" s="62"/>
    </row>
    <row r="24" spans="2:21" s="126" customFormat="1" ht="12.75">
      <c r="B24" s="77"/>
    </row>
    <row r="25" spans="2:21" s="126" customFormat="1" ht="13.5" customHeight="1">
      <c r="B25" s="35"/>
    </row>
    <row r="26" spans="2:21" s="126" customFormat="1" ht="11.25" customHeight="1">
      <c r="B26" s="35"/>
    </row>
    <row r="27" spans="2:21" s="126" customFormat="1" ht="12.75">
      <c r="B27" s="35"/>
    </row>
    <row r="28" spans="2:21" ht="13.5" customHeight="1">
      <c r="D28" s="152"/>
      <c r="E28" s="152"/>
      <c r="I28" s="50"/>
    </row>
    <row r="29" spans="2:21" ht="13.5" customHeight="1">
      <c r="B29" s="35"/>
    </row>
    <row r="30" spans="2:21" ht="13.5" customHeight="1">
      <c r="B30" s="35"/>
    </row>
    <row r="32" spans="2:21">
      <c r="D32" s="127"/>
      <c r="E32" s="127"/>
    </row>
  </sheetData>
  <mergeCells count="3">
    <mergeCell ref="F4:I4"/>
    <mergeCell ref="J4:K4"/>
    <mergeCell ref="D4:E4"/>
  </mergeCells>
  <conditionalFormatting sqref="E8:K23">
    <cfRule type="expression" dxfId="20" priority="2">
      <formula>E8&lt;&gt;#REF!</formula>
    </cfRule>
  </conditionalFormatting>
  <conditionalFormatting sqref="B7:B23">
    <cfRule type="expression" dxfId="19" priority="1">
      <formula>B7&lt;&gt;#REF!</formula>
    </cfRule>
  </conditionalFormatting>
  <pageMargins left="0.5" right="0.5" top="1" bottom="0.5" header="0.25" footer="0.3"/>
  <pageSetup scale="95" fitToHeight="0" orientation="landscape" r:id="rId1"/>
  <headerFooter>
    <oddHeader>&amp;L&amp;G</oddHeader>
    <oddFooter>&amp;C&amp;"Open Sans,Regular"&amp;8&amp;P</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X36"/>
  <sheetViews>
    <sheetView showGridLines="0" zoomScaleNormal="100" workbookViewId="0">
      <selection activeCell="B23" sqref="B23"/>
    </sheetView>
  </sheetViews>
  <sheetFormatPr defaultColWidth="8.85546875" defaultRowHeight="16.5"/>
  <cols>
    <col min="1" max="1" width="3.5703125" style="50" customWidth="1"/>
    <col min="2" max="2" width="43.140625" style="50" customWidth="1"/>
    <col min="3" max="3" width="2.140625" style="50" customWidth="1"/>
    <col min="4" max="9" width="10.140625" style="50" customWidth="1"/>
    <col min="10" max="10" width="10.140625" style="51" customWidth="1"/>
    <col min="11" max="13" width="10.140625" style="50" customWidth="1"/>
    <col min="14" max="16384" width="8.85546875" style="50"/>
  </cols>
  <sheetData>
    <row r="1" spans="2:24" ht="11.25" customHeight="1"/>
    <row r="2" spans="2:24" ht="15" customHeight="1">
      <c r="B2" s="105" t="s">
        <v>52</v>
      </c>
      <c r="G2" s="128"/>
      <c r="H2" s="128"/>
      <c r="I2" s="128"/>
      <c r="J2" s="129"/>
      <c r="K2" s="130"/>
      <c r="L2" s="130"/>
      <c r="M2" s="130"/>
      <c r="N2" s="131"/>
    </row>
    <row r="3" spans="2:24" ht="5.25" customHeight="1">
      <c r="B3" s="108"/>
      <c r="C3" s="104"/>
      <c r="D3" s="104"/>
      <c r="E3" s="104"/>
      <c r="F3" s="104"/>
      <c r="G3" s="58"/>
      <c r="H3" s="104"/>
      <c r="I3" s="106"/>
      <c r="J3" s="106"/>
      <c r="K3" s="106"/>
      <c r="L3" s="106"/>
      <c r="M3" s="106"/>
    </row>
    <row r="4" spans="2:24" ht="12.75" customHeight="1">
      <c r="B4" s="80" t="s">
        <v>229</v>
      </c>
      <c r="C4" s="122"/>
      <c r="D4" s="976" t="s">
        <v>56</v>
      </c>
      <c r="E4" s="976"/>
      <c r="F4" s="975" t="s">
        <v>57</v>
      </c>
      <c r="G4" s="975"/>
      <c r="H4" s="975"/>
      <c r="I4" s="975"/>
      <c r="J4" s="973" t="s">
        <v>58</v>
      </c>
      <c r="K4" s="973"/>
      <c r="L4" s="973" t="s">
        <v>59</v>
      </c>
      <c r="M4" s="973"/>
    </row>
    <row r="5" spans="2:24" s="58" customFormat="1" ht="12.75" customHeight="1">
      <c r="B5" s="773"/>
      <c r="C5" s="774" t="s">
        <v>24</v>
      </c>
      <c r="D5" s="670" t="s">
        <v>62</v>
      </c>
      <c r="E5" s="262" t="s">
        <v>17</v>
      </c>
      <c r="F5" s="274" t="s">
        <v>60</v>
      </c>
      <c r="G5" s="441" t="s">
        <v>61</v>
      </c>
      <c r="H5" s="441" t="s">
        <v>62</v>
      </c>
      <c r="I5" s="442" t="s">
        <v>17</v>
      </c>
      <c r="J5" s="443" t="s">
        <v>60</v>
      </c>
      <c r="K5" s="441" t="s">
        <v>61</v>
      </c>
      <c r="L5" s="670">
        <v>2022</v>
      </c>
      <c r="M5" s="274">
        <v>2021</v>
      </c>
    </row>
    <row r="6" spans="2:24" ht="5.0999999999999996" customHeight="1">
      <c r="B6" s="53" t="s">
        <v>24</v>
      </c>
      <c r="C6" s="53" t="s">
        <v>24</v>
      </c>
      <c r="D6" s="682" t="s">
        <v>24</v>
      </c>
      <c r="E6" s="332"/>
      <c r="F6" s="337" t="s">
        <v>24</v>
      </c>
      <c r="G6" s="444" t="s">
        <v>24</v>
      </c>
      <c r="H6" s="444" t="s">
        <v>24</v>
      </c>
      <c r="I6" s="445" t="s">
        <v>24</v>
      </c>
      <c r="J6" s="446" t="s">
        <v>24</v>
      </c>
      <c r="K6" s="444" t="s">
        <v>24</v>
      </c>
      <c r="L6" s="682"/>
      <c r="M6" s="337"/>
    </row>
    <row r="7" spans="2:24" ht="12.75" customHeight="1">
      <c r="B7" s="132" t="s">
        <v>235</v>
      </c>
      <c r="C7" s="53"/>
      <c r="D7" s="930"/>
      <c r="E7" s="332"/>
      <c r="F7" s="337"/>
      <c r="G7" s="444"/>
      <c r="H7" s="444"/>
      <c r="I7" s="445"/>
      <c r="J7" s="446"/>
      <c r="K7" s="444"/>
      <c r="L7" s="682"/>
      <c r="M7" s="337"/>
    </row>
    <row r="8" spans="2:24" ht="12.75" customHeight="1">
      <c r="B8" s="59" t="s">
        <v>207</v>
      </c>
      <c r="C8" s="53" t="s">
        <v>24</v>
      </c>
      <c r="D8" s="931">
        <v>336</v>
      </c>
      <c r="E8" s="373">
        <v>-1666</v>
      </c>
      <c r="F8" s="340">
        <v>-2461</v>
      </c>
      <c r="G8" s="447">
        <v>-1782</v>
      </c>
      <c r="H8" s="447">
        <v>-2064</v>
      </c>
      <c r="I8" s="448">
        <v>-420</v>
      </c>
      <c r="J8" s="449">
        <v>1853</v>
      </c>
      <c r="K8" s="447">
        <v>3053</v>
      </c>
      <c r="L8" s="686">
        <v>-1330</v>
      </c>
      <c r="M8" s="340">
        <v>-2484</v>
      </c>
      <c r="N8" s="134"/>
      <c r="R8" s="62"/>
      <c r="S8" s="62"/>
      <c r="T8" s="62"/>
      <c r="U8" s="62"/>
      <c r="V8" s="62"/>
      <c r="W8" s="62"/>
      <c r="X8" s="62"/>
    </row>
    <row r="9" spans="2:24" ht="12.75" customHeight="1">
      <c r="B9" s="59" t="s">
        <v>232</v>
      </c>
      <c r="C9" s="53"/>
      <c r="D9" s="931">
        <v>-144</v>
      </c>
      <c r="E9" s="373">
        <v>1165</v>
      </c>
      <c r="F9" s="340">
        <v>-2085</v>
      </c>
      <c r="G9" s="447">
        <v>-2188</v>
      </c>
      <c r="H9" s="447">
        <v>984</v>
      </c>
      <c r="I9" s="448">
        <v>1046</v>
      </c>
      <c r="J9" s="449">
        <v>741</v>
      </c>
      <c r="K9" s="447">
        <v>2815</v>
      </c>
      <c r="L9" s="686">
        <v>1021</v>
      </c>
      <c r="M9" s="340">
        <v>2030</v>
      </c>
      <c r="R9" s="62"/>
      <c r="S9" s="62"/>
      <c r="T9" s="62"/>
      <c r="U9" s="62"/>
      <c r="V9" s="62"/>
      <c r="W9" s="62"/>
      <c r="X9" s="62"/>
    </row>
    <row r="10" spans="2:24" s="51" customFormat="1" ht="13.5" customHeight="1">
      <c r="B10" s="744" t="s">
        <v>149</v>
      </c>
      <c r="C10" s="775"/>
      <c r="D10" s="931">
        <v>1157</v>
      </c>
      <c r="E10" s="876">
        <v>662</v>
      </c>
      <c r="F10" s="343">
        <v>1282</v>
      </c>
      <c r="G10" s="450">
        <v>492</v>
      </c>
      <c r="H10" s="450">
        <v>-666</v>
      </c>
      <c r="I10" s="451">
        <v>-85</v>
      </c>
      <c r="J10" s="452">
        <v>-1288</v>
      </c>
      <c r="K10" s="450">
        <v>-512</v>
      </c>
      <c r="L10" s="690">
        <v>1819</v>
      </c>
      <c r="M10" s="340">
        <v>-751</v>
      </c>
      <c r="R10" s="62"/>
      <c r="S10" s="62"/>
      <c r="T10" s="62"/>
      <c r="U10" s="62"/>
      <c r="V10" s="62"/>
      <c r="W10" s="62"/>
      <c r="X10" s="62"/>
    </row>
    <row r="11" spans="2:24" s="51" customFormat="1" ht="12.75" customHeight="1">
      <c r="B11" s="755" t="s">
        <v>216</v>
      </c>
      <c r="C11" s="776" t="s">
        <v>24</v>
      </c>
      <c r="D11" s="964">
        <v>1349</v>
      </c>
      <c r="E11" s="877">
        <v>161</v>
      </c>
      <c r="F11" s="468">
        <v>-3264</v>
      </c>
      <c r="G11" s="243">
        <v>-3478</v>
      </c>
      <c r="H11" s="243">
        <v>-1746</v>
      </c>
      <c r="I11" s="244">
        <v>541</v>
      </c>
      <c r="J11" s="245">
        <v>1306</v>
      </c>
      <c r="K11" s="454">
        <v>5356</v>
      </c>
      <c r="L11" s="964">
        <v>1510</v>
      </c>
      <c r="M11" s="468">
        <v>-1205</v>
      </c>
      <c r="R11" s="62"/>
      <c r="S11" s="62"/>
      <c r="T11" s="62"/>
      <c r="U11" s="62"/>
      <c r="V11" s="62"/>
      <c r="W11" s="62"/>
      <c r="X11" s="62"/>
    </row>
    <row r="12" spans="2:24" ht="12.75" customHeight="1">
      <c r="B12" s="59" t="s">
        <v>24</v>
      </c>
      <c r="C12" s="53" t="s">
        <v>24</v>
      </c>
      <c r="D12" s="932"/>
      <c r="E12" s="370"/>
      <c r="F12" s="338"/>
      <c r="G12" s="447"/>
      <c r="H12" s="447"/>
      <c r="I12" s="448"/>
      <c r="J12" s="449"/>
      <c r="K12" s="447"/>
      <c r="L12" s="683"/>
      <c r="M12" s="338"/>
      <c r="R12" s="62"/>
      <c r="S12" s="62"/>
      <c r="T12" s="62"/>
      <c r="U12" s="62"/>
      <c r="V12" s="62"/>
      <c r="W12" s="62"/>
      <c r="X12" s="62"/>
    </row>
    <row r="13" spans="2:24" ht="12.75" customHeight="1">
      <c r="B13" s="132" t="s">
        <v>236</v>
      </c>
      <c r="C13" s="53" t="s">
        <v>24</v>
      </c>
      <c r="D13" s="931"/>
      <c r="E13" s="373"/>
      <c r="F13" s="340"/>
      <c r="G13" s="447"/>
      <c r="H13" s="447"/>
      <c r="I13" s="448"/>
      <c r="J13" s="449"/>
      <c r="K13" s="447"/>
      <c r="L13" s="686"/>
      <c r="M13" s="340"/>
      <c r="R13" s="62"/>
      <c r="S13" s="62"/>
      <c r="T13" s="62"/>
      <c r="U13" s="62"/>
      <c r="V13" s="62"/>
      <c r="W13" s="62"/>
      <c r="X13" s="62"/>
    </row>
    <row r="14" spans="2:24" ht="12.75" customHeight="1">
      <c r="B14" s="59" t="s">
        <v>207</v>
      </c>
      <c r="C14" s="53" t="s">
        <v>24</v>
      </c>
      <c r="D14" s="931">
        <v>966</v>
      </c>
      <c r="E14" s="373">
        <v>370</v>
      </c>
      <c r="F14" s="340">
        <v>1658</v>
      </c>
      <c r="G14" s="447">
        <v>-348</v>
      </c>
      <c r="H14" s="447">
        <v>-1268</v>
      </c>
      <c r="I14" s="448">
        <v>10</v>
      </c>
      <c r="J14" s="449">
        <v>-2815</v>
      </c>
      <c r="K14" s="447">
        <v>-3608</v>
      </c>
      <c r="L14" s="686">
        <v>1336</v>
      </c>
      <c r="M14" s="340">
        <v>-1258</v>
      </c>
      <c r="R14" s="62"/>
      <c r="S14" s="62"/>
      <c r="T14" s="62"/>
      <c r="U14" s="62"/>
      <c r="V14" s="62"/>
      <c r="W14" s="62"/>
      <c r="X14" s="62"/>
    </row>
    <row r="15" spans="2:24" ht="12.75" customHeight="1">
      <c r="B15" s="59" t="s">
        <v>232</v>
      </c>
      <c r="C15" s="53"/>
      <c r="D15" s="931">
        <v>763</v>
      </c>
      <c r="E15" s="361">
        <v>-1173</v>
      </c>
      <c r="F15" s="362">
        <v>-159</v>
      </c>
      <c r="G15" s="91">
        <v>683</v>
      </c>
      <c r="H15" s="91">
        <v>-1526</v>
      </c>
      <c r="I15" s="361">
        <v>-2473</v>
      </c>
      <c r="J15" s="449">
        <v>-333</v>
      </c>
      <c r="K15" s="447">
        <v>-5350</v>
      </c>
      <c r="L15" s="724">
        <v>-410</v>
      </c>
      <c r="M15" s="340">
        <v>-3999</v>
      </c>
      <c r="R15" s="62"/>
      <c r="S15" s="62"/>
      <c r="T15" s="62"/>
      <c r="U15" s="62"/>
      <c r="V15" s="62"/>
      <c r="W15" s="62"/>
      <c r="X15" s="62"/>
    </row>
    <row r="16" spans="2:24" s="51" customFormat="1" ht="13.5" customHeight="1">
      <c r="B16" s="744" t="s">
        <v>149</v>
      </c>
      <c r="C16" s="775"/>
      <c r="D16" s="931">
        <v>469</v>
      </c>
      <c r="E16" s="876">
        <v>-581</v>
      </c>
      <c r="F16" s="343">
        <v>-1367</v>
      </c>
      <c r="G16" s="450">
        <v>-1609</v>
      </c>
      <c r="H16" s="450">
        <v>-754</v>
      </c>
      <c r="I16" s="451">
        <v>-1172</v>
      </c>
      <c r="J16" s="452">
        <v>-943</v>
      </c>
      <c r="K16" s="453">
        <v>728</v>
      </c>
      <c r="L16" s="690">
        <v>-112</v>
      </c>
      <c r="M16" s="340">
        <v>-1926</v>
      </c>
      <c r="R16" s="62"/>
      <c r="S16" s="62"/>
      <c r="T16" s="62"/>
      <c r="U16" s="62"/>
      <c r="V16" s="62"/>
      <c r="W16" s="62"/>
      <c r="X16" s="62"/>
    </row>
    <row r="17" spans="2:24" s="51" customFormat="1" ht="12.75" customHeight="1">
      <c r="B17" s="755" t="s">
        <v>216</v>
      </c>
      <c r="C17" s="776" t="s">
        <v>24</v>
      </c>
      <c r="D17" s="964">
        <v>2198</v>
      </c>
      <c r="E17" s="877">
        <v>-1384</v>
      </c>
      <c r="F17" s="468">
        <v>132</v>
      </c>
      <c r="G17" s="243">
        <v>-1274</v>
      </c>
      <c r="H17" s="243">
        <v>-3548</v>
      </c>
      <c r="I17" s="244">
        <v>-3635</v>
      </c>
      <c r="J17" s="245">
        <v>-4091</v>
      </c>
      <c r="K17" s="454">
        <v>-8230</v>
      </c>
      <c r="L17" s="964">
        <v>814</v>
      </c>
      <c r="M17" s="468">
        <v>-7183</v>
      </c>
      <c r="R17" s="62"/>
      <c r="S17" s="62"/>
      <c r="T17" s="62"/>
      <c r="U17" s="62"/>
      <c r="V17" s="62"/>
      <c r="W17" s="62"/>
      <c r="X17" s="62"/>
    </row>
    <row r="18" spans="2:24" ht="12.75" customHeight="1">
      <c r="B18" s="59"/>
      <c r="C18" s="53"/>
      <c r="D18" s="931"/>
      <c r="E18" s="373"/>
      <c r="F18" s="340"/>
      <c r="G18" s="447"/>
      <c r="H18" s="447"/>
      <c r="I18" s="448"/>
      <c r="J18" s="449"/>
      <c r="K18" s="447"/>
      <c r="L18" s="686"/>
      <c r="M18" s="340"/>
      <c r="R18" s="62"/>
      <c r="S18" s="62"/>
      <c r="T18" s="62"/>
      <c r="U18" s="62"/>
      <c r="V18" s="62"/>
      <c r="W18" s="62"/>
      <c r="X18" s="62"/>
    </row>
    <row r="19" spans="2:24" ht="12.75" customHeight="1">
      <c r="B19" s="132" t="s">
        <v>237</v>
      </c>
      <c r="C19" s="53" t="s">
        <v>24</v>
      </c>
      <c r="D19" s="931"/>
      <c r="E19" s="373"/>
      <c r="F19" s="340"/>
      <c r="G19" s="447"/>
      <c r="H19" s="447"/>
      <c r="I19" s="448"/>
      <c r="J19" s="449"/>
      <c r="K19" s="447"/>
      <c r="L19" s="686"/>
      <c r="M19" s="340"/>
      <c r="R19" s="62"/>
      <c r="S19" s="62"/>
      <c r="T19" s="62"/>
      <c r="U19" s="62"/>
      <c r="V19" s="62"/>
      <c r="W19" s="62"/>
      <c r="X19" s="62"/>
    </row>
    <row r="20" spans="2:24" ht="12.75" customHeight="1">
      <c r="B20" s="156" t="s">
        <v>207</v>
      </c>
      <c r="C20" s="53" t="s">
        <v>24</v>
      </c>
      <c r="D20" s="931">
        <v>116</v>
      </c>
      <c r="E20" s="373">
        <v>-198</v>
      </c>
      <c r="F20" s="340">
        <v>99</v>
      </c>
      <c r="G20" s="447">
        <v>-291</v>
      </c>
      <c r="H20" s="447">
        <v>-172</v>
      </c>
      <c r="I20" s="448">
        <v>59</v>
      </c>
      <c r="J20" s="449">
        <v>173</v>
      </c>
      <c r="K20" s="447">
        <v>190</v>
      </c>
      <c r="L20" s="686">
        <v>-82</v>
      </c>
      <c r="M20" s="340">
        <v>-113</v>
      </c>
      <c r="R20" s="62"/>
      <c r="S20" s="62"/>
      <c r="T20" s="62"/>
      <c r="U20" s="62"/>
      <c r="V20" s="62"/>
      <c r="W20" s="62"/>
      <c r="X20" s="62"/>
    </row>
    <row r="21" spans="2:24" ht="12.75" customHeight="1">
      <c r="B21" s="156" t="s">
        <v>232</v>
      </c>
      <c r="C21" s="53"/>
      <c r="D21" s="931">
        <v>343</v>
      </c>
      <c r="E21" s="373">
        <v>281</v>
      </c>
      <c r="F21" s="340">
        <v>261</v>
      </c>
      <c r="G21" s="447">
        <v>400</v>
      </c>
      <c r="H21" s="447">
        <v>316</v>
      </c>
      <c r="I21" s="448">
        <v>-26</v>
      </c>
      <c r="J21" s="449">
        <v>49</v>
      </c>
      <c r="K21" s="447">
        <v>-339</v>
      </c>
      <c r="L21" s="686">
        <v>624</v>
      </c>
      <c r="M21" s="340">
        <v>290</v>
      </c>
      <c r="R21" s="62"/>
      <c r="S21" s="62"/>
      <c r="T21" s="62"/>
      <c r="U21" s="62"/>
      <c r="V21" s="62"/>
      <c r="W21" s="62"/>
      <c r="X21" s="62"/>
    </row>
    <row r="22" spans="2:24" s="51" customFormat="1" ht="13.5" customHeight="1">
      <c r="B22" s="744" t="s">
        <v>149</v>
      </c>
      <c r="C22" s="775"/>
      <c r="D22" s="932">
        <v>1227</v>
      </c>
      <c r="E22" s="370">
        <v>1015</v>
      </c>
      <c r="F22" s="338">
        <v>1352</v>
      </c>
      <c r="G22" s="450">
        <v>1143</v>
      </c>
      <c r="H22" s="450">
        <v>3168</v>
      </c>
      <c r="I22" s="451">
        <v>2289</v>
      </c>
      <c r="J22" s="246">
        <v>2666</v>
      </c>
      <c r="K22" s="450">
        <v>666</v>
      </c>
      <c r="L22" s="690">
        <v>2242</v>
      </c>
      <c r="M22" s="340">
        <v>5457</v>
      </c>
      <c r="R22" s="62"/>
      <c r="S22" s="62"/>
      <c r="T22" s="62"/>
      <c r="U22" s="62"/>
      <c r="V22" s="62"/>
      <c r="W22" s="62"/>
      <c r="X22" s="62"/>
    </row>
    <row r="23" spans="2:24" s="51" customFormat="1" ht="12.75" customHeight="1">
      <c r="B23" s="755" t="s">
        <v>216</v>
      </c>
      <c r="C23" s="776" t="s">
        <v>24</v>
      </c>
      <c r="D23" s="964">
        <v>1686</v>
      </c>
      <c r="E23" s="877">
        <v>1098</v>
      </c>
      <c r="F23" s="468">
        <v>1712</v>
      </c>
      <c r="G23" s="243">
        <v>1252</v>
      </c>
      <c r="H23" s="243">
        <v>3312</v>
      </c>
      <c r="I23" s="244">
        <v>2322</v>
      </c>
      <c r="J23" s="245">
        <v>2888</v>
      </c>
      <c r="K23" s="454">
        <v>517</v>
      </c>
      <c r="L23" s="964">
        <v>2784</v>
      </c>
      <c r="M23" s="468">
        <v>5634</v>
      </c>
      <c r="R23" s="62"/>
      <c r="S23" s="62"/>
      <c r="T23" s="62"/>
      <c r="U23" s="62"/>
      <c r="V23" s="62"/>
      <c r="W23" s="62"/>
      <c r="X23" s="62"/>
    </row>
    <row r="24" spans="2:24" s="51" customFormat="1" ht="12.75" customHeight="1">
      <c r="B24" s="84"/>
      <c r="C24" s="135"/>
      <c r="D24" s="933"/>
      <c r="E24" s="420"/>
      <c r="F24" s="419"/>
      <c r="G24" s="455"/>
      <c r="H24" s="455"/>
      <c r="I24" s="247"/>
      <c r="J24" s="248"/>
      <c r="K24" s="455"/>
      <c r="L24" s="768"/>
      <c r="M24" s="419"/>
      <c r="R24" s="62"/>
      <c r="S24" s="62"/>
      <c r="T24" s="62"/>
      <c r="U24" s="62"/>
      <c r="V24" s="62"/>
      <c r="W24" s="62"/>
      <c r="X24" s="62"/>
    </row>
    <row r="25" spans="2:24" ht="12.75" customHeight="1">
      <c r="B25" s="132" t="s">
        <v>238</v>
      </c>
      <c r="C25" s="136"/>
      <c r="D25" s="683"/>
      <c r="E25" s="370"/>
      <c r="F25" s="338"/>
      <c r="G25" s="447"/>
      <c r="H25" s="447"/>
      <c r="I25" s="448"/>
      <c r="J25" s="449"/>
      <c r="K25" s="447"/>
      <c r="L25" s="683"/>
      <c r="M25" s="338"/>
      <c r="R25" s="62"/>
      <c r="S25" s="62"/>
      <c r="T25" s="62"/>
      <c r="U25" s="62"/>
      <c r="V25" s="62"/>
      <c r="W25" s="62"/>
      <c r="X25" s="62"/>
    </row>
    <row r="26" spans="2:24" ht="12.75" customHeight="1">
      <c r="B26" s="59" t="s">
        <v>207</v>
      </c>
      <c r="C26" s="53" t="s">
        <v>24</v>
      </c>
      <c r="D26" s="686">
        <v>1418</v>
      </c>
      <c r="E26" s="373">
        <v>-1494</v>
      </c>
      <c r="F26" s="340">
        <v>-704</v>
      </c>
      <c r="G26" s="447">
        <v>-2421</v>
      </c>
      <c r="H26" s="447">
        <v>-3504</v>
      </c>
      <c r="I26" s="448">
        <v>-351</v>
      </c>
      <c r="J26" s="449">
        <v>-789</v>
      </c>
      <c r="K26" s="447">
        <v>-365</v>
      </c>
      <c r="L26" s="686">
        <v>-76</v>
      </c>
      <c r="M26" s="340">
        <v>-3855</v>
      </c>
      <c r="R26" s="62"/>
      <c r="S26" s="62"/>
      <c r="T26" s="62"/>
      <c r="U26" s="62"/>
      <c r="V26" s="62"/>
      <c r="W26" s="62"/>
      <c r="X26" s="62"/>
    </row>
    <row r="27" spans="2:24" ht="12.75" customHeight="1">
      <c r="B27" s="59" t="s">
        <v>232</v>
      </c>
      <c r="C27" s="53"/>
      <c r="D27" s="686">
        <v>962</v>
      </c>
      <c r="E27" s="373">
        <v>273</v>
      </c>
      <c r="F27" s="340">
        <v>-1983</v>
      </c>
      <c r="G27" s="447">
        <v>-1105</v>
      </c>
      <c r="H27" s="447">
        <v>-226</v>
      </c>
      <c r="I27" s="448">
        <v>-1453</v>
      </c>
      <c r="J27" s="449">
        <v>457</v>
      </c>
      <c r="K27" s="447">
        <v>-2874</v>
      </c>
      <c r="L27" s="686">
        <v>1235</v>
      </c>
      <c r="M27" s="340">
        <v>-1679</v>
      </c>
      <c r="R27" s="62"/>
      <c r="S27" s="62"/>
      <c r="T27" s="62"/>
      <c r="U27" s="62"/>
      <c r="V27" s="62"/>
      <c r="W27" s="62"/>
      <c r="X27" s="62"/>
    </row>
    <row r="28" spans="2:24" s="51" customFormat="1" ht="13.5" customHeight="1">
      <c r="B28" s="84" t="s">
        <v>149</v>
      </c>
      <c r="C28" s="135"/>
      <c r="D28" s="768">
        <v>2853</v>
      </c>
      <c r="E28" s="420">
        <v>1096</v>
      </c>
      <c r="F28" s="419">
        <v>1267</v>
      </c>
      <c r="G28" s="455">
        <v>26</v>
      </c>
      <c r="H28" s="455">
        <v>1748</v>
      </c>
      <c r="I28" s="247">
        <v>1032</v>
      </c>
      <c r="J28" s="248">
        <v>435</v>
      </c>
      <c r="K28" s="447">
        <v>882</v>
      </c>
      <c r="L28" s="768">
        <v>3949</v>
      </c>
      <c r="M28" s="340">
        <v>2780</v>
      </c>
      <c r="R28" s="62"/>
      <c r="S28" s="62"/>
      <c r="T28" s="62"/>
      <c r="U28" s="62"/>
      <c r="V28" s="62"/>
      <c r="W28" s="62"/>
      <c r="X28" s="62"/>
    </row>
    <row r="29" spans="2:24" s="51" customFormat="1" ht="12.75" customHeight="1">
      <c r="B29" s="755" t="s">
        <v>216</v>
      </c>
      <c r="C29" s="776" t="s">
        <v>24</v>
      </c>
      <c r="D29" s="777">
        <v>5233</v>
      </c>
      <c r="E29" s="877">
        <v>-125</v>
      </c>
      <c r="F29" s="468">
        <v>-1420</v>
      </c>
      <c r="G29" s="243">
        <v>-3500</v>
      </c>
      <c r="H29" s="243">
        <v>-1982</v>
      </c>
      <c r="I29" s="244">
        <v>-772</v>
      </c>
      <c r="J29" s="456">
        <v>103</v>
      </c>
      <c r="K29" s="243">
        <v>-2357</v>
      </c>
      <c r="L29" s="777">
        <v>5108</v>
      </c>
      <c r="M29" s="468">
        <v>-2754</v>
      </c>
      <c r="R29" s="62"/>
      <c r="S29" s="62"/>
      <c r="T29" s="62"/>
      <c r="U29" s="62"/>
      <c r="V29" s="62"/>
      <c r="W29" s="62"/>
      <c r="X29" s="62"/>
    </row>
    <row r="30" spans="2:24" s="51" customFormat="1" ht="12.75" customHeight="1">
      <c r="B30" s="84"/>
      <c r="C30" s="135"/>
      <c r="D30" s="778"/>
      <c r="E30" s="878"/>
      <c r="F30" s="469"/>
      <c r="G30" s="457"/>
      <c r="H30" s="457"/>
      <c r="I30" s="249"/>
      <c r="J30" s="458"/>
      <c r="K30" s="459"/>
      <c r="L30" s="778"/>
      <c r="M30" s="469"/>
      <c r="R30" s="62"/>
      <c r="S30" s="62"/>
      <c r="T30" s="62"/>
      <c r="U30" s="62"/>
      <c r="V30" s="62"/>
      <c r="W30" s="62"/>
      <c r="X30" s="62"/>
    </row>
    <row r="31" spans="2:24" s="51" customFormat="1" ht="12.75" customHeight="1">
      <c r="B31" s="137" t="s">
        <v>239</v>
      </c>
      <c r="C31" s="135"/>
      <c r="D31" s="960"/>
      <c r="E31" s="878"/>
      <c r="F31" s="469"/>
      <c r="G31" s="457"/>
      <c r="H31" s="457"/>
      <c r="I31" s="249"/>
      <c r="J31" s="458"/>
      <c r="K31" s="457"/>
      <c r="L31" s="778"/>
      <c r="M31" s="469"/>
      <c r="R31" s="62"/>
      <c r="S31" s="62"/>
      <c r="T31" s="62"/>
      <c r="U31" s="62"/>
      <c r="V31" s="62"/>
      <c r="W31" s="62"/>
      <c r="X31" s="62"/>
    </row>
    <row r="32" spans="2:24" s="51" customFormat="1" ht="12.75" customHeight="1">
      <c r="B32" s="83" t="s">
        <v>207</v>
      </c>
      <c r="C32" s="135"/>
      <c r="D32" s="779">
        <v>2.4028783534148991E-4</v>
      </c>
      <c r="E32" s="879">
        <v>-2.6263986776065077E-4</v>
      </c>
      <c r="F32" s="470">
        <v>-1.2919658944861182E-4</v>
      </c>
      <c r="G32" s="461">
        <v>-4.6794052893370659E-4</v>
      </c>
      <c r="H32" s="461">
        <v>-7.0949667685618189E-4</v>
      </c>
      <c r="I32" s="250">
        <v>-7.2591668632475596E-5</v>
      </c>
      <c r="J32" s="251">
        <v>-1.6550507208018585E-4</v>
      </c>
      <c r="K32" s="462">
        <v>-7.7173649353436786E-5</v>
      </c>
      <c r="L32" s="955">
        <v>-6.5647480888053208E-6</v>
      </c>
      <c r="M32" s="470">
        <v>-3.9130978617813139E-4</v>
      </c>
      <c r="R32" s="62"/>
      <c r="S32" s="62"/>
      <c r="T32" s="62"/>
      <c r="U32" s="62"/>
      <c r="V32" s="62"/>
      <c r="W32" s="62"/>
      <c r="X32" s="62"/>
    </row>
    <row r="33" spans="1:24" s="51" customFormat="1" ht="12.75" customHeight="1">
      <c r="B33" s="83" t="s">
        <v>232</v>
      </c>
      <c r="C33" s="135"/>
      <c r="D33" s="779">
        <v>3.5998586812233926E-4</v>
      </c>
      <c r="E33" s="879">
        <v>1.0969091070175464E-4</v>
      </c>
      <c r="F33" s="470">
        <v>-8.2753526570955517E-4</v>
      </c>
      <c r="G33" s="461">
        <v>-2.9684118667435588E-4</v>
      </c>
      <c r="H33" s="461">
        <v>-1.0254130603928553E-4</v>
      </c>
      <c r="I33" s="250">
        <v>-6.7922941119446503E-4</v>
      </c>
      <c r="J33" s="463">
        <v>2.2285946863499857E-4</v>
      </c>
      <c r="K33" s="462">
        <v>-1.4179428481212505E-3</v>
      </c>
      <c r="L33" s="779">
        <v>2.3521389060868545E-4</v>
      </c>
      <c r="M33" s="470">
        <v>-3.87383614757493E-4</v>
      </c>
      <c r="R33" s="62"/>
      <c r="S33" s="62"/>
      <c r="T33" s="62"/>
      <c r="U33" s="62"/>
      <c r="V33" s="62"/>
      <c r="W33" s="62"/>
      <c r="X33" s="62"/>
    </row>
    <row r="34" spans="1:24" s="51" customFormat="1" ht="13.5" customHeight="1">
      <c r="B34" s="83" t="s">
        <v>149</v>
      </c>
      <c r="C34" s="135"/>
      <c r="D34" s="779">
        <v>1.3626903222956054E-2</v>
      </c>
      <c r="E34" s="879">
        <v>5.8237853276211348E-3</v>
      </c>
      <c r="F34" s="470">
        <v>7.1717454737908644E-3</v>
      </c>
      <c r="G34" s="464">
        <v>1.5713091044520174E-4</v>
      </c>
      <c r="H34" s="464">
        <v>1.1345575152671167E-2</v>
      </c>
      <c r="I34" s="252">
        <v>7.1888635308848588E-3</v>
      </c>
      <c r="J34" s="465">
        <v>3.159070071442188E-3</v>
      </c>
      <c r="K34" s="464">
        <v>6.6497908746322165E-3</v>
      </c>
      <c r="L34" s="779">
        <v>9.6627222988910754E-3</v>
      </c>
      <c r="M34" s="470">
        <v>9.2506168464380964E-3</v>
      </c>
      <c r="R34" s="62"/>
      <c r="S34" s="62"/>
      <c r="T34" s="62"/>
      <c r="U34" s="62"/>
      <c r="V34" s="62"/>
      <c r="W34" s="62"/>
      <c r="X34" s="62"/>
    </row>
    <row r="35" spans="1:24" ht="12.75" customHeight="1">
      <c r="B35" s="743" t="s">
        <v>216</v>
      </c>
      <c r="C35" s="780"/>
      <c r="D35" s="781">
        <v>5.9581359824134226E-4</v>
      </c>
      <c r="E35" s="880">
        <v>-1.4942496119769964E-5</v>
      </c>
      <c r="F35" s="471">
        <v>-1.7701325227788476E-4</v>
      </c>
      <c r="G35" s="253">
        <v>-4.5780498142178333E-4</v>
      </c>
      <c r="H35" s="253">
        <v>-2.706984898554819E-4</v>
      </c>
      <c r="I35" s="254">
        <v>-1.0845728139707027E-4</v>
      </c>
      <c r="J35" s="255">
        <v>1.4808331577090367E-5</v>
      </c>
      <c r="K35" s="253">
        <v>-3.4213421092621282E-4</v>
      </c>
      <c r="L35" s="781">
        <v>2.9635283961702548E-4</v>
      </c>
      <c r="M35" s="471">
        <v>-1.9011124355274633E-4</v>
      </c>
      <c r="R35" s="62"/>
      <c r="S35" s="62"/>
      <c r="T35" s="62"/>
      <c r="U35" s="62"/>
      <c r="V35" s="62"/>
      <c r="W35" s="62"/>
      <c r="X35" s="62"/>
    </row>
    <row r="36" spans="1:24" s="41" customFormat="1" ht="12.95" customHeight="1">
      <c r="A36" s="48"/>
      <c r="B36" s="35"/>
      <c r="C36" s="2"/>
      <c r="D36" s="49"/>
      <c r="E36" s="49"/>
      <c r="F36" s="49"/>
      <c r="G36" s="2"/>
      <c r="H36" s="2"/>
      <c r="I36" s="2"/>
      <c r="J36" s="43"/>
      <c r="K36" s="2"/>
      <c r="L36" s="138"/>
      <c r="M36" s="45"/>
    </row>
  </sheetData>
  <mergeCells count="4">
    <mergeCell ref="L4:M4"/>
    <mergeCell ref="F4:I4"/>
    <mergeCell ref="J4:K4"/>
    <mergeCell ref="D4:E4"/>
  </mergeCells>
  <conditionalFormatting sqref="E8:K35">
    <cfRule type="expression" dxfId="18" priority="2">
      <formula>E8&lt;&gt;#REF!</formula>
    </cfRule>
  </conditionalFormatting>
  <conditionalFormatting sqref="B7:B35">
    <cfRule type="expression" dxfId="17" priority="1">
      <formula>B7&lt;&gt;#REF!</formula>
    </cfRule>
  </conditionalFormatting>
  <pageMargins left="0.5" right="0.5" top="1" bottom="0.5" header="0.25" footer="0.3"/>
  <pageSetup scale="86" orientation="landscape" r:id="rId1"/>
  <headerFooter>
    <oddHeader>&amp;L&amp;G</oddHeader>
    <oddFooter>&amp;C&amp;"Open Sans,Regular"&amp;8&amp;P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N45"/>
  <sheetViews>
    <sheetView showGridLines="0" zoomScaleNormal="100" workbookViewId="0">
      <selection activeCell="B42" sqref="B42"/>
    </sheetView>
  </sheetViews>
  <sheetFormatPr defaultColWidth="8.85546875" defaultRowHeight="16.5"/>
  <cols>
    <col min="1" max="1" width="3.5703125" style="50" customWidth="1"/>
    <col min="2" max="2" width="32.5703125" style="50" customWidth="1"/>
    <col min="3" max="3" width="2.140625" style="50" customWidth="1"/>
    <col min="4" max="9" width="12.5703125" style="50" customWidth="1"/>
    <col min="10" max="10" width="12.5703125" style="51" customWidth="1"/>
    <col min="11" max="13" width="12.5703125" style="50" customWidth="1"/>
    <col min="14" max="16384" width="8.85546875" style="50"/>
  </cols>
  <sheetData>
    <row r="1" spans="2:14" ht="11.25" customHeight="1"/>
    <row r="2" spans="2:14" ht="15.75" customHeight="1">
      <c r="B2" s="105" t="s">
        <v>240</v>
      </c>
    </row>
    <row r="3" spans="2:14" ht="5.0999999999999996" customHeight="1">
      <c r="B3" s="108"/>
      <c r="C3" s="104"/>
      <c r="D3" s="104"/>
      <c r="E3" s="104"/>
      <c r="F3" s="104"/>
      <c r="G3" s="58"/>
      <c r="H3" s="104"/>
      <c r="I3" s="106"/>
      <c r="J3" s="106"/>
      <c r="K3" s="106"/>
    </row>
    <row r="4" spans="2:14" ht="12.75" customHeight="1">
      <c r="B4" s="80" t="s">
        <v>229</v>
      </c>
      <c r="C4" s="122"/>
      <c r="D4" s="976" t="s">
        <v>56</v>
      </c>
      <c r="E4" s="976"/>
      <c r="F4" s="975" t="s">
        <v>57</v>
      </c>
      <c r="G4" s="975"/>
      <c r="H4" s="975"/>
      <c r="I4" s="975"/>
      <c r="J4" s="973" t="s">
        <v>58</v>
      </c>
      <c r="K4" s="973"/>
      <c r="L4" s="973" t="s">
        <v>59</v>
      </c>
      <c r="M4" s="973"/>
    </row>
    <row r="5" spans="2:14" s="58" customFormat="1" ht="12.75" customHeight="1">
      <c r="B5" s="773"/>
      <c r="C5" s="774" t="s">
        <v>24</v>
      </c>
      <c r="D5" s="670" t="s">
        <v>62</v>
      </c>
      <c r="E5" s="262" t="s">
        <v>17</v>
      </c>
      <c r="F5" s="274" t="s">
        <v>60</v>
      </c>
      <c r="G5" s="441" t="s">
        <v>61</v>
      </c>
      <c r="H5" s="441" t="s">
        <v>62</v>
      </c>
      <c r="I5" s="442" t="s">
        <v>17</v>
      </c>
      <c r="J5" s="443" t="s">
        <v>60</v>
      </c>
      <c r="K5" s="441" t="s">
        <v>61</v>
      </c>
      <c r="L5" s="670">
        <v>2022</v>
      </c>
      <c r="M5" s="274">
        <v>2021</v>
      </c>
    </row>
    <row r="6" spans="2:14" ht="5.0999999999999996" customHeight="1">
      <c r="B6" s="59" t="s">
        <v>24</v>
      </c>
      <c r="C6" s="59" t="s">
        <v>24</v>
      </c>
      <c r="D6" s="682"/>
      <c r="E6" s="332"/>
      <c r="F6" s="337"/>
      <c r="G6" s="444"/>
      <c r="H6" s="444" t="s">
        <v>24</v>
      </c>
      <c r="I6" s="445" t="s">
        <v>24</v>
      </c>
      <c r="J6" s="446" t="s">
        <v>24</v>
      </c>
      <c r="K6" s="444" t="s">
        <v>24</v>
      </c>
      <c r="L6" s="682"/>
      <c r="M6" s="337"/>
    </row>
    <row r="7" spans="2:14" ht="12.75" customHeight="1">
      <c r="B7" s="132" t="s">
        <v>241</v>
      </c>
      <c r="C7" s="59" t="s">
        <v>24</v>
      </c>
      <c r="D7" s="782"/>
      <c r="E7" s="881"/>
      <c r="F7" s="890"/>
      <c r="G7" s="891"/>
      <c r="H7" s="891"/>
      <c r="I7" s="892"/>
      <c r="J7" s="893"/>
      <c r="K7" s="891" t="s">
        <v>24</v>
      </c>
      <c r="L7" s="782"/>
      <c r="M7" s="890"/>
    </row>
    <row r="8" spans="2:14" ht="12.75" customHeight="1">
      <c r="B8" s="59" t="s">
        <v>242</v>
      </c>
      <c r="C8" s="59" t="s">
        <v>24</v>
      </c>
      <c r="D8" s="686">
        <v>45138</v>
      </c>
      <c r="E8" s="373">
        <v>46361</v>
      </c>
      <c r="F8" s="340">
        <v>49493</v>
      </c>
      <c r="G8" s="447">
        <v>54245</v>
      </c>
      <c r="H8" s="447">
        <v>59539</v>
      </c>
      <c r="I8" s="448">
        <v>62633</v>
      </c>
      <c r="J8" s="449">
        <v>65418</v>
      </c>
      <c r="K8" s="447">
        <v>68292</v>
      </c>
      <c r="L8" s="686">
        <v>46361</v>
      </c>
      <c r="M8" s="340">
        <v>62633</v>
      </c>
    </row>
    <row r="9" spans="2:14" ht="12.75" customHeight="1">
      <c r="B9" s="59" t="s">
        <v>243</v>
      </c>
      <c r="C9" s="59"/>
      <c r="D9" s="686"/>
      <c r="E9" s="373"/>
      <c r="F9" s="340"/>
      <c r="G9" s="447"/>
      <c r="H9" s="447"/>
      <c r="I9" s="448"/>
      <c r="J9" s="449"/>
      <c r="K9" s="447"/>
      <c r="L9" s="686"/>
      <c r="M9" s="340"/>
    </row>
    <row r="10" spans="2:14" ht="12.75" customHeight="1">
      <c r="B10" s="99" t="s">
        <v>244</v>
      </c>
      <c r="C10" s="59"/>
      <c r="D10" s="686">
        <v>189</v>
      </c>
      <c r="E10" s="373">
        <v>696</v>
      </c>
      <c r="F10" s="340">
        <v>544</v>
      </c>
      <c r="G10" s="447">
        <v>583</v>
      </c>
      <c r="H10" s="447">
        <v>779</v>
      </c>
      <c r="I10" s="448">
        <v>851</v>
      </c>
      <c r="J10" s="449">
        <v>606</v>
      </c>
      <c r="K10" s="447">
        <v>641</v>
      </c>
      <c r="L10" s="686">
        <v>885</v>
      </c>
      <c r="M10" s="340">
        <v>1630</v>
      </c>
    </row>
    <row r="11" spans="2:14" ht="12.75" customHeight="1">
      <c r="B11" s="99" t="s">
        <v>245</v>
      </c>
      <c r="C11" s="59"/>
      <c r="D11" s="686">
        <v>-213</v>
      </c>
      <c r="E11" s="373">
        <v>-288</v>
      </c>
      <c r="F11" s="340">
        <v>-159</v>
      </c>
      <c r="G11" s="447">
        <v>-170</v>
      </c>
      <c r="H11" s="447">
        <v>-235</v>
      </c>
      <c r="I11" s="448">
        <v>-420</v>
      </c>
      <c r="J11" s="449">
        <v>-528</v>
      </c>
      <c r="K11" s="447">
        <v>-759</v>
      </c>
      <c r="L11" s="686">
        <v>-501</v>
      </c>
      <c r="M11" s="340">
        <v>-655</v>
      </c>
    </row>
    <row r="12" spans="2:14" ht="13.35" customHeight="1">
      <c r="B12" s="99" t="s">
        <v>246</v>
      </c>
      <c r="C12" s="59"/>
      <c r="D12" s="686">
        <v>727</v>
      </c>
      <c r="E12" s="373">
        <v>-3300</v>
      </c>
      <c r="F12" s="340">
        <v>-5203</v>
      </c>
      <c r="G12" s="447">
        <v>-6793</v>
      </c>
      <c r="H12" s="447">
        <v>-6907</v>
      </c>
      <c r="I12" s="448">
        <v>-4328</v>
      </c>
      <c r="J12" s="449">
        <v>-3031</v>
      </c>
      <c r="K12" s="447">
        <v>-3433</v>
      </c>
      <c r="L12" s="686">
        <v>-2573</v>
      </c>
      <c r="M12" s="340">
        <v>-11235</v>
      </c>
    </row>
    <row r="13" spans="2:14" ht="12.75" customHeight="1">
      <c r="B13" s="99" t="s">
        <v>247</v>
      </c>
      <c r="C13" s="59"/>
      <c r="D13" s="686">
        <v>5146</v>
      </c>
      <c r="E13" s="373">
        <v>3760</v>
      </c>
      <c r="F13" s="340">
        <v>2084</v>
      </c>
      <c r="G13" s="447">
        <v>2032</v>
      </c>
      <c r="H13" s="447">
        <v>1765</v>
      </c>
      <c r="I13" s="448">
        <v>1624</v>
      </c>
      <c r="J13" s="449">
        <v>1650</v>
      </c>
      <c r="K13" s="447">
        <v>2119</v>
      </c>
      <c r="L13" s="686">
        <v>8906</v>
      </c>
      <c r="M13" s="340">
        <v>3389</v>
      </c>
    </row>
    <row r="14" spans="2:14" ht="12.75" customHeight="1">
      <c r="B14" s="99" t="s">
        <v>248</v>
      </c>
      <c r="C14" s="59"/>
      <c r="D14" s="686">
        <v>-2302</v>
      </c>
      <c r="E14" s="373">
        <v>-2091</v>
      </c>
      <c r="F14" s="340">
        <v>-398</v>
      </c>
      <c r="G14" s="447">
        <v>-404</v>
      </c>
      <c r="H14" s="447">
        <v>-696</v>
      </c>
      <c r="I14" s="448">
        <v>-821</v>
      </c>
      <c r="J14" s="449">
        <v>-1482</v>
      </c>
      <c r="K14" s="447">
        <v>-1442</v>
      </c>
      <c r="L14" s="686">
        <v>-4393</v>
      </c>
      <c r="M14" s="340">
        <v>-1517</v>
      </c>
      <c r="N14" s="62"/>
    </row>
    <row r="15" spans="2:14" ht="12.75" customHeight="1">
      <c r="B15" s="687" t="s">
        <v>249</v>
      </c>
      <c r="C15" s="687" t="s">
        <v>24</v>
      </c>
      <c r="D15" s="745">
        <v>48685</v>
      </c>
      <c r="E15" s="372">
        <v>45138</v>
      </c>
      <c r="F15" s="378">
        <v>46361</v>
      </c>
      <c r="G15" s="454">
        <v>49493</v>
      </c>
      <c r="H15" s="454">
        <v>54245</v>
      </c>
      <c r="I15" s="894">
        <v>59539</v>
      </c>
      <c r="J15" s="456">
        <v>62633</v>
      </c>
      <c r="K15" s="454">
        <v>65418</v>
      </c>
      <c r="L15" s="935">
        <v>48685</v>
      </c>
      <c r="M15" s="378">
        <v>54245</v>
      </c>
    </row>
    <row r="16" spans="2:14" ht="8.1" customHeight="1">
      <c r="B16" s="59"/>
      <c r="C16" s="59"/>
      <c r="D16" s="686"/>
      <c r="E16" s="373"/>
      <c r="F16" s="340"/>
      <c r="G16" s="447"/>
      <c r="H16" s="447"/>
      <c r="I16" s="448"/>
      <c r="J16" s="449"/>
      <c r="K16" s="447"/>
      <c r="L16" s="686"/>
      <c r="M16" s="340"/>
    </row>
    <row r="17" spans="2:14" ht="12.75" customHeight="1">
      <c r="B17" s="132" t="s">
        <v>250</v>
      </c>
      <c r="C17" s="59"/>
      <c r="D17" s="686"/>
      <c r="E17" s="373"/>
      <c r="F17" s="340"/>
      <c r="G17" s="447"/>
      <c r="H17" s="447"/>
      <c r="I17" s="448"/>
      <c r="J17" s="449"/>
      <c r="K17" s="447"/>
      <c r="L17" s="686"/>
      <c r="M17" s="340"/>
    </row>
    <row r="18" spans="2:14" ht="12.75" customHeight="1">
      <c r="B18" s="59" t="s">
        <v>242</v>
      </c>
      <c r="C18" s="59" t="s">
        <v>24</v>
      </c>
      <c r="D18" s="686">
        <v>2718</v>
      </c>
      <c r="E18" s="373">
        <v>2588</v>
      </c>
      <c r="F18" s="340">
        <v>2649</v>
      </c>
      <c r="G18" s="447">
        <v>2549</v>
      </c>
      <c r="H18" s="447">
        <v>3368</v>
      </c>
      <c r="I18" s="448">
        <v>3544</v>
      </c>
      <c r="J18" s="449">
        <v>3909</v>
      </c>
      <c r="K18" s="447">
        <v>5441</v>
      </c>
      <c r="L18" s="686">
        <v>2588</v>
      </c>
      <c r="M18" s="340">
        <v>3544</v>
      </c>
    </row>
    <row r="19" spans="2:14" ht="12.75" customHeight="1">
      <c r="B19" s="59" t="s">
        <v>243</v>
      </c>
      <c r="C19" s="59"/>
      <c r="D19" s="686"/>
      <c r="E19" s="373"/>
      <c r="F19" s="340">
        <v>0</v>
      </c>
      <c r="G19" s="447"/>
      <c r="H19" s="447"/>
      <c r="I19" s="448"/>
      <c r="J19" s="449"/>
      <c r="K19" s="447"/>
      <c r="L19" s="686"/>
      <c r="M19" s="340"/>
    </row>
    <row r="20" spans="2:14" ht="12.75" customHeight="1">
      <c r="B20" s="99" t="s">
        <v>251</v>
      </c>
      <c r="C20" s="59"/>
      <c r="D20" s="686">
        <v>-101</v>
      </c>
      <c r="E20" s="373">
        <v>-617</v>
      </c>
      <c r="F20" s="340">
        <v>-452</v>
      </c>
      <c r="G20" s="447">
        <v>-493</v>
      </c>
      <c r="H20" s="447">
        <v>-510</v>
      </c>
      <c r="I20" s="448">
        <v>-528</v>
      </c>
      <c r="J20" s="449">
        <v>-487</v>
      </c>
      <c r="K20" s="447">
        <v>-312</v>
      </c>
      <c r="L20" s="686">
        <v>-718</v>
      </c>
      <c r="M20" s="340">
        <v>-1038</v>
      </c>
    </row>
    <row r="21" spans="2:14" ht="12.75" customHeight="1">
      <c r="B21" s="99" t="s">
        <v>252</v>
      </c>
      <c r="C21" s="59"/>
      <c r="D21" s="686">
        <v>-88</v>
      </c>
      <c r="E21" s="373">
        <v>-79</v>
      </c>
      <c r="F21" s="340">
        <v>-92</v>
      </c>
      <c r="G21" s="447">
        <v>-90</v>
      </c>
      <c r="H21" s="447">
        <v>-269</v>
      </c>
      <c r="I21" s="448">
        <v>-323</v>
      </c>
      <c r="J21" s="449">
        <v>-119</v>
      </c>
      <c r="K21" s="447">
        <v>-329</v>
      </c>
      <c r="L21" s="686">
        <v>-167</v>
      </c>
      <c r="M21" s="340">
        <v>-592</v>
      </c>
    </row>
    <row r="22" spans="2:14" ht="12.75" customHeight="1">
      <c r="B22" s="99" t="s">
        <v>253</v>
      </c>
      <c r="C22" s="59"/>
      <c r="D22" s="686">
        <v>19</v>
      </c>
      <c r="E22" s="373">
        <v>13</v>
      </c>
      <c r="F22" s="340">
        <v>13</v>
      </c>
      <c r="G22" s="447">
        <v>8</v>
      </c>
      <c r="H22" s="447">
        <v>20</v>
      </c>
      <c r="I22" s="448">
        <v>19</v>
      </c>
      <c r="J22" s="449">
        <v>28</v>
      </c>
      <c r="K22" s="447">
        <v>10</v>
      </c>
      <c r="L22" s="686">
        <v>32</v>
      </c>
      <c r="M22" s="340">
        <v>39</v>
      </c>
    </row>
    <row r="23" spans="2:14" ht="12.75" customHeight="1">
      <c r="B23" s="99" t="s">
        <v>254</v>
      </c>
      <c r="C23" s="59"/>
      <c r="D23" s="686">
        <v>194</v>
      </c>
      <c r="E23" s="373">
        <v>275</v>
      </c>
      <c r="F23" s="340">
        <v>146</v>
      </c>
      <c r="G23" s="447">
        <v>162</v>
      </c>
      <c r="H23" s="447">
        <v>215</v>
      </c>
      <c r="I23" s="448">
        <v>401</v>
      </c>
      <c r="J23" s="449">
        <v>500</v>
      </c>
      <c r="K23" s="447">
        <v>749</v>
      </c>
      <c r="L23" s="686">
        <v>469</v>
      </c>
      <c r="M23" s="340">
        <v>616</v>
      </c>
    </row>
    <row r="24" spans="2:14" ht="12.95" customHeight="1">
      <c r="B24" s="99" t="s">
        <v>246</v>
      </c>
      <c r="C24" s="59"/>
      <c r="D24" s="686">
        <v>1662</v>
      </c>
      <c r="E24" s="373">
        <v>1506</v>
      </c>
      <c r="F24" s="340">
        <v>2097</v>
      </c>
      <c r="G24" s="447">
        <v>1665</v>
      </c>
      <c r="H24" s="447">
        <v>3856</v>
      </c>
      <c r="I24" s="448">
        <v>2753</v>
      </c>
      <c r="J24" s="449">
        <v>2966</v>
      </c>
      <c r="K24" s="447">
        <v>399</v>
      </c>
      <c r="L24" s="686">
        <v>3168</v>
      </c>
      <c r="M24" s="340">
        <v>6609</v>
      </c>
    </row>
    <row r="25" spans="2:14" ht="12.75" customHeight="1">
      <c r="B25" s="59" t="s">
        <v>255</v>
      </c>
      <c r="C25" s="59"/>
      <c r="D25" s="686">
        <v>-902</v>
      </c>
      <c r="E25" s="373">
        <v>-939</v>
      </c>
      <c r="F25" s="340">
        <v>-1691</v>
      </c>
      <c r="G25" s="447">
        <v>-1132</v>
      </c>
      <c r="H25" s="447">
        <v>-3764</v>
      </c>
      <c r="I25" s="448">
        <v>-2286</v>
      </c>
      <c r="J25" s="449">
        <v>-3070</v>
      </c>
      <c r="K25" s="447">
        <v>-1777</v>
      </c>
      <c r="L25" s="686">
        <v>-1841</v>
      </c>
      <c r="M25" s="340">
        <v>-6050</v>
      </c>
    </row>
    <row r="26" spans="2:14" ht="12.75" customHeight="1">
      <c r="B26" s="156" t="s">
        <v>256</v>
      </c>
      <c r="C26" s="59" t="s">
        <v>24</v>
      </c>
      <c r="D26" s="686">
        <v>-573</v>
      </c>
      <c r="E26" s="373">
        <v>-69</v>
      </c>
      <c r="F26" s="340">
        <v>-191</v>
      </c>
      <c r="G26" s="447">
        <v>-30</v>
      </c>
      <c r="H26" s="447">
        <v>-374</v>
      </c>
      <c r="I26" s="448">
        <v>-223</v>
      </c>
      <c r="J26" s="449">
        <v>-215</v>
      </c>
      <c r="K26" s="447">
        <v>-280</v>
      </c>
      <c r="L26" s="686">
        <v>-642</v>
      </c>
      <c r="M26" s="340">
        <v>-597</v>
      </c>
    </row>
    <row r="27" spans="2:14" ht="12.75" customHeight="1">
      <c r="B27" s="59" t="s">
        <v>257</v>
      </c>
      <c r="C27" s="59" t="s">
        <v>24</v>
      </c>
      <c r="D27" s="686">
        <v>26</v>
      </c>
      <c r="E27" s="373">
        <v>40</v>
      </c>
      <c r="F27" s="340">
        <v>109</v>
      </c>
      <c r="G27" s="447">
        <v>10</v>
      </c>
      <c r="H27" s="447">
        <v>7</v>
      </c>
      <c r="I27" s="448">
        <v>11</v>
      </c>
      <c r="J27" s="449">
        <v>32</v>
      </c>
      <c r="K27" s="447">
        <v>8</v>
      </c>
      <c r="L27" s="686">
        <v>66</v>
      </c>
      <c r="M27" s="340">
        <v>18</v>
      </c>
      <c r="N27" s="62"/>
    </row>
    <row r="28" spans="2:14" ht="12.75" customHeight="1">
      <c r="B28" s="687" t="s">
        <v>249</v>
      </c>
      <c r="C28" s="687" t="s">
        <v>24</v>
      </c>
      <c r="D28" s="745">
        <v>2955</v>
      </c>
      <c r="E28" s="372">
        <v>2718</v>
      </c>
      <c r="F28" s="378">
        <v>2588</v>
      </c>
      <c r="G28" s="454">
        <v>2649</v>
      </c>
      <c r="H28" s="454">
        <v>2549</v>
      </c>
      <c r="I28" s="894">
        <v>3368</v>
      </c>
      <c r="J28" s="456">
        <v>3544</v>
      </c>
      <c r="K28" s="454">
        <v>3909</v>
      </c>
      <c r="L28" s="935">
        <v>2955</v>
      </c>
      <c r="M28" s="341">
        <v>2549</v>
      </c>
    </row>
    <row r="29" spans="2:14" ht="8.1" customHeight="1">
      <c r="B29" s="59" t="s">
        <v>24</v>
      </c>
      <c r="C29" s="59" t="s">
        <v>24</v>
      </c>
      <c r="D29" s="783"/>
      <c r="E29" s="874"/>
      <c r="F29" s="439"/>
      <c r="G29" s="447"/>
      <c r="H29" s="447"/>
      <c r="I29" s="448"/>
      <c r="J29" s="449"/>
      <c r="K29" s="447"/>
      <c r="L29" s="686"/>
      <c r="M29" s="340"/>
    </row>
    <row r="30" spans="2:14" ht="12.75" customHeight="1">
      <c r="B30" s="132" t="s">
        <v>258</v>
      </c>
      <c r="C30" s="59" t="s">
        <v>24</v>
      </c>
      <c r="D30" s="686"/>
      <c r="E30" s="373"/>
      <c r="F30" s="340"/>
      <c r="G30" s="447"/>
      <c r="H30" s="447"/>
      <c r="I30" s="448"/>
      <c r="J30" s="449"/>
      <c r="K30" s="447"/>
      <c r="L30" s="686"/>
      <c r="M30" s="340"/>
    </row>
    <row r="31" spans="2:14" ht="12.75" customHeight="1">
      <c r="B31" s="59" t="s">
        <v>242</v>
      </c>
      <c r="C31" s="59" t="s">
        <v>24</v>
      </c>
      <c r="D31" s="686">
        <v>47856</v>
      </c>
      <c r="E31" s="373">
        <v>48949</v>
      </c>
      <c r="F31" s="340">
        <v>52142</v>
      </c>
      <c r="G31" s="447">
        <v>56794</v>
      </c>
      <c r="H31" s="447">
        <v>62907</v>
      </c>
      <c r="I31" s="448">
        <v>66177</v>
      </c>
      <c r="J31" s="449">
        <v>69327</v>
      </c>
      <c r="K31" s="447">
        <v>73733</v>
      </c>
      <c r="L31" s="686">
        <v>48949</v>
      </c>
      <c r="M31" s="340">
        <v>66177</v>
      </c>
    </row>
    <row r="32" spans="2:14" ht="12.75" customHeight="1">
      <c r="B32" s="59" t="s">
        <v>243</v>
      </c>
      <c r="C32" s="59"/>
      <c r="D32" s="686"/>
      <c r="E32" s="373"/>
      <c r="F32" s="340"/>
      <c r="G32" s="447"/>
      <c r="H32" s="447"/>
      <c r="I32" s="448"/>
      <c r="J32" s="449"/>
      <c r="K32" s="447"/>
      <c r="L32" s="686"/>
      <c r="M32" s="340"/>
    </row>
    <row r="33" spans="2:14" ht="12.95" customHeight="1">
      <c r="B33" s="99" t="s">
        <v>246</v>
      </c>
      <c r="C33" s="59"/>
      <c r="D33" s="686">
        <v>2389</v>
      </c>
      <c r="E33" s="373">
        <v>-1794</v>
      </c>
      <c r="F33" s="340">
        <v>-3106</v>
      </c>
      <c r="G33" s="447">
        <v>-5128</v>
      </c>
      <c r="H33" s="447">
        <v>-3051</v>
      </c>
      <c r="I33" s="448">
        <v>-1575</v>
      </c>
      <c r="J33" s="449">
        <v>-65</v>
      </c>
      <c r="K33" s="447">
        <v>-3034</v>
      </c>
      <c r="L33" s="686">
        <v>595</v>
      </c>
      <c r="M33" s="340">
        <v>-4626</v>
      </c>
    </row>
    <row r="34" spans="2:14" ht="12.75" customHeight="1">
      <c r="B34" s="99" t="s">
        <v>247</v>
      </c>
      <c r="C34" s="59"/>
      <c r="D34" s="686">
        <v>5146</v>
      </c>
      <c r="E34" s="373">
        <v>3760</v>
      </c>
      <c r="F34" s="340">
        <v>2084</v>
      </c>
      <c r="G34" s="447">
        <v>2032</v>
      </c>
      <c r="H34" s="447">
        <v>1765</v>
      </c>
      <c r="I34" s="448">
        <v>1624</v>
      </c>
      <c r="J34" s="449">
        <v>1650</v>
      </c>
      <c r="K34" s="447">
        <v>2119</v>
      </c>
      <c r="L34" s="686">
        <v>8906</v>
      </c>
      <c r="M34" s="340">
        <v>3389</v>
      </c>
    </row>
    <row r="35" spans="2:14" ht="12.75" customHeight="1">
      <c r="B35" s="99" t="s">
        <v>248</v>
      </c>
      <c r="C35" s="59"/>
      <c r="D35" s="686">
        <v>-2302</v>
      </c>
      <c r="E35" s="373">
        <v>-2091</v>
      </c>
      <c r="F35" s="340">
        <v>-398</v>
      </c>
      <c r="G35" s="447">
        <v>-404</v>
      </c>
      <c r="H35" s="447">
        <v>-696</v>
      </c>
      <c r="I35" s="448">
        <v>-821</v>
      </c>
      <c r="J35" s="449">
        <v>-1482</v>
      </c>
      <c r="K35" s="447">
        <v>-1442</v>
      </c>
      <c r="L35" s="686">
        <v>-4393</v>
      </c>
      <c r="M35" s="340">
        <v>-1517</v>
      </c>
    </row>
    <row r="36" spans="2:14" ht="12.75" customHeight="1">
      <c r="B36" s="59" t="s">
        <v>255</v>
      </c>
      <c r="C36" s="59"/>
      <c r="D36" s="686">
        <v>-902</v>
      </c>
      <c r="E36" s="373">
        <v>-939</v>
      </c>
      <c r="F36" s="340">
        <v>-1691</v>
      </c>
      <c r="G36" s="447">
        <v>-1132</v>
      </c>
      <c r="H36" s="447">
        <v>-3764</v>
      </c>
      <c r="I36" s="448">
        <v>-2286</v>
      </c>
      <c r="J36" s="449">
        <v>-3070</v>
      </c>
      <c r="K36" s="447">
        <v>-1777</v>
      </c>
      <c r="L36" s="686">
        <v>-1841</v>
      </c>
      <c r="M36" s="340">
        <v>-6050</v>
      </c>
      <c r="N36" s="62"/>
    </row>
    <row r="37" spans="2:14" ht="12.75" customHeight="1">
      <c r="B37" s="156" t="s">
        <v>256</v>
      </c>
      <c r="C37" s="59"/>
      <c r="D37" s="686">
        <v>-573</v>
      </c>
      <c r="E37" s="373">
        <v>-69</v>
      </c>
      <c r="F37" s="340">
        <v>-191</v>
      </c>
      <c r="G37" s="447">
        <v>-30</v>
      </c>
      <c r="H37" s="447">
        <v>-374</v>
      </c>
      <c r="I37" s="448">
        <v>-223</v>
      </c>
      <c r="J37" s="449">
        <v>-215</v>
      </c>
      <c r="K37" s="447">
        <v>-280</v>
      </c>
      <c r="L37" s="686">
        <v>-642</v>
      </c>
      <c r="M37" s="340">
        <v>-597</v>
      </c>
    </row>
    <row r="38" spans="2:14" ht="12.75" customHeight="1">
      <c r="B38" s="59" t="s">
        <v>257</v>
      </c>
      <c r="C38" s="59" t="s">
        <v>24</v>
      </c>
      <c r="D38" s="686">
        <v>26</v>
      </c>
      <c r="E38" s="373">
        <v>40</v>
      </c>
      <c r="F38" s="340">
        <v>109</v>
      </c>
      <c r="G38" s="447">
        <v>10</v>
      </c>
      <c r="H38" s="447">
        <v>7</v>
      </c>
      <c r="I38" s="448">
        <v>11</v>
      </c>
      <c r="J38" s="449">
        <v>32</v>
      </c>
      <c r="K38" s="447">
        <v>8</v>
      </c>
      <c r="L38" s="686">
        <v>66</v>
      </c>
      <c r="M38" s="340">
        <v>18</v>
      </c>
    </row>
    <row r="39" spans="2:14" ht="12.75" customHeight="1">
      <c r="B39" s="687" t="s">
        <v>249</v>
      </c>
      <c r="C39" s="687" t="s">
        <v>24</v>
      </c>
      <c r="D39" s="745">
        <v>51640</v>
      </c>
      <c r="E39" s="372">
        <v>47856</v>
      </c>
      <c r="F39" s="378">
        <v>48949</v>
      </c>
      <c r="G39" s="454">
        <v>52142</v>
      </c>
      <c r="H39" s="454">
        <v>56794</v>
      </c>
      <c r="I39" s="894">
        <v>62907</v>
      </c>
      <c r="J39" s="456">
        <v>66177</v>
      </c>
      <c r="K39" s="454">
        <v>69327</v>
      </c>
      <c r="L39" s="935">
        <v>51640</v>
      </c>
      <c r="M39" s="378">
        <v>56794</v>
      </c>
    </row>
    <row r="40" spans="2:14" ht="4.5" customHeight="1">
      <c r="G40" s="134"/>
      <c r="I40" s="134"/>
    </row>
    <row r="41" spans="2:14" ht="13.5" customHeight="1">
      <c r="B41" s="34" t="s">
        <v>542</v>
      </c>
      <c r="J41" s="50"/>
    </row>
    <row r="42" spans="2:14" ht="13.5" customHeight="1">
      <c r="B42" s="34" t="s">
        <v>259</v>
      </c>
      <c r="L42" s="96"/>
    </row>
    <row r="43" spans="2:14" ht="13.5" customHeight="1">
      <c r="B43" s="34"/>
    </row>
    <row r="45" spans="2:14">
      <c r="D45" s="62"/>
      <c r="E45" s="62"/>
    </row>
  </sheetData>
  <mergeCells count="4">
    <mergeCell ref="L4:M4"/>
    <mergeCell ref="F4:I4"/>
    <mergeCell ref="J4:K4"/>
    <mergeCell ref="D4:E4"/>
  </mergeCells>
  <conditionalFormatting sqref="E5:K39">
    <cfRule type="expression" dxfId="16" priority="2">
      <formula>E5&lt;&gt;#REF!</formula>
    </cfRule>
  </conditionalFormatting>
  <conditionalFormatting sqref="B7:B39">
    <cfRule type="expression" dxfId="15" priority="1">
      <formula>B7&lt;&gt;#REF!</formula>
    </cfRule>
  </conditionalFormatting>
  <pageMargins left="0.5" right="0.5" top="1" bottom="0.5" header="0.25" footer="0.3"/>
  <pageSetup scale="75" orientation="landscape" r:id="rId1"/>
  <headerFooter>
    <oddHeader>&amp;L&amp;G</oddHeader>
    <oddFooter>&amp;C&amp;"Open Sans,Regular"&amp;8&amp;P</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T38"/>
  <sheetViews>
    <sheetView showGridLines="0" zoomScaleNormal="100" workbookViewId="0">
      <selection activeCell="B23" sqref="B23"/>
    </sheetView>
  </sheetViews>
  <sheetFormatPr defaultColWidth="8.85546875" defaultRowHeight="16.5"/>
  <cols>
    <col min="1" max="1" width="3.5703125" style="50" customWidth="1"/>
    <col min="2" max="2" width="44.42578125" style="50" customWidth="1"/>
    <col min="3" max="3" width="2.140625" style="50" customWidth="1"/>
    <col min="4" max="9" width="10" style="50" customWidth="1"/>
    <col min="10" max="10" width="10" style="51" customWidth="1"/>
    <col min="11" max="11" width="10" style="50" customWidth="1"/>
    <col min="12" max="16384" width="8.85546875" style="50"/>
  </cols>
  <sheetData>
    <row r="1" spans="2:20" ht="11.25" customHeight="1"/>
    <row r="2" spans="2:20" ht="15" customHeight="1">
      <c r="B2" s="105" t="s">
        <v>54</v>
      </c>
      <c r="J2" s="50"/>
    </row>
    <row r="3" spans="2:20" ht="5.25" customHeight="1">
      <c r="B3" s="108"/>
      <c r="C3" s="104"/>
      <c r="D3" s="104"/>
      <c r="E3" s="104"/>
      <c r="F3" s="104"/>
      <c r="G3" s="58"/>
      <c r="H3" s="104"/>
      <c r="I3" s="106"/>
      <c r="J3" s="106"/>
      <c r="K3" s="139"/>
    </row>
    <row r="4" spans="2:20" ht="12.95" customHeight="1">
      <c r="B4" s="80" t="s">
        <v>229</v>
      </c>
      <c r="C4" s="122"/>
      <c r="D4" s="976" t="s">
        <v>56</v>
      </c>
      <c r="E4" s="976"/>
      <c r="F4" s="975" t="s">
        <v>57</v>
      </c>
      <c r="G4" s="975"/>
      <c r="H4" s="975"/>
      <c r="I4" s="975"/>
      <c r="J4" s="973" t="s">
        <v>58</v>
      </c>
      <c r="K4" s="973"/>
    </row>
    <row r="5" spans="2:20" s="58" customFormat="1" ht="12.95" customHeight="1">
      <c r="B5" s="784"/>
      <c r="C5" s="785" t="s">
        <v>24</v>
      </c>
      <c r="D5" s="670" t="s">
        <v>62</v>
      </c>
      <c r="E5" s="262" t="s">
        <v>17</v>
      </c>
      <c r="F5" s="274" t="s">
        <v>60</v>
      </c>
      <c r="G5" s="441" t="s">
        <v>61</v>
      </c>
      <c r="H5" s="441" t="s">
        <v>62</v>
      </c>
      <c r="I5" s="442" t="s">
        <v>17</v>
      </c>
      <c r="J5" s="443" t="s">
        <v>60</v>
      </c>
      <c r="K5" s="441" t="s">
        <v>61</v>
      </c>
    </row>
    <row r="6" spans="2:20" ht="5.0999999999999996" customHeight="1">
      <c r="B6" s="59" t="s">
        <v>24</v>
      </c>
      <c r="C6" s="59" t="s">
        <v>24</v>
      </c>
      <c r="D6" s="682" t="s">
        <v>24</v>
      </c>
      <c r="E6" s="332"/>
      <c r="F6" s="337" t="s">
        <v>24</v>
      </c>
      <c r="G6" s="444" t="s">
        <v>24</v>
      </c>
      <c r="H6" s="444" t="s">
        <v>24</v>
      </c>
      <c r="I6" s="445" t="s">
        <v>24</v>
      </c>
      <c r="J6" s="446" t="s">
        <v>24</v>
      </c>
      <c r="K6" s="444" t="s">
        <v>24</v>
      </c>
    </row>
    <row r="7" spans="2:20" ht="12.75" customHeight="1">
      <c r="B7" s="132" t="s">
        <v>235</v>
      </c>
      <c r="C7" s="59"/>
      <c r="D7" s="682"/>
      <c r="E7" s="332"/>
      <c r="F7" s="337"/>
      <c r="G7" s="447"/>
      <c r="H7" s="447"/>
      <c r="I7" s="448"/>
      <c r="J7" s="446"/>
      <c r="K7" s="444"/>
    </row>
    <row r="8" spans="2:20" ht="12.75" customHeight="1">
      <c r="B8" s="59" t="s">
        <v>207</v>
      </c>
      <c r="C8" s="59" t="s">
        <v>24</v>
      </c>
      <c r="D8" s="683">
        <v>5171</v>
      </c>
      <c r="E8" s="370">
        <v>4835</v>
      </c>
      <c r="F8" s="338">
        <v>6501</v>
      </c>
      <c r="G8" s="447">
        <v>8962</v>
      </c>
      <c r="H8" s="447">
        <v>10744</v>
      </c>
      <c r="I8" s="448">
        <v>12808</v>
      </c>
      <c r="J8" s="449">
        <v>13228</v>
      </c>
      <c r="K8" s="447">
        <v>11375</v>
      </c>
      <c r="N8" s="62"/>
      <c r="O8" s="62"/>
      <c r="P8" s="62"/>
      <c r="Q8" s="62"/>
      <c r="R8" s="62"/>
      <c r="S8" s="62"/>
      <c r="T8" s="62"/>
    </row>
    <row r="9" spans="2:20" ht="12.75" customHeight="1">
      <c r="B9" s="59" t="s">
        <v>232</v>
      </c>
      <c r="C9" s="59"/>
      <c r="D9" s="683">
        <v>18058</v>
      </c>
      <c r="E9" s="370">
        <v>18202</v>
      </c>
      <c r="F9" s="338">
        <v>17037</v>
      </c>
      <c r="G9" s="447">
        <v>19122</v>
      </c>
      <c r="H9" s="447">
        <v>21310</v>
      </c>
      <c r="I9" s="448">
        <v>20326</v>
      </c>
      <c r="J9" s="449">
        <v>19280</v>
      </c>
      <c r="K9" s="447">
        <v>18539</v>
      </c>
      <c r="N9" s="62"/>
      <c r="O9" s="62"/>
      <c r="P9" s="62"/>
      <c r="Q9" s="62"/>
      <c r="R9" s="62"/>
      <c r="S9" s="62"/>
      <c r="T9" s="62"/>
    </row>
    <row r="10" spans="2:20" s="51" customFormat="1" ht="13.5" customHeight="1">
      <c r="B10" s="84" t="s">
        <v>149</v>
      </c>
      <c r="C10" s="82"/>
      <c r="D10" s="683">
        <v>6194</v>
      </c>
      <c r="E10" s="370">
        <v>5037</v>
      </c>
      <c r="F10" s="338">
        <v>4375</v>
      </c>
      <c r="G10" s="455">
        <v>3093</v>
      </c>
      <c r="H10" s="455">
        <v>2601</v>
      </c>
      <c r="I10" s="247">
        <v>3267</v>
      </c>
      <c r="J10" s="248">
        <v>3352</v>
      </c>
      <c r="K10" s="455">
        <v>4640</v>
      </c>
      <c r="N10" s="62"/>
      <c r="O10" s="62"/>
      <c r="P10" s="62"/>
      <c r="Q10" s="62"/>
      <c r="R10" s="62"/>
      <c r="S10" s="62"/>
      <c r="T10" s="62"/>
    </row>
    <row r="11" spans="2:20" s="51" customFormat="1" ht="12.75" customHeight="1">
      <c r="B11" s="755" t="s">
        <v>216</v>
      </c>
      <c r="C11" s="756" t="s">
        <v>24</v>
      </c>
      <c r="D11" s="777">
        <v>29423</v>
      </c>
      <c r="E11" s="877">
        <v>28074</v>
      </c>
      <c r="F11" s="468">
        <v>27913</v>
      </c>
      <c r="G11" s="243">
        <v>31177</v>
      </c>
      <c r="H11" s="243">
        <v>34655</v>
      </c>
      <c r="I11" s="244">
        <v>36401</v>
      </c>
      <c r="J11" s="245">
        <v>35860</v>
      </c>
      <c r="K11" s="243">
        <v>34554</v>
      </c>
      <c r="N11" s="62"/>
      <c r="O11" s="62"/>
      <c r="P11" s="62"/>
      <c r="Q11" s="62"/>
      <c r="R11" s="62"/>
      <c r="S11" s="62"/>
      <c r="T11" s="62"/>
    </row>
    <row r="12" spans="2:20" ht="12.75" customHeight="1">
      <c r="B12" s="59" t="s">
        <v>24</v>
      </c>
      <c r="C12" s="59" t="s">
        <v>24</v>
      </c>
      <c r="D12" s="683"/>
      <c r="E12" s="370"/>
      <c r="F12" s="338"/>
      <c r="G12" s="447"/>
      <c r="H12" s="447"/>
      <c r="I12" s="448"/>
      <c r="J12" s="449"/>
      <c r="K12" s="447"/>
      <c r="N12" s="62"/>
      <c r="O12" s="62"/>
      <c r="P12" s="62"/>
      <c r="Q12" s="62"/>
      <c r="R12" s="62"/>
      <c r="S12" s="62"/>
      <c r="T12" s="62"/>
    </row>
    <row r="13" spans="2:20" ht="12.75" customHeight="1">
      <c r="B13" s="132" t="s">
        <v>236</v>
      </c>
      <c r="C13" s="59" t="s">
        <v>24</v>
      </c>
      <c r="D13" s="686"/>
      <c r="E13" s="373"/>
      <c r="F13" s="340"/>
      <c r="G13" s="447"/>
      <c r="H13" s="447"/>
      <c r="I13" s="448"/>
      <c r="J13" s="449"/>
      <c r="K13" s="447"/>
      <c r="N13" s="62"/>
      <c r="O13" s="62"/>
      <c r="P13" s="62"/>
      <c r="Q13" s="62"/>
      <c r="R13" s="62"/>
      <c r="S13" s="62"/>
      <c r="T13" s="62"/>
    </row>
    <row r="14" spans="2:20" ht="12.75" customHeight="1">
      <c r="B14" s="59" t="s">
        <v>207</v>
      </c>
      <c r="C14" s="59" t="s">
        <v>24</v>
      </c>
      <c r="D14" s="683">
        <v>6281</v>
      </c>
      <c r="E14" s="370">
        <v>5315</v>
      </c>
      <c r="F14" s="338">
        <v>4945</v>
      </c>
      <c r="G14" s="447">
        <v>3287</v>
      </c>
      <c r="H14" s="447">
        <v>3635</v>
      </c>
      <c r="I14" s="448">
        <v>4903</v>
      </c>
      <c r="J14" s="449">
        <v>4893</v>
      </c>
      <c r="K14" s="447">
        <v>7708</v>
      </c>
      <c r="N14" s="62"/>
      <c r="O14" s="62"/>
      <c r="P14" s="62"/>
      <c r="Q14" s="62"/>
      <c r="R14" s="62"/>
      <c r="S14" s="62"/>
      <c r="T14" s="62"/>
    </row>
    <row r="15" spans="2:20" ht="12.75" customHeight="1">
      <c r="B15" s="59" t="s">
        <v>232</v>
      </c>
      <c r="C15" s="59"/>
      <c r="D15" s="683">
        <v>2107</v>
      </c>
      <c r="E15" s="370">
        <v>1344</v>
      </c>
      <c r="F15" s="338">
        <v>2517</v>
      </c>
      <c r="G15" s="447">
        <v>2676</v>
      </c>
      <c r="H15" s="447">
        <v>1993</v>
      </c>
      <c r="I15" s="448">
        <v>3519</v>
      </c>
      <c r="J15" s="449">
        <v>5992</v>
      </c>
      <c r="K15" s="447">
        <v>6325</v>
      </c>
      <c r="N15" s="62"/>
      <c r="O15" s="62"/>
      <c r="P15" s="62"/>
      <c r="Q15" s="62"/>
      <c r="R15" s="62"/>
      <c r="S15" s="62"/>
      <c r="T15" s="62"/>
    </row>
    <row r="16" spans="2:20" s="51" customFormat="1" ht="13.5" customHeight="1">
      <c r="B16" s="84" t="s">
        <v>149</v>
      </c>
      <c r="C16" s="82"/>
      <c r="D16" s="683">
        <v>10874</v>
      </c>
      <c r="E16" s="370">
        <v>10405</v>
      </c>
      <c r="F16" s="338">
        <v>10986</v>
      </c>
      <c r="G16" s="455">
        <v>12353</v>
      </c>
      <c r="H16" s="455">
        <v>13962</v>
      </c>
      <c r="I16" s="247">
        <v>14716</v>
      </c>
      <c r="J16" s="248">
        <v>15888</v>
      </c>
      <c r="K16" s="455">
        <v>16831</v>
      </c>
      <c r="N16" s="62"/>
      <c r="O16" s="62"/>
      <c r="P16" s="62"/>
      <c r="Q16" s="62"/>
      <c r="R16" s="62"/>
      <c r="S16" s="62"/>
      <c r="T16" s="62"/>
    </row>
    <row r="17" spans="2:20" s="51" customFormat="1" ht="12.75" customHeight="1">
      <c r="B17" s="755" t="s">
        <v>216</v>
      </c>
      <c r="C17" s="756" t="s">
        <v>24</v>
      </c>
      <c r="D17" s="777">
        <v>19262</v>
      </c>
      <c r="E17" s="877">
        <v>17064</v>
      </c>
      <c r="F17" s="468">
        <v>18448</v>
      </c>
      <c r="G17" s="243">
        <v>18316</v>
      </c>
      <c r="H17" s="243">
        <v>19590</v>
      </c>
      <c r="I17" s="244">
        <v>23138</v>
      </c>
      <c r="J17" s="245">
        <v>26773</v>
      </c>
      <c r="K17" s="243">
        <v>30864</v>
      </c>
      <c r="N17" s="62"/>
      <c r="O17" s="62"/>
      <c r="P17" s="62"/>
      <c r="Q17" s="62"/>
      <c r="R17" s="62"/>
      <c r="S17" s="62"/>
      <c r="T17" s="62"/>
    </row>
    <row r="18" spans="2:20" ht="12.75" customHeight="1">
      <c r="B18" s="59"/>
      <c r="C18" s="59"/>
      <c r="D18" s="686"/>
      <c r="E18" s="373"/>
      <c r="F18" s="340"/>
      <c r="G18" s="447"/>
      <c r="H18" s="447"/>
      <c r="I18" s="448"/>
      <c r="J18" s="449"/>
      <c r="K18" s="447"/>
      <c r="N18" s="62"/>
      <c r="O18" s="62"/>
      <c r="P18" s="62"/>
      <c r="Q18" s="62"/>
      <c r="R18" s="62"/>
      <c r="S18" s="62"/>
      <c r="T18" s="62"/>
    </row>
    <row r="19" spans="2:20" ht="12.75" customHeight="1">
      <c r="B19" s="132" t="s">
        <v>260</v>
      </c>
      <c r="C19" s="59" t="s">
        <v>24</v>
      </c>
      <c r="D19" s="686"/>
      <c r="E19" s="373"/>
      <c r="F19" s="340"/>
      <c r="G19" s="447"/>
      <c r="H19" s="447"/>
      <c r="I19" s="448"/>
      <c r="J19" s="449"/>
      <c r="K19" s="447"/>
      <c r="N19" s="62"/>
      <c r="O19" s="62"/>
      <c r="P19" s="62"/>
      <c r="Q19" s="62"/>
      <c r="R19" s="62"/>
      <c r="S19" s="62"/>
      <c r="T19" s="62"/>
    </row>
    <row r="20" spans="2:20" ht="12.75" customHeight="1">
      <c r="B20" s="59" t="s">
        <v>207</v>
      </c>
      <c r="C20" s="59" t="s">
        <v>24</v>
      </c>
      <c r="D20" s="683">
        <v>534</v>
      </c>
      <c r="E20" s="370">
        <v>400</v>
      </c>
      <c r="F20" s="338">
        <v>632</v>
      </c>
      <c r="G20" s="447">
        <v>674</v>
      </c>
      <c r="H20" s="447">
        <v>983</v>
      </c>
      <c r="I20" s="448">
        <v>1522</v>
      </c>
      <c r="J20" s="449">
        <v>1685</v>
      </c>
      <c r="K20" s="447">
        <v>1698</v>
      </c>
      <c r="N20" s="62"/>
      <c r="O20" s="62"/>
      <c r="P20" s="62"/>
      <c r="Q20" s="62"/>
      <c r="R20" s="62"/>
      <c r="S20" s="62"/>
      <c r="T20" s="62"/>
    </row>
    <row r="21" spans="2:20" ht="12.75" customHeight="1">
      <c r="B21" s="59" t="s">
        <v>232</v>
      </c>
      <c r="C21" s="59"/>
      <c r="D21" s="683">
        <v>1351</v>
      </c>
      <c r="E21" s="370">
        <v>1572</v>
      </c>
      <c r="F21" s="338">
        <v>1286</v>
      </c>
      <c r="G21" s="447">
        <v>966</v>
      </c>
      <c r="H21" s="447">
        <v>567</v>
      </c>
      <c r="I21" s="448">
        <v>251</v>
      </c>
      <c r="J21" s="449">
        <v>268</v>
      </c>
      <c r="K21" s="447">
        <v>215</v>
      </c>
      <c r="N21" s="62"/>
      <c r="O21" s="62"/>
      <c r="P21" s="62"/>
      <c r="Q21" s="62"/>
      <c r="R21" s="62"/>
      <c r="S21" s="62"/>
      <c r="T21" s="62"/>
    </row>
    <row r="22" spans="2:20" s="51" customFormat="1" ht="13.5" customHeight="1">
      <c r="B22" s="84" t="s">
        <v>149</v>
      </c>
      <c r="C22" s="82"/>
      <c r="D22" s="683">
        <v>1070</v>
      </c>
      <c r="E22" s="370">
        <v>746</v>
      </c>
      <c r="F22" s="338">
        <v>670</v>
      </c>
      <c r="G22" s="455">
        <v>1009</v>
      </c>
      <c r="H22" s="455">
        <v>999</v>
      </c>
      <c r="I22" s="247">
        <v>1595</v>
      </c>
      <c r="J22" s="248">
        <v>1591</v>
      </c>
      <c r="K22" s="447">
        <v>1996</v>
      </c>
      <c r="N22" s="62"/>
      <c r="O22" s="62"/>
      <c r="P22" s="62"/>
      <c r="Q22" s="62"/>
      <c r="R22" s="62"/>
      <c r="S22" s="62"/>
      <c r="T22" s="62"/>
    </row>
    <row r="23" spans="2:20" s="51" customFormat="1" ht="12.75" customHeight="1">
      <c r="B23" s="755" t="s">
        <v>216</v>
      </c>
      <c r="C23" s="756" t="s">
        <v>24</v>
      </c>
      <c r="D23" s="777">
        <v>2955</v>
      </c>
      <c r="E23" s="877">
        <v>2718</v>
      </c>
      <c r="F23" s="468">
        <v>2588</v>
      </c>
      <c r="G23" s="243">
        <v>2649</v>
      </c>
      <c r="H23" s="243">
        <v>2549</v>
      </c>
      <c r="I23" s="244">
        <v>3368</v>
      </c>
      <c r="J23" s="245">
        <v>3544</v>
      </c>
      <c r="K23" s="243">
        <v>3909</v>
      </c>
      <c r="N23" s="62"/>
      <c r="O23" s="62"/>
      <c r="P23" s="62"/>
      <c r="Q23" s="62"/>
      <c r="R23" s="62"/>
      <c r="S23" s="62"/>
      <c r="T23" s="62"/>
    </row>
    <row r="24" spans="2:20" ht="12.75" customHeight="1">
      <c r="B24" s="83"/>
      <c r="C24" s="83"/>
      <c r="D24" s="683"/>
      <c r="E24" s="370"/>
      <c r="F24" s="338"/>
      <c r="G24" s="447"/>
      <c r="H24" s="447"/>
      <c r="I24" s="448"/>
      <c r="J24" s="449"/>
      <c r="K24" s="447"/>
      <c r="N24" s="62"/>
      <c r="O24" s="62"/>
      <c r="P24" s="62"/>
      <c r="Q24" s="62"/>
      <c r="R24" s="62"/>
      <c r="S24" s="62"/>
      <c r="T24" s="62"/>
    </row>
    <row r="25" spans="2:20" ht="12.75" customHeight="1">
      <c r="B25" s="132" t="s">
        <v>261</v>
      </c>
      <c r="C25" s="83"/>
      <c r="D25" s="683"/>
      <c r="E25" s="370"/>
      <c r="F25" s="338"/>
      <c r="G25" s="447"/>
      <c r="H25" s="447"/>
      <c r="I25" s="448"/>
      <c r="J25" s="449"/>
      <c r="K25" s="447"/>
      <c r="N25" s="62"/>
      <c r="O25" s="62"/>
      <c r="P25" s="62"/>
      <c r="Q25" s="62"/>
      <c r="R25" s="62"/>
      <c r="S25" s="62"/>
      <c r="T25" s="62"/>
    </row>
    <row r="26" spans="2:20" ht="12.75" customHeight="1">
      <c r="B26" s="59" t="s">
        <v>207</v>
      </c>
      <c r="C26" s="59" t="s">
        <v>24</v>
      </c>
      <c r="D26" s="686">
        <v>11986</v>
      </c>
      <c r="E26" s="373">
        <v>10550</v>
      </c>
      <c r="F26" s="340">
        <v>12078</v>
      </c>
      <c r="G26" s="447">
        <v>12923</v>
      </c>
      <c r="H26" s="447">
        <v>15362</v>
      </c>
      <c r="I26" s="448">
        <v>19233</v>
      </c>
      <c r="J26" s="449">
        <v>19806</v>
      </c>
      <c r="K26" s="447">
        <v>20781</v>
      </c>
      <c r="N26" s="62"/>
      <c r="O26" s="62"/>
      <c r="P26" s="62"/>
      <c r="Q26" s="62"/>
      <c r="R26" s="62"/>
      <c r="S26" s="62"/>
      <c r="T26" s="62"/>
    </row>
    <row r="27" spans="2:20" ht="12.75" customHeight="1">
      <c r="B27" s="59" t="s">
        <v>232</v>
      </c>
      <c r="C27" s="59"/>
      <c r="D27" s="686">
        <v>21516</v>
      </c>
      <c r="E27" s="373">
        <v>21118</v>
      </c>
      <c r="F27" s="340">
        <v>20840</v>
      </c>
      <c r="G27" s="447">
        <v>22764</v>
      </c>
      <c r="H27" s="447">
        <v>23870</v>
      </c>
      <c r="I27" s="448">
        <v>24096</v>
      </c>
      <c r="J27" s="449">
        <v>25540</v>
      </c>
      <c r="K27" s="447">
        <v>25079</v>
      </c>
      <c r="N27" s="62"/>
      <c r="O27" s="62"/>
      <c r="P27" s="62"/>
      <c r="Q27" s="62"/>
      <c r="R27" s="62"/>
      <c r="S27" s="62"/>
      <c r="T27" s="62"/>
    </row>
    <row r="28" spans="2:20" s="51" customFormat="1" ht="13.5" customHeight="1">
      <c r="B28" s="84" t="s">
        <v>149</v>
      </c>
      <c r="C28" s="82"/>
      <c r="D28" s="768">
        <v>18138</v>
      </c>
      <c r="E28" s="420">
        <v>16188</v>
      </c>
      <c r="F28" s="419">
        <v>16031</v>
      </c>
      <c r="G28" s="455">
        <v>16455</v>
      </c>
      <c r="H28" s="455">
        <v>17562</v>
      </c>
      <c r="I28" s="247">
        <v>19578</v>
      </c>
      <c r="J28" s="248">
        <v>20831</v>
      </c>
      <c r="K28" s="447">
        <v>23467</v>
      </c>
      <c r="N28" s="62"/>
      <c r="O28" s="62"/>
      <c r="P28" s="62"/>
      <c r="Q28" s="62"/>
      <c r="R28" s="62"/>
      <c r="S28" s="62"/>
      <c r="T28" s="62"/>
    </row>
    <row r="29" spans="2:20" s="51" customFormat="1" ht="12.75" customHeight="1">
      <c r="B29" s="755" t="s">
        <v>216</v>
      </c>
      <c r="C29" s="756" t="s">
        <v>24</v>
      </c>
      <c r="D29" s="777">
        <v>51640</v>
      </c>
      <c r="E29" s="877">
        <v>47856</v>
      </c>
      <c r="F29" s="468">
        <v>48949</v>
      </c>
      <c r="G29" s="243">
        <v>52142</v>
      </c>
      <c r="H29" s="243">
        <v>56794</v>
      </c>
      <c r="I29" s="244">
        <v>62907</v>
      </c>
      <c r="J29" s="245">
        <v>66177</v>
      </c>
      <c r="K29" s="454">
        <v>69327</v>
      </c>
      <c r="N29" s="62"/>
      <c r="O29" s="62"/>
      <c r="P29" s="62"/>
      <c r="Q29" s="62"/>
      <c r="R29" s="62"/>
      <c r="S29" s="62"/>
      <c r="T29" s="62"/>
    </row>
    <row r="30" spans="2:20" s="51" customFormat="1" ht="12.75" customHeight="1">
      <c r="B30" s="84"/>
      <c r="C30" s="82"/>
      <c r="D30" s="786"/>
      <c r="E30" s="882"/>
      <c r="F30" s="480"/>
      <c r="G30" s="472"/>
      <c r="H30" s="472"/>
      <c r="I30" s="256"/>
      <c r="J30" s="257"/>
      <c r="K30" s="460"/>
      <c r="N30" s="62"/>
      <c r="O30" s="62"/>
      <c r="P30" s="62"/>
      <c r="Q30" s="62"/>
      <c r="R30" s="62"/>
      <c r="S30" s="62"/>
      <c r="T30" s="62"/>
    </row>
    <row r="31" spans="2:20" ht="12.75" customHeight="1">
      <c r="B31" s="132" t="s">
        <v>262</v>
      </c>
      <c r="C31" s="59"/>
      <c r="D31" s="786"/>
      <c r="E31" s="882"/>
      <c r="F31" s="480"/>
      <c r="G31" s="473"/>
      <c r="H31" s="473"/>
      <c r="I31" s="474"/>
      <c r="J31" s="465"/>
      <c r="K31" s="466"/>
      <c r="N31" s="62"/>
      <c r="O31" s="62"/>
      <c r="P31" s="62"/>
      <c r="Q31" s="62"/>
      <c r="R31" s="62"/>
      <c r="S31" s="62"/>
      <c r="T31" s="62"/>
    </row>
    <row r="32" spans="2:20" ht="12.75" customHeight="1">
      <c r="B32" s="59" t="s">
        <v>207</v>
      </c>
      <c r="C32" s="59"/>
      <c r="D32" s="787">
        <v>4.9663779198135893E-4</v>
      </c>
      <c r="E32" s="883">
        <v>4.5211519415176352E-4</v>
      </c>
      <c r="F32" s="481">
        <v>5.3838690137387622E-4</v>
      </c>
      <c r="G32" s="475">
        <v>6.0313943339430378E-4</v>
      </c>
      <c r="H32" s="475">
        <v>7.5897019572162541E-4</v>
      </c>
      <c r="I32" s="476">
        <v>9.8497756849686021E-4</v>
      </c>
      <c r="J32" s="465">
        <v>1.0175085866093692E-3</v>
      </c>
      <c r="K32" s="466">
        <v>1.094644186910508E-3</v>
      </c>
      <c r="N32" s="62"/>
      <c r="O32" s="62"/>
      <c r="P32" s="62"/>
      <c r="Q32" s="62"/>
      <c r="R32" s="62"/>
      <c r="S32" s="62"/>
      <c r="T32" s="62"/>
    </row>
    <row r="33" spans="1:20" ht="12.75" customHeight="1">
      <c r="B33" s="59" t="s">
        <v>232</v>
      </c>
      <c r="C33" s="59"/>
      <c r="D33" s="787">
        <v>1.9106530808659318E-3</v>
      </c>
      <c r="E33" s="883">
        <v>2.0790407626076674E-3</v>
      </c>
      <c r="F33" s="481">
        <v>2.1301501285653948E-3</v>
      </c>
      <c r="G33" s="475">
        <v>2.416542552231565E-3</v>
      </c>
      <c r="H33" s="475">
        <v>2.6329173794497215E-3</v>
      </c>
      <c r="I33" s="476">
        <v>2.7260586018880806E-3</v>
      </c>
      <c r="J33" s="465">
        <v>3.0720872366924133E-3</v>
      </c>
      <c r="K33" s="466">
        <v>3.083081542398856E-3</v>
      </c>
      <c r="N33" s="62"/>
      <c r="O33" s="62"/>
      <c r="P33" s="62"/>
      <c r="Q33" s="62"/>
      <c r="R33" s="62"/>
      <c r="S33" s="62"/>
      <c r="T33" s="62"/>
    </row>
    <row r="34" spans="1:20" ht="13.5" customHeight="1">
      <c r="B34" s="59" t="s">
        <v>149</v>
      </c>
      <c r="C34" s="59"/>
      <c r="D34" s="787">
        <v>2.0107443678538093E-2</v>
      </c>
      <c r="E34" s="883">
        <v>2.0945361950553004E-2</v>
      </c>
      <c r="F34" s="481">
        <v>2.1879887118964041E-2</v>
      </c>
      <c r="G34" s="475">
        <v>2.4175740221350168E-2</v>
      </c>
      <c r="H34" s="475">
        <v>2.7308562498542206E-2</v>
      </c>
      <c r="I34" s="476">
        <v>3.3213674981678022E-2</v>
      </c>
      <c r="J34" s="465">
        <v>3.7265625139761747E-2</v>
      </c>
      <c r="K34" s="466">
        <v>4.3248931539265359E-2</v>
      </c>
      <c r="N34" s="62"/>
      <c r="O34" s="62"/>
      <c r="P34" s="62"/>
      <c r="Q34" s="62"/>
      <c r="R34" s="62"/>
      <c r="S34" s="62"/>
      <c r="T34" s="62"/>
    </row>
    <row r="35" spans="1:20" ht="12.75" customHeight="1">
      <c r="B35" s="684" t="s">
        <v>216</v>
      </c>
      <c r="C35" s="788"/>
      <c r="D35" s="962">
        <v>1.4226909620994467E-3</v>
      </c>
      <c r="E35" s="963">
        <v>1.3966357351853037E-3</v>
      </c>
      <c r="F35" s="482">
        <v>1.4855668992058838E-3</v>
      </c>
      <c r="G35" s="477">
        <v>1.6538874347882988E-3</v>
      </c>
      <c r="H35" s="477">
        <v>1.8963148439575357E-3</v>
      </c>
      <c r="I35" s="478">
        <v>2.1725838410074916E-3</v>
      </c>
      <c r="J35" s="479">
        <v>2.3352952043290669E-3</v>
      </c>
      <c r="K35" s="467">
        <v>2.5062860504341668E-3</v>
      </c>
      <c r="N35" s="62"/>
      <c r="O35" s="62"/>
      <c r="P35" s="62"/>
      <c r="Q35" s="62"/>
      <c r="R35" s="62"/>
      <c r="S35" s="62"/>
      <c r="T35" s="62"/>
    </row>
    <row r="36" spans="1:20" s="41" customFormat="1" ht="12.95" customHeight="1">
      <c r="A36" s="48"/>
      <c r="B36" s="35"/>
      <c r="C36" s="2"/>
      <c r="D36" s="961"/>
      <c r="E36" s="49"/>
      <c r="F36" s="49"/>
      <c r="G36" s="140"/>
      <c r="H36" s="2"/>
      <c r="I36" s="2"/>
      <c r="J36" s="2"/>
      <c r="K36" s="2"/>
    </row>
    <row r="37" spans="1:20">
      <c r="D37" s="62"/>
      <c r="E37" s="62"/>
    </row>
    <row r="38" spans="1:20">
      <c r="F38" s="62"/>
    </row>
  </sheetData>
  <mergeCells count="3">
    <mergeCell ref="F4:I4"/>
    <mergeCell ref="J4:K4"/>
    <mergeCell ref="D4:E4"/>
  </mergeCells>
  <conditionalFormatting sqref="E8:K35">
    <cfRule type="expression" dxfId="14" priority="2">
      <formula>E8&lt;&gt;#REF!</formula>
    </cfRule>
  </conditionalFormatting>
  <conditionalFormatting sqref="B7:B35">
    <cfRule type="expression" dxfId="13" priority="1">
      <formula>B7&lt;&gt;#REF!</formula>
    </cfRule>
  </conditionalFormatting>
  <pageMargins left="0.5" right="0.5" top="1" bottom="0.5" header="0.25" footer="0.3"/>
  <pageSetup scale="95" orientation="landscape" r:id="rId1"/>
  <headerFooter>
    <oddHeader>&amp;L&amp;G</oddHeader>
    <oddFooter>&amp;C&amp;"Open Sans,Regular"&amp;8&amp;P</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S37"/>
  <sheetViews>
    <sheetView showGridLines="0" zoomScaleNormal="100" workbookViewId="0">
      <selection activeCell="B23" sqref="B23"/>
    </sheetView>
  </sheetViews>
  <sheetFormatPr defaultColWidth="9.140625" defaultRowHeight="12.95" customHeight="1"/>
  <cols>
    <col min="1" max="1" width="3.5703125" style="51" customWidth="1"/>
    <col min="2" max="2" width="20.140625" style="51" customWidth="1"/>
    <col min="3" max="3" width="2.140625" style="51" customWidth="1"/>
    <col min="4" max="4" width="11" style="51" customWidth="1"/>
    <col min="5" max="5" width="12.140625" style="51" customWidth="1"/>
    <col min="6" max="6" width="11.28515625" style="51" bestFit="1" customWidth="1"/>
    <col min="7" max="7" width="5" style="51" customWidth="1"/>
    <col min="8" max="8" width="11.28515625" style="51" customWidth="1"/>
    <col min="9" max="9" width="5" style="51" customWidth="1"/>
    <col min="10" max="10" width="9.85546875" style="51" customWidth="1"/>
    <col min="11" max="11" width="5" style="51" customWidth="1"/>
    <col min="12" max="12" width="9.85546875" style="51" customWidth="1"/>
    <col min="13" max="13" width="5" style="51" customWidth="1"/>
    <col min="14" max="14" width="9.85546875" style="163" customWidth="1"/>
    <col min="15" max="15" width="5" style="163" customWidth="1"/>
    <col min="16" max="16" width="9.85546875" style="51" customWidth="1"/>
    <col min="17" max="17" width="5" style="51" customWidth="1"/>
    <col min="18" max="18" width="9.85546875" style="51" customWidth="1"/>
    <col min="19" max="19" width="5" style="51" customWidth="1"/>
    <col min="20" max="16384" width="9.140625" style="51"/>
  </cols>
  <sheetData>
    <row r="1" spans="2:19" ht="11.25" customHeight="1">
      <c r="B1" s="103"/>
      <c r="C1" s="103"/>
    </row>
    <row r="2" spans="2:19" ht="15.75" customHeight="1">
      <c r="B2" s="164" t="s">
        <v>263</v>
      </c>
      <c r="C2" s="105"/>
      <c r="E2" s="165"/>
      <c r="F2" s="165"/>
      <c r="G2" s="165"/>
      <c r="H2" s="165"/>
      <c r="I2" s="165"/>
    </row>
    <row r="3" spans="2:19" ht="5.25" customHeight="1">
      <c r="B3" s="108"/>
      <c r="C3" s="108"/>
    </row>
    <row r="4" spans="2:19" ht="12.75" customHeight="1">
      <c r="B4" s="166" t="s">
        <v>264</v>
      </c>
      <c r="C4" s="166"/>
      <c r="D4" s="983">
        <v>2022</v>
      </c>
      <c r="E4" s="983"/>
      <c r="F4" s="983"/>
      <c r="G4" s="983"/>
      <c r="H4" s="982" t="s">
        <v>57</v>
      </c>
      <c r="I4" s="982"/>
      <c r="J4" s="982"/>
      <c r="K4" s="982"/>
      <c r="L4" s="982"/>
      <c r="M4" s="982"/>
      <c r="N4" s="982"/>
      <c r="O4" s="982"/>
      <c r="P4" s="981" t="s">
        <v>58</v>
      </c>
      <c r="Q4" s="981"/>
      <c r="R4" s="981"/>
      <c r="S4" s="981"/>
    </row>
    <row r="5" spans="2:19" ht="12.75" customHeight="1">
      <c r="B5" s="84"/>
      <c r="C5" s="84"/>
      <c r="D5" s="740"/>
      <c r="E5" s="789" t="s">
        <v>62</v>
      </c>
      <c r="F5" s="366"/>
      <c r="G5" s="490" t="s">
        <v>17</v>
      </c>
      <c r="H5" s="366"/>
      <c r="I5" s="490" t="s">
        <v>60</v>
      </c>
      <c r="J5" s="444"/>
      <c r="K5" s="483" t="s">
        <v>61</v>
      </c>
      <c r="L5" s="444"/>
      <c r="M5" s="483" t="s">
        <v>62</v>
      </c>
      <c r="N5" s="444"/>
      <c r="O5" s="483" t="s">
        <v>17</v>
      </c>
      <c r="P5" s="444"/>
      <c r="Q5" s="483" t="s">
        <v>60</v>
      </c>
      <c r="R5" s="446"/>
      <c r="S5" s="957" t="s">
        <v>61</v>
      </c>
    </row>
    <row r="6" spans="2:19" ht="12.75" customHeight="1">
      <c r="B6" s="744"/>
      <c r="C6" s="744"/>
      <c r="D6" s="790" t="s">
        <v>21</v>
      </c>
      <c r="E6" s="791" t="s">
        <v>265</v>
      </c>
      <c r="F6" s="491" t="s">
        <v>21</v>
      </c>
      <c r="G6" s="485" t="s">
        <v>265</v>
      </c>
      <c r="H6" s="491" t="s">
        <v>21</v>
      </c>
      <c r="I6" s="485" t="s">
        <v>265</v>
      </c>
      <c r="J6" s="484" t="s">
        <v>21</v>
      </c>
      <c r="K6" s="485" t="s">
        <v>265</v>
      </c>
      <c r="L6" s="484" t="s">
        <v>21</v>
      </c>
      <c r="M6" s="485" t="s">
        <v>265</v>
      </c>
      <c r="N6" s="484" t="s">
        <v>21</v>
      </c>
      <c r="O6" s="485" t="s">
        <v>265</v>
      </c>
      <c r="P6" s="484" t="s">
        <v>21</v>
      </c>
      <c r="Q6" s="485" t="s">
        <v>265</v>
      </c>
      <c r="R6" s="491" t="s">
        <v>21</v>
      </c>
      <c r="S6" s="484" t="s">
        <v>265</v>
      </c>
    </row>
    <row r="7" spans="2:19" ht="5.0999999999999996" customHeight="1">
      <c r="B7" s="84"/>
      <c r="C7" s="84"/>
      <c r="D7" s="708"/>
      <c r="E7" s="709"/>
      <c r="F7" s="884"/>
      <c r="G7" s="884"/>
      <c r="H7" s="492"/>
      <c r="I7" s="488"/>
      <c r="J7" s="493"/>
      <c r="K7" s="488"/>
      <c r="L7" s="493"/>
      <c r="M7" s="488"/>
      <c r="N7" s="493"/>
      <c r="O7" s="488"/>
      <c r="P7" s="493"/>
      <c r="Q7" s="488"/>
      <c r="R7" s="492"/>
      <c r="S7" s="493"/>
    </row>
    <row r="8" spans="2:19" ht="12.75" customHeight="1">
      <c r="B8" s="137" t="s">
        <v>207</v>
      </c>
      <c r="C8" s="84"/>
      <c r="D8" s="708"/>
      <c r="E8" s="709"/>
      <c r="F8" s="884"/>
      <c r="G8" s="884"/>
      <c r="H8" s="492"/>
      <c r="I8" s="488"/>
      <c r="J8" s="493"/>
      <c r="K8" s="488"/>
      <c r="L8" s="493"/>
      <c r="M8" s="488"/>
      <c r="N8" s="493"/>
      <c r="O8" s="488"/>
      <c r="P8" s="493"/>
      <c r="Q8" s="488"/>
      <c r="R8" s="492"/>
      <c r="S8" s="493"/>
    </row>
    <row r="9" spans="2:19" ht="12.75" customHeight="1">
      <c r="B9" s="84" t="s">
        <v>266</v>
      </c>
      <c r="C9" s="84"/>
      <c r="D9" s="754">
        <v>14748868.965354908</v>
      </c>
      <c r="E9" s="792">
        <v>0.40807434277367649</v>
      </c>
      <c r="F9" s="407">
        <v>14227522</v>
      </c>
      <c r="G9" s="395">
        <v>0.41697280526765595</v>
      </c>
      <c r="H9" s="407">
        <v>13676683</v>
      </c>
      <c r="I9" s="395">
        <v>0.41694358119883218</v>
      </c>
      <c r="J9" s="91">
        <v>12972888</v>
      </c>
      <c r="K9" s="486">
        <v>0.41349502861405202</v>
      </c>
      <c r="L9" s="91">
        <v>12186781</v>
      </c>
      <c r="M9" s="486">
        <v>0.409121687538615</v>
      </c>
      <c r="N9" s="91">
        <v>11691426</v>
      </c>
      <c r="O9" s="486">
        <v>0.40613948248230797</v>
      </c>
      <c r="P9" s="91">
        <v>11638980</v>
      </c>
      <c r="Q9" s="486">
        <v>0.41335490591036733</v>
      </c>
      <c r="R9" s="362">
        <v>11504198</v>
      </c>
      <c r="S9" s="523">
        <v>0.4185323548246338</v>
      </c>
    </row>
    <row r="10" spans="2:19" ht="12.75" customHeight="1">
      <c r="B10" s="84" t="s">
        <v>267</v>
      </c>
      <c r="C10" s="84"/>
      <c r="D10" s="754">
        <v>3427735.1419984503</v>
      </c>
      <c r="E10" s="792">
        <v>9.4839188588559886E-2</v>
      </c>
      <c r="F10" s="407">
        <v>3375888</v>
      </c>
      <c r="G10" s="395">
        <v>9.8938767385453111E-2</v>
      </c>
      <c r="H10" s="407">
        <v>3299064</v>
      </c>
      <c r="I10" s="395">
        <v>0.10057435408601224</v>
      </c>
      <c r="J10" s="91">
        <v>3220772</v>
      </c>
      <c r="K10" s="486">
        <v>0.10265819070505638</v>
      </c>
      <c r="L10" s="91">
        <v>3063835</v>
      </c>
      <c r="M10" s="486">
        <v>0.10285581939479116</v>
      </c>
      <c r="N10" s="91">
        <v>2931749</v>
      </c>
      <c r="O10" s="486">
        <v>0.10184378035904465</v>
      </c>
      <c r="P10" s="91">
        <v>2890379</v>
      </c>
      <c r="Q10" s="486">
        <v>0.10265094875928146</v>
      </c>
      <c r="R10" s="362">
        <v>2772944</v>
      </c>
      <c r="S10" s="523">
        <v>0.10088202429381339</v>
      </c>
    </row>
    <row r="11" spans="2:19" ht="12.75" customHeight="1">
      <c r="B11" s="84" t="s">
        <v>268</v>
      </c>
      <c r="C11" s="84"/>
      <c r="D11" s="754">
        <v>1717446.2304702334</v>
      </c>
      <c r="E11" s="792">
        <v>4.7518609284180037E-2</v>
      </c>
      <c r="F11" s="407">
        <v>1609800</v>
      </c>
      <c r="G11" s="395">
        <v>4.7179180037105029E-2</v>
      </c>
      <c r="H11" s="407">
        <v>1533727</v>
      </c>
      <c r="I11" s="395">
        <v>4.6756777791906221E-2</v>
      </c>
      <c r="J11" s="91">
        <v>1459289</v>
      </c>
      <c r="K11" s="486">
        <v>4.6513062227252044E-2</v>
      </c>
      <c r="L11" s="91">
        <v>1383089</v>
      </c>
      <c r="M11" s="486">
        <v>4.6431597129389247E-2</v>
      </c>
      <c r="N11" s="91">
        <v>1348600</v>
      </c>
      <c r="O11" s="486">
        <v>4.6847981253581944E-2</v>
      </c>
      <c r="P11" s="91">
        <v>1354103</v>
      </c>
      <c r="Q11" s="486">
        <v>4.8090564478841462E-2</v>
      </c>
      <c r="R11" s="362">
        <v>1284399</v>
      </c>
      <c r="S11" s="523">
        <v>4.6727510948994869E-2</v>
      </c>
    </row>
    <row r="12" spans="2:19" ht="12.75" customHeight="1">
      <c r="B12" s="84" t="s">
        <v>269</v>
      </c>
      <c r="C12" s="84"/>
      <c r="D12" s="754">
        <v>2980893.3593542017</v>
      </c>
      <c r="E12" s="792">
        <v>8.2475890277028521E-2</v>
      </c>
      <c r="F12" s="407">
        <v>2854658</v>
      </c>
      <c r="G12" s="395">
        <v>8.3662829995255414E-2</v>
      </c>
      <c r="H12" s="407">
        <v>2645671</v>
      </c>
      <c r="I12" s="395">
        <v>8.0655195518818085E-2</v>
      </c>
      <c r="J12" s="91">
        <v>2480972</v>
      </c>
      <c r="K12" s="486">
        <v>7.9077965379078421E-2</v>
      </c>
      <c r="L12" s="91">
        <v>2318217</v>
      </c>
      <c r="M12" s="486">
        <v>7.782472263354083E-2</v>
      </c>
      <c r="N12" s="91">
        <v>2246671</v>
      </c>
      <c r="O12" s="486">
        <v>7.8045381055143262E-2</v>
      </c>
      <c r="P12" s="91">
        <v>2244780</v>
      </c>
      <c r="Q12" s="486">
        <v>7.9722692683506152E-2</v>
      </c>
      <c r="R12" s="362">
        <v>2147403</v>
      </c>
      <c r="S12" s="523">
        <v>7.8124318996203229E-2</v>
      </c>
    </row>
    <row r="13" spans="2:19" ht="12.75" customHeight="1">
      <c r="B13" s="84" t="s">
        <v>270</v>
      </c>
      <c r="C13" s="84"/>
      <c r="D13" s="754">
        <v>312250.0944210001</v>
      </c>
      <c r="E13" s="792">
        <v>8.6393914246021553E-3</v>
      </c>
      <c r="F13" s="407">
        <v>319708</v>
      </c>
      <c r="G13" s="395">
        <v>9.3698355642333041E-3</v>
      </c>
      <c r="H13" s="407">
        <v>323677</v>
      </c>
      <c r="I13" s="395">
        <v>9.8675276404150344E-3</v>
      </c>
      <c r="J13" s="91">
        <v>329373</v>
      </c>
      <c r="K13" s="486">
        <v>1.0498363823051287E-2</v>
      </c>
      <c r="L13" s="91">
        <v>327397</v>
      </c>
      <c r="M13" s="486">
        <v>1.0991024876469014E-2</v>
      </c>
      <c r="N13" s="91">
        <v>331771</v>
      </c>
      <c r="O13" s="486">
        <v>1.1525138357171982E-2</v>
      </c>
      <c r="P13" s="91">
        <v>337939</v>
      </c>
      <c r="Q13" s="486">
        <v>1.2001802868330698E-2</v>
      </c>
      <c r="R13" s="362">
        <v>336411</v>
      </c>
      <c r="S13" s="523">
        <v>1.2238913831186658E-2</v>
      </c>
    </row>
    <row r="14" spans="2:19" ht="12.75" customHeight="1">
      <c r="B14" s="84" t="s">
        <v>271</v>
      </c>
      <c r="C14" s="84"/>
      <c r="D14" s="793">
        <v>818212.61859131581</v>
      </c>
      <c r="E14" s="792">
        <v>2.2638452980027913E-2</v>
      </c>
      <c r="F14" s="494">
        <v>817065</v>
      </c>
      <c r="G14" s="395">
        <v>2.3946115503178791E-2</v>
      </c>
      <c r="H14" s="494">
        <v>823718</v>
      </c>
      <c r="I14" s="395">
        <v>2.5111608997178517E-2</v>
      </c>
      <c r="J14" s="91">
        <v>826648</v>
      </c>
      <c r="K14" s="486">
        <v>2.6348399709744574E-2</v>
      </c>
      <c r="L14" s="91">
        <v>820614</v>
      </c>
      <c r="M14" s="486">
        <v>2.7548782939302265E-2</v>
      </c>
      <c r="N14" s="91">
        <v>825722</v>
      </c>
      <c r="O14" s="486">
        <v>2.8684123369917092E-2</v>
      </c>
      <c r="P14" s="91">
        <v>840005</v>
      </c>
      <c r="Q14" s="486">
        <v>2.9832527226547181E-2</v>
      </c>
      <c r="R14" s="362">
        <v>786263</v>
      </c>
      <c r="S14" s="523">
        <v>2.8604906217841612E-2</v>
      </c>
    </row>
    <row r="15" spans="2:19" ht="12.75" customHeight="1">
      <c r="B15" s="763"/>
      <c r="C15" s="763"/>
      <c r="D15" s="167">
        <v>24005406</v>
      </c>
      <c r="E15" s="794">
        <v>0.66418587532807494</v>
      </c>
      <c r="F15" s="495">
        <v>23204641</v>
      </c>
      <c r="G15" s="496">
        <v>0.68006953375288159</v>
      </c>
      <c r="H15" s="495">
        <v>22302540</v>
      </c>
      <c r="I15" s="496">
        <v>0.67990904523316231</v>
      </c>
      <c r="J15" s="384">
        <v>21289942</v>
      </c>
      <c r="K15" s="487">
        <v>0.67859101045823478</v>
      </c>
      <c r="L15" s="384">
        <v>20099933</v>
      </c>
      <c r="M15" s="487">
        <v>0.67477363451210748</v>
      </c>
      <c r="N15" s="384">
        <v>19375939</v>
      </c>
      <c r="O15" s="487">
        <v>0.67308588687716686</v>
      </c>
      <c r="P15" s="384">
        <v>19306186</v>
      </c>
      <c r="Q15" s="487">
        <v>0.68565344192687427</v>
      </c>
      <c r="R15" s="386">
        <v>18831618</v>
      </c>
      <c r="S15" s="958">
        <v>0.6851100291126736</v>
      </c>
    </row>
    <row r="16" spans="2:19" ht="6.95" customHeight="1">
      <c r="B16" s="84"/>
      <c r="C16" s="84"/>
      <c r="D16" s="795"/>
      <c r="E16" s="796"/>
      <c r="F16" s="497"/>
      <c r="G16" s="498"/>
      <c r="H16" s="497"/>
      <c r="I16" s="498"/>
      <c r="J16" s="91"/>
      <c r="K16" s="486"/>
      <c r="L16" s="91"/>
      <c r="M16" s="486"/>
      <c r="N16" s="91"/>
      <c r="O16" s="486"/>
      <c r="P16" s="91"/>
      <c r="Q16" s="486"/>
      <c r="R16" s="362"/>
      <c r="S16" s="523"/>
    </row>
    <row r="17" spans="2:19" ht="13.5" customHeight="1">
      <c r="B17" s="137" t="s">
        <v>208</v>
      </c>
      <c r="C17" s="84"/>
      <c r="D17" s="683"/>
      <c r="E17" s="709"/>
      <c r="F17" s="338"/>
      <c r="G17" s="488"/>
      <c r="H17" s="338"/>
      <c r="I17" s="488"/>
      <c r="J17" s="91"/>
      <c r="K17" s="488"/>
      <c r="L17" s="91"/>
      <c r="M17" s="488"/>
      <c r="N17" s="91"/>
      <c r="O17" s="488"/>
      <c r="P17" s="91"/>
      <c r="Q17" s="488"/>
      <c r="R17" s="362"/>
      <c r="S17" s="493"/>
    </row>
    <row r="18" spans="2:19" ht="12.75" customHeight="1">
      <c r="B18" s="84" t="s">
        <v>266</v>
      </c>
      <c r="C18" s="84"/>
      <c r="D18" s="754">
        <v>6349838</v>
      </c>
      <c r="E18" s="792">
        <v>0.1756884527658398</v>
      </c>
      <c r="F18" s="494">
        <v>5871062</v>
      </c>
      <c r="G18" s="395">
        <v>0.1720660275232985</v>
      </c>
      <c r="H18" s="494">
        <v>5494279</v>
      </c>
      <c r="I18" s="395">
        <v>0.16749707237972383</v>
      </c>
      <c r="J18" s="91">
        <v>5187314</v>
      </c>
      <c r="K18" s="486">
        <v>0.16533932543471219</v>
      </c>
      <c r="L18" s="91">
        <v>4963294</v>
      </c>
      <c r="M18" s="486">
        <v>0.16662244254904413</v>
      </c>
      <c r="N18" s="91">
        <v>4760585</v>
      </c>
      <c r="O18" s="486">
        <v>0.16537431175743986</v>
      </c>
      <c r="P18" s="91">
        <v>4485783</v>
      </c>
      <c r="Q18" s="486">
        <v>0.15931124633767954</v>
      </c>
      <c r="R18" s="362">
        <v>4327316</v>
      </c>
      <c r="S18" s="523">
        <v>0.15743137901054163</v>
      </c>
    </row>
    <row r="19" spans="2:19" ht="12.75" customHeight="1">
      <c r="B19" s="84" t="s">
        <v>267</v>
      </c>
      <c r="C19" s="84"/>
      <c r="D19" s="754">
        <v>1362212</v>
      </c>
      <c r="E19" s="792">
        <v>3.7689925100303376E-2</v>
      </c>
      <c r="F19" s="407">
        <v>1178072</v>
      </c>
      <c r="G19" s="395">
        <v>3.4526320651430235E-2</v>
      </c>
      <c r="H19" s="407">
        <v>1112541</v>
      </c>
      <c r="I19" s="395">
        <v>3.391661770405368E-2</v>
      </c>
      <c r="J19" s="91">
        <v>1168696</v>
      </c>
      <c r="K19" s="486">
        <v>3.7250763743672817E-2</v>
      </c>
      <c r="L19" s="91">
        <v>1168129</v>
      </c>
      <c r="M19" s="486">
        <v>3.9215187976447165E-2</v>
      </c>
      <c r="N19" s="91">
        <v>1219276</v>
      </c>
      <c r="O19" s="486">
        <v>4.2355493987055008E-2</v>
      </c>
      <c r="P19" s="91">
        <v>1263456</v>
      </c>
      <c r="Q19" s="486">
        <v>4.4871263289557081E-2</v>
      </c>
      <c r="R19" s="362">
        <v>1304998</v>
      </c>
      <c r="S19" s="523">
        <v>4.7476919814961244E-2</v>
      </c>
    </row>
    <row r="20" spans="2:19" ht="12.75" customHeight="1">
      <c r="B20" s="84" t="s">
        <v>268</v>
      </c>
      <c r="C20" s="84"/>
      <c r="D20" s="754">
        <v>2242041.1499364199</v>
      </c>
      <c r="E20" s="792">
        <v>6.2033195283040903E-2</v>
      </c>
      <c r="F20" s="407">
        <v>1910623</v>
      </c>
      <c r="G20" s="395">
        <v>5.5995543856400619E-2</v>
      </c>
      <c r="H20" s="407">
        <v>1909268</v>
      </c>
      <c r="I20" s="395">
        <v>5.820541701436905E-2</v>
      </c>
      <c r="J20" s="91">
        <v>1885565</v>
      </c>
      <c r="K20" s="486">
        <v>6.0100091331140373E-2</v>
      </c>
      <c r="L20" s="91">
        <v>1826401</v>
      </c>
      <c r="M20" s="486">
        <v>6.1313997456934194E-2</v>
      </c>
      <c r="N20" s="91">
        <v>1778181</v>
      </c>
      <c r="O20" s="486">
        <v>6.1770866197149339E-2</v>
      </c>
      <c r="P20" s="91">
        <v>1514509</v>
      </c>
      <c r="Q20" s="486">
        <v>5.3787335762704683E-2</v>
      </c>
      <c r="R20" s="362">
        <v>1505162</v>
      </c>
      <c r="S20" s="523">
        <v>5.4759053716961013E-2</v>
      </c>
    </row>
    <row r="21" spans="2:19" ht="12.75" customHeight="1">
      <c r="B21" s="84" t="s">
        <v>269</v>
      </c>
      <c r="C21" s="84"/>
      <c r="D21" s="754">
        <v>1328549</v>
      </c>
      <c r="E21" s="792">
        <v>3.675853119931622E-2</v>
      </c>
      <c r="F21" s="407">
        <v>1139090</v>
      </c>
      <c r="G21" s="395">
        <v>3.3383856496748646E-2</v>
      </c>
      <c r="H21" s="407">
        <v>1187823</v>
      </c>
      <c r="I21" s="395">
        <v>3.6211643967352353E-2</v>
      </c>
      <c r="J21" s="91">
        <v>1155423</v>
      </c>
      <c r="K21" s="486">
        <v>3.6827703010026282E-2</v>
      </c>
      <c r="L21" s="91">
        <v>1046372</v>
      </c>
      <c r="M21" s="486">
        <v>3.512769109686599E-2</v>
      </c>
      <c r="N21" s="91">
        <v>1046581</v>
      </c>
      <c r="O21" s="486">
        <v>3.6356374809695273E-2</v>
      </c>
      <c r="P21" s="91">
        <v>960623</v>
      </c>
      <c r="Q21" s="486">
        <v>3.4116239548511541E-2</v>
      </c>
      <c r="R21" s="362">
        <v>897595</v>
      </c>
      <c r="S21" s="523">
        <v>3.2655257587605603E-2</v>
      </c>
    </row>
    <row r="22" spans="2:19" ht="12.75" customHeight="1">
      <c r="B22" s="84" t="s">
        <v>270</v>
      </c>
      <c r="C22" s="84"/>
      <c r="D22" s="754">
        <v>163219</v>
      </c>
      <c r="E22" s="792">
        <v>4.5159724660672612E-3</v>
      </c>
      <c r="F22" s="407">
        <v>140960</v>
      </c>
      <c r="G22" s="395">
        <v>4.1311822698660234E-3</v>
      </c>
      <c r="H22" s="407">
        <v>126085</v>
      </c>
      <c r="I22" s="395">
        <v>3.8437924923356605E-3</v>
      </c>
      <c r="J22" s="91">
        <v>115909</v>
      </c>
      <c r="K22" s="486">
        <v>3.694458417557151E-3</v>
      </c>
      <c r="L22" s="91">
        <v>115860</v>
      </c>
      <c r="M22" s="486">
        <v>3.8895290494039346E-3</v>
      </c>
      <c r="N22" s="91">
        <v>92013</v>
      </c>
      <c r="O22" s="486">
        <v>3.1963690487066851E-3</v>
      </c>
      <c r="P22" s="91">
        <v>120113</v>
      </c>
      <c r="Q22" s="486">
        <v>4.2657773974705644E-3</v>
      </c>
      <c r="R22" s="362">
        <v>153723</v>
      </c>
      <c r="S22" s="523">
        <v>5.5925714405043432E-3</v>
      </c>
    </row>
    <row r="23" spans="2:19" ht="12.75" customHeight="1">
      <c r="B23" s="84" t="s">
        <v>271</v>
      </c>
      <c r="C23" s="84"/>
      <c r="D23" s="793">
        <v>691338</v>
      </c>
      <c r="E23" s="792">
        <v>1.9128063355038374E-2</v>
      </c>
      <c r="F23" s="407">
        <v>676535</v>
      </c>
      <c r="G23" s="395">
        <v>1.9827535449374364E-2</v>
      </c>
      <c r="H23" s="407">
        <v>669704</v>
      </c>
      <c r="I23" s="395">
        <v>2.041641120900314E-2</v>
      </c>
      <c r="J23" s="91">
        <v>570897</v>
      </c>
      <c r="K23" s="486">
        <v>1.8196647604656453E-2</v>
      </c>
      <c r="L23" s="91">
        <v>567679</v>
      </c>
      <c r="M23" s="486">
        <v>1.9057517359197102E-2</v>
      </c>
      <c r="N23" s="91">
        <v>514151</v>
      </c>
      <c r="O23" s="486">
        <v>1.78606973227869E-2</v>
      </c>
      <c r="P23" s="91">
        <v>506683</v>
      </c>
      <c r="Q23" s="486">
        <v>1.7994695737202287E-2</v>
      </c>
      <c r="R23" s="362">
        <v>466586</v>
      </c>
      <c r="S23" s="523">
        <v>1.6974789316752597E-2</v>
      </c>
    </row>
    <row r="24" spans="2:19" ht="12.75" customHeight="1">
      <c r="B24" s="763"/>
      <c r="C24" s="763"/>
      <c r="D24" s="167">
        <v>12137197</v>
      </c>
      <c r="E24" s="794">
        <v>0.33581414016960592</v>
      </c>
      <c r="F24" s="499">
        <v>10916342</v>
      </c>
      <c r="G24" s="496">
        <v>0.31993046624711841</v>
      </c>
      <c r="H24" s="499">
        <v>10499700</v>
      </c>
      <c r="I24" s="496">
        <v>0.32009095476683769</v>
      </c>
      <c r="J24" s="384">
        <v>10083804</v>
      </c>
      <c r="K24" s="487">
        <v>0.32140898954176528</v>
      </c>
      <c r="L24" s="384">
        <v>9687735</v>
      </c>
      <c r="M24" s="487">
        <v>0.32522636548789247</v>
      </c>
      <c r="N24" s="384">
        <v>9410787</v>
      </c>
      <c r="O24" s="487">
        <v>0.32691411312283308</v>
      </c>
      <c r="P24" s="384">
        <v>8851167</v>
      </c>
      <c r="Q24" s="487">
        <v>0.31434655807312573</v>
      </c>
      <c r="R24" s="386">
        <v>8655380</v>
      </c>
      <c r="S24" s="958">
        <v>0.31488997088732645</v>
      </c>
    </row>
    <row r="25" spans="2:19" ht="6.95" customHeight="1">
      <c r="B25" s="84"/>
      <c r="C25" s="84"/>
      <c r="D25" s="797"/>
      <c r="E25" s="796"/>
      <c r="F25" s="500"/>
      <c r="G25" s="498"/>
      <c r="H25" s="500"/>
      <c r="I25" s="498"/>
      <c r="J25" s="91"/>
      <c r="K25" s="486"/>
      <c r="L25" s="91"/>
      <c r="M25" s="486"/>
      <c r="N25" s="91"/>
      <c r="O25" s="486"/>
      <c r="P25" s="91"/>
      <c r="Q25" s="486"/>
      <c r="R25" s="362"/>
      <c r="S25" s="523"/>
    </row>
    <row r="26" spans="2:19" ht="12.75" customHeight="1">
      <c r="B26" s="755" t="s">
        <v>272</v>
      </c>
      <c r="C26" s="755"/>
      <c r="D26" s="798">
        <v>36142603</v>
      </c>
      <c r="E26" s="799">
        <v>1.0000000154976809</v>
      </c>
      <c r="F26" s="501">
        <v>34120983</v>
      </c>
      <c r="G26" s="502">
        <v>1</v>
      </c>
      <c r="H26" s="501">
        <v>32802240</v>
      </c>
      <c r="I26" s="502">
        <v>1</v>
      </c>
      <c r="J26" s="382">
        <v>31373746</v>
      </c>
      <c r="K26" s="489">
        <v>1</v>
      </c>
      <c r="L26" s="382">
        <v>29787668</v>
      </c>
      <c r="M26" s="489">
        <v>1</v>
      </c>
      <c r="N26" s="382">
        <v>28786726</v>
      </c>
      <c r="O26" s="489">
        <v>1</v>
      </c>
      <c r="P26" s="382">
        <v>28157353</v>
      </c>
      <c r="Q26" s="489">
        <v>1</v>
      </c>
      <c r="R26" s="360">
        <v>27486998</v>
      </c>
      <c r="S26" s="527">
        <v>1</v>
      </c>
    </row>
    <row r="27" spans="2:19" ht="12.75" customHeight="1">
      <c r="B27" s="137"/>
      <c r="C27" s="84"/>
      <c r="D27" s="797"/>
      <c r="E27" s="796"/>
      <c r="F27" s="500"/>
      <c r="G27" s="498"/>
      <c r="H27" s="500"/>
      <c r="I27" s="498"/>
      <c r="J27" s="91"/>
      <c r="K27" s="486"/>
      <c r="L27" s="91"/>
      <c r="M27" s="486"/>
      <c r="N27" s="91"/>
      <c r="O27" s="486"/>
      <c r="P27" s="91"/>
      <c r="Q27" s="486"/>
      <c r="R27" s="362"/>
      <c r="S27" s="523"/>
    </row>
    <row r="28" spans="2:19" ht="13.5" customHeight="1">
      <c r="B28" s="137" t="s">
        <v>273</v>
      </c>
      <c r="C28" s="84"/>
      <c r="D28" s="724"/>
      <c r="E28" s="709"/>
      <c r="F28" s="362"/>
      <c r="G28" s="488"/>
      <c r="H28" s="362"/>
      <c r="I28" s="488"/>
      <c r="J28" s="91"/>
      <c r="K28" s="488"/>
      <c r="L28" s="91"/>
      <c r="M28" s="488"/>
      <c r="N28" s="91"/>
      <c r="O28" s="488"/>
      <c r="P28" s="91"/>
      <c r="Q28" s="488"/>
      <c r="R28" s="362"/>
      <c r="S28" s="493"/>
    </row>
    <row r="29" spans="2:19" ht="12.75" customHeight="1">
      <c r="B29" s="84" t="s">
        <v>266</v>
      </c>
      <c r="C29" s="84"/>
      <c r="D29" s="754">
        <v>21098707</v>
      </c>
      <c r="E29" s="792">
        <v>0.58376279553951627</v>
      </c>
      <c r="F29" s="407">
        <v>20098584</v>
      </c>
      <c r="G29" s="395">
        <v>0.58903883279095448</v>
      </c>
      <c r="H29" s="407">
        <v>19170962</v>
      </c>
      <c r="I29" s="395">
        <v>0.58444065357855601</v>
      </c>
      <c r="J29" s="91">
        <v>18160202</v>
      </c>
      <c r="K29" s="486">
        <v>0.57883435404876427</v>
      </c>
      <c r="L29" s="91">
        <v>17150075</v>
      </c>
      <c r="M29" s="486">
        <v>0.57574413008765912</v>
      </c>
      <c r="N29" s="91">
        <v>16452011</v>
      </c>
      <c r="O29" s="486">
        <v>0.57151379423974791</v>
      </c>
      <c r="P29" s="91">
        <v>16124763</v>
      </c>
      <c r="Q29" s="486">
        <v>0.57266615224804684</v>
      </c>
      <c r="R29" s="362">
        <v>15831514</v>
      </c>
      <c r="S29" s="523">
        <v>0.57596373383517541</v>
      </c>
    </row>
    <row r="30" spans="2:19" ht="12.75" customHeight="1">
      <c r="B30" s="84" t="s">
        <v>267</v>
      </c>
      <c r="C30" s="84"/>
      <c r="D30" s="754">
        <v>4789947</v>
      </c>
      <c r="E30" s="792">
        <v>0.13252911368886328</v>
      </c>
      <c r="F30" s="407">
        <v>4553960</v>
      </c>
      <c r="G30" s="395">
        <v>0.13346508803688334</v>
      </c>
      <c r="H30" s="407">
        <v>4411605</v>
      </c>
      <c r="I30" s="395">
        <v>0.13449097179006592</v>
      </c>
      <c r="J30" s="91">
        <v>4389468</v>
      </c>
      <c r="K30" s="486">
        <v>0.13990895444872919</v>
      </c>
      <c r="L30" s="91">
        <v>4231964</v>
      </c>
      <c r="M30" s="486">
        <v>0.14207100737123832</v>
      </c>
      <c r="N30" s="91">
        <v>4151025</v>
      </c>
      <c r="O30" s="486">
        <v>0.14419927434609967</v>
      </c>
      <c r="P30" s="91">
        <v>4153835</v>
      </c>
      <c r="Q30" s="486">
        <v>0.14752221204883853</v>
      </c>
      <c r="R30" s="362">
        <v>4077942</v>
      </c>
      <c r="S30" s="523">
        <v>0.14835894410877462</v>
      </c>
    </row>
    <row r="31" spans="2:19" ht="12.75" customHeight="1">
      <c r="B31" s="84" t="s">
        <v>268</v>
      </c>
      <c r="C31" s="84"/>
      <c r="D31" s="754">
        <v>3959487</v>
      </c>
      <c r="E31" s="792">
        <v>0.10955180456722094</v>
      </c>
      <c r="F31" s="407">
        <v>3520423</v>
      </c>
      <c r="G31" s="395">
        <v>0.10317472389350565</v>
      </c>
      <c r="H31" s="407">
        <v>3442995</v>
      </c>
      <c r="I31" s="395">
        <v>0.10496219480627526</v>
      </c>
      <c r="J31" s="91">
        <v>3344854</v>
      </c>
      <c r="K31" s="486">
        <v>0.10661315355839242</v>
      </c>
      <c r="L31" s="91">
        <v>3209490</v>
      </c>
      <c r="M31" s="486">
        <v>0.10774559458632343</v>
      </c>
      <c r="N31" s="91">
        <v>3126781</v>
      </c>
      <c r="O31" s="486">
        <v>0.10861884745073129</v>
      </c>
      <c r="P31" s="91">
        <v>2868612</v>
      </c>
      <c r="Q31" s="486">
        <v>0.10187790024154614</v>
      </c>
      <c r="R31" s="362">
        <v>2789561</v>
      </c>
      <c r="S31" s="523">
        <v>0.10148656466595589</v>
      </c>
    </row>
    <row r="32" spans="2:19" ht="12.75" customHeight="1">
      <c r="B32" s="84" t="s">
        <v>269</v>
      </c>
      <c r="C32" s="84"/>
      <c r="D32" s="754">
        <v>4309442</v>
      </c>
      <c r="E32" s="792">
        <v>0.11923442147634475</v>
      </c>
      <c r="F32" s="407">
        <v>3993748</v>
      </c>
      <c r="G32" s="395">
        <v>0.11704668649200406</v>
      </c>
      <c r="H32" s="407">
        <v>3833494</v>
      </c>
      <c r="I32" s="395">
        <v>0.11686683948617044</v>
      </c>
      <c r="J32" s="91">
        <v>3636395</v>
      </c>
      <c r="K32" s="486">
        <v>0.1159056683891047</v>
      </c>
      <c r="L32" s="91">
        <v>3364589</v>
      </c>
      <c r="M32" s="486">
        <v>0.11295241373040682</v>
      </c>
      <c r="N32" s="91">
        <v>3293252</v>
      </c>
      <c r="O32" s="486">
        <v>0.11440175586483854</v>
      </c>
      <c r="P32" s="91">
        <v>3205403</v>
      </c>
      <c r="Q32" s="486">
        <v>0.11383893223201769</v>
      </c>
      <c r="R32" s="362">
        <v>3044998</v>
      </c>
      <c r="S32" s="523">
        <v>0.11077957658380883</v>
      </c>
    </row>
    <row r="33" spans="2:19" ht="12.75" customHeight="1">
      <c r="B33" s="84" t="s">
        <v>270</v>
      </c>
      <c r="C33" s="84"/>
      <c r="D33" s="754">
        <v>475469</v>
      </c>
      <c r="E33" s="792">
        <v>1.3155363890669416E-2</v>
      </c>
      <c r="F33" s="407">
        <v>460668</v>
      </c>
      <c r="G33" s="395">
        <v>1.3501017834099328E-2</v>
      </c>
      <c r="H33" s="407">
        <v>449762</v>
      </c>
      <c r="I33" s="395">
        <v>1.3711320132750695E-2</v>
      </c>
      <c r="J33" s="91">
        <v>445282</v>
      </c>
      <c r="K33" s="486">
        <v>1.4192822240608437E-2</v>
      </c>
      <c r="L33" s="91">
        <v>443257</v>
      </c>
      <c r="M33" s="486">
        <v>1.4880553925872949E-2</v>
      </c>
      <c r="N33" s="91">
        <v>423784</v>
      </c>
      <c r="O33" s="486">
        <v>1.4721507405878667E-2</v>
      </c>
      <c r="P33" s="91">
        <v>458052</v>
      </c>
      <c r="Q33" s="486">
        <v>1.6267580265801263E-2</v>
      </c>
      <c r="R33" s="362">
        <v>490134</v>
      </c>
      <c r="S33" s="523">
        <v>1.7831485271691001E-2</v>
      </c>
    </row>
    <row r="34" spans="2:19" ht="12.75" customHeight="1">
      <c r="B34" s="84" t="s">
        <v>271</v>
      </c>
      <c r="C34" s="84"/>
      <c r="D34" s="754">
        <v>1509551</v>
      </c>
      <c r="E34" s="792">
        <v>4.1766516335066284E-2</v>
      </c>
      <c r="F34" s="407">
        <v>1493600</v>
      </c>
      <c r="G34" s="395">
        <v>4.3773650952553159E-2</v>
      </c>
      <c r="H34" s="407">
        <v>1493422</v>
      </c>
      <c r="I34" s="395">
        <v>4.5528020206181657E-2</v>
      </c>
      <c r="J34" s="91">
        <v>1397545</v>
      </c>
      <c r="K34" s="486">
        <v>4.454504731440103E-2</v>
      </c>
      <c r="L34" s="91">
        <v>1388293</v>
      </c>
      <c r="M34" s="486">
        <v>4.6606300298499367E-2</v>
      </c>
      <c r="N34" s="91">
        <v>1339873</v>
      </c>
      <c r="O34" s="486">
        <v>4.6544820692703992E-2</v>
      </c>
      <c r="P34" s="91">
        <v>1346688</v>
      </c>
      <c r="Q34" s="486">
        <v>4.7827222963749472E-2</v>
      </c>
      <c r="R34" s="362">
        <v>1252849</v>
      </c>
      <c r="S34" s="523">
        <v>4.5579695534594213E-2</v>
      </c>
    </row>
    <row r="35" spans="2:19" ht="12.75" customHeight="1">
      <c r="B35" s="755" t="s">
        <v>273</v>
      </c>
      <c r="C35" s="755"/>
      <c r="D35" s="798">
        <v>36142603</v>
      </c>
      <c r="E35" s="799">
        <v>1.0000000154976809</v>
      </c>
      <c r="F35" s="501">
        <v>34120983</v>
      </c>
      <c r="G35" s="502">
        <v>1.0000000000000002</v>
      </c>
      <c r="H35" s="501">
        <v>32802240</v>
      </c>
      <c r="I35" s="502">
        <v>0.99999999999999989</v>
      </c>
      <c r="J35" s="382">
        <v>31373746</v>
      </c>
      <c r="K35" s="489">
        <v>1</v>
      </c>
      <c r="L35" s="382">
        <v>29787668</v>
      </c>
      <c r="M35" s="489">
        <v>1</v>
      </c>
      <c r="N35" s="382">
        <v>28786726</v>
      </c>
      <c r="O35" s="489">
        <v>1</v>
      </c>
      <c r="P35" s="382">
        <v>28157353</v>
      </c>
      <c r="Q35" s="489">
        <v>1</v>
      </c>
      <c r="R35" s="360">
        <v>27486998</v>
      </c>
      <c r="S35" s="527">
        <v>0.99999999999999978</v>
      </c>
    </row>
    <row r="36" spans="2:19" ht="5.25" customHeight="1">
      <c r="B36" s="146"/>
      <c r="C36" s="146"/>
    </row>
    <row r="37" spans="2:19" s="108" customFormat="1" ht="13.5" customHeight="1">
      <c r="B37" s="169" t="s">
        <v>274</v>
      </c>
      <c r="N37" s="170"/>
      <c r="O37" s="170"/>
    </row>
  </sheetData>
  <mergeCells count="3">
    <mergeCell ref="P4:S4"/>
    <mergeCell ref="H4:O4"/>
    <mergeCell ref="D4:G4"/>
  </mergeCells>
  <conditionalFormatting sqref="F9:S35">
    <cfRule type="expression" dxfId="12" priority="2">
      <formula>F9&lt;&gt;#REF!</formula>
    </cfRule>
  </conditionalFormatting>
  <conditionalFormatting sqref="B8:B35">
    <cfRule type="expression" dxfId="11" priority="1">
      <formula>B8&lt;&gt;#REF!</formula>
    </cfRule>
  </conditionalFormatting>
  <pageMargins left="0.5" right="0.5" top="1" bottom="0.5" header="0.25" footer="0.3"/>
  <pageSetup scale="83" orientation="landscape" r:id="rId1"/>
  <headerFooter>
    <oddHeader>&amp;L&amp;G</oddHeader>
    <oddFooter>&amp;C&amp;"Open Sans,Regular"&amp;8&amp;P</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K31"/>
  <sheetViews>
    <sheetView showGridLines="0" zoomScaleNormal="100" workbookViewId="0">
      <selection activeCell="B23" sqref="B23"/>
    </sheetView>
  </sheetViews>
  <sheetFormatPr defaultColWidth="9.140625" defaultRowHeight="12.95" customHeight="1"/>
  <cols>
    <col min="1" max="1" width="3.5703125" style="51" customWidth="1"/>
    <col min="2" max="2" width="42.140625" style="51" customWidth="1"/>
    <col min="3" max="3" width="1.42578125" style="51" customWidth="1"/>
    <col min="4" max="4" width="13.85546875" style="51" customWidth="1"/>
    <col min="5" max="5" width="9" style="51" customWidth="1"/>
    <col min="6" max="6" width="13.85546875" style="51" customWidth="1"/>
    <col min="7" max="7" width="9" style="51" customWidth="1"/>
    <col min="8" max="8" width="13.85546875" style="51" customWidth="1"/>
    <col min="9" max="9" width="9" style="51" customWidth="1"/>
    <col min="10" max="10" width="13.85546875" style="51" customWidth="1"/>
    <col min="11" max="11" width="9" style="51" customWidth="1"/>
    <col min="12" max="16384" width="9.140625" style="51"/>
  </cols>
  <sheetData>
    <row r="1" spans="2:11" ht="11.25" customHeight="1">
      <c r="B1" s="103"/>
      <c r="C1" s="103"/>
    </row>
    <row r="2" spans="2:11" ht="15.75" customHeight="1">
      <c r="B2" s="164" t="s">
        <v>275</v>
      </c>
      <c r="C2" s="105"/>
    </row>
    <row r="3" spans="2:11" ht="5.25" customHeight="1">
      <c r="B3" s="108"/>
      <c r="C3" s="108"/>
    </row>
    <row r="4" spans="2:11" ht="13.5" customHeight="1">
      <c r="B4" s="80" t="s">
        <v>264</v>
      </c>
      <c r="C4" s="122"/>
      <c r="D4" s="984" t="s">
        <v>276</v>
      </c>
      <c r="E4" s="984"/>
      <c r="F4" s="984"/>
      <c r="G4" s="984"/>
      <c r="H4" s="984" t="s">
        <v>277</v>
      </c>
      <c r="I4" s="984"/>
      <c r="J4" s="172"/>
      <c r="K4" s="173" t="s">
        <v>216</v>
      </c>
    </row>
    <row r="5" spans="2:11" ht="13.5" customHeight="1">
      <c r="B5" s="166"/>
      <c r="C5" s="166"/>
      <c r="D5" s="984" t="s">
        <v>278</v>
      </c>
      <c r="E5" s="984"/>
      <c r="F5" s="172"/>
      <c r="G5" s="173" t="s">
        <v>211</v>
      </c>
      <c r="H5" s="172"/>
      <c r="I5" s="173" t="s">
        <v>211</v>
      </c>
      <c r="J5" s="984" t="s">
        <v>211</v>
      </c>
      <c r="K5" s="984" t="s">
        <v>279</v>
      </c>
    </row>
    <row r="6" spans="2:11" ht="12.75" customHeight="1">
      <c r="B6" s="122"/>
      <c r="C6" s="166"/>
      <c r="D6" s="174" t="s">
        <v>216</v>
      </c>
      <c r="E6" s="174" t="s">
        <v>265</v>
      </c>
      <c r="F6" s="174" t="s">
        <v>216</v>
      </c>
      <c r="G6" s="174" t="s">
        <v>265</v>
      </c>
      <c r="H6" s="174" t="s">
        <v>216</v>
      </c>
      <c r="I6" s="174" t="s">
        <v>265</v>
      </c>
      <c r="J6" s="174" t="s">
        <v>216</v>
      </c>
      <c r="K6" s="174" t="s">
        <v>265</v>
      </c>
    </row>
    <row r="7" spans="2:11" ht="12.75" customHeight="1">
      <c r="B7" s="800"/>
      <c r="C7" s="576"/>
      <c r="D7" s="575"/>
      <c r="E7" s="575"/>
      <c r="F7" s="575"/>
      <c r="G7" s="575"/>
      <c r="H7" s="575"/>
      <c r="I7" s="575"/>
      <c r="J7" s="575"/>
      <c r="K7" s="801" t="s">
        <v>515</v>
      </c>
    </row>
    <row r="8" spans="2:11" ht="5.0999999999999996" customHeight="1">
      <c r="B8" s="84"/>
      <c r="C8" s="577"/>
      <c r="D8" s="175"/>
      <c r="E8" s="709"/>
      <c r="F8" s="175"/>
      <c r="G8" s="709"/>
      <c r="H8" s="175"/>
      <c r="I8" s="709"/>
      <c r="J8" s="175"/>
      <c r="K8" s="175"/>
    </row>
    <row r="9" spans="2:11" ht="12.75" customHeight="1">
      <c r="B9" s="84" t="s">
        <v>266</v>
      </c>
      <c r="C9" s="578"/>
      <c r="D9" s="176">
        <v>3410806.5246203598</v>
      </c>
      <c r="E9" s="792">
        <v>0.14549575515811325</v>
      </c>
      <c r="F9" s="176">
        <v>10934987.192564525</v>
      </c>
      <c r="G9" s="792">
        <v>0.46645689450343641</v>
      </c>
      <c r="H9" s="176">
        <v>357518</v>
      </c>
      <c r="I9" s="792">
        <v>0.73032225977542486</v>
      </c>
      <c r="J9" s="176">
        <v>11292505.192564525</v>
      </c>
      <c r="K9" s="177">
        <v>0.47185428365106447</v>
      </c>
    </row>
    <row r="10" spans="2:11" ht="12.75" customHeight="1">
      <c r="B10" s="113" t="s">
        <v>267</v>
      </c>
      <c r="C10" s="579"/>
      <c r="D10" s="176">
        <v>2354825.3944668798</v>
      </c>
      <c r="E10" s="792">
        <v>0.10045046429937746</v>
      </c>
      <c r="F10" s="176">
        <v>1061118.0868815691</v>
      </c>
      <c r="G10" s="792">
        <v>4.5264419499710683E-2</v>
      </c>
      <c r="H10" s="176">
        <v>9741</v>
      </c>
      <c r="I10" s="792">
        <v>1.9897596775358194E-2</v>
      </c>
      <c r="J10" s="176">
        <v>1070859.0868815691</v>
      </c>
      <c r="K10" s="177">
        <v>4.4745538920059405E-2</v>
      </c>
    </row>
    <row r="11" spans="2:11" ht="12.75" customHeight="1">
      <c r="B11" s="113" t="s">
        <v>269</v>
      </c>
      <c r="C11" s="580"/>
      <c r="D11" s="176">
        <v>939524.21330555202</v>
      </c>
      <c r="E11" s="792">
        <v>4.007755465386259E-2</v>
      </c>
      <c r="F11" s="176">
        <v>1924377.6787286405</v>
      </c>
      <c r="G11" s="792">
        <v>8.2088732255842234E-2</v>
      </c>
      <c r="H11" s="176">
        <v>107453</v>
      </c>
      <c r="I11" s="792">
        <v>0.21950000455345373</v>
      </c>
      <c r="J11" s="176">
        <v>2031830.6787286405</v>
      </c>
      <c r="K11" s="177">
        <v>8.4899491860826418E-2</v>
      </c>
    </row>
    <row r="12" spans="2:11" ht="12.75" customHeight="1">
      <c r="B12" s="113" t="s">
        <v>281</v>
      </c>
      <c r="C12" s="580"/>
      <c r="D12" s="176">
        <v>237983</v>
      </c>
      <c r="E12" s="792">
        <v>1.0151695991632305E-2</v>
      </c>
      <c r="F12" s="176">
        <v>61506.751400311587</v>
      </c>
      <c r="G12" s="792">
        <v>2.6237111890439861E-3</v>
      </c>
      <c r="H12" s="176">
        <v>469</v>
      </c>
      <c r="I12" s="792">
        <v>9.5889988666911534E-4</v>
      </c>
      <c r="J12" s="176">
        <v>61975.751400311587</v>
      </c>
      <c r="K12" s="177">
        <v>2.5896573281023487E-3</v>
      </c>
    </row>
    <row r="13" spans="2:11" ht="12.75" customHeight="1">
      <c r="B13" s="113" t="s">
        <v>270</v>
      </c>
      <c r="C13" s="580"/>
      <c r="D13" s="176">
        <v>256823</v>
      </c>
      <c r="E13" s="792">
        <v>1.0955364891203263E-2</v>
      </c>
      <c r="F13" s="176">
        <v>49237.711870489948</v>
      </c>
      <c r="G13" s="792">
        <v>2.1003472402035192E-3</v>
      </c>
      <c r="H13" s="176">
        <v>682</v>
      </c>
      <c r="I13" s="792">
        <v>1.3929724824969904E-3</v>
      </c>
      <c r="J13" s="176">
        <v>49919.711870489948</v>
      </c>
      <c r="K13" s="177">
        <v>2.0858778276051063E-3</v>
      </c>
    </row>
    <row r="14" spans="2:11" ht="12.75" customHeight="1">
      <c r="B14" s="113" t="s">
        <v>271</v>
      </c>
      <c r="C14" s="580"/>
      <c r="D14" s="176">
        <v>913931</v>
      </c>
      <c r="E14" s="792">
        <v>3.8985837174872071E-2</v>
      </c>
      <c r="F14" s="176">
        <v>1297532.6408845368</v>
      </c>
      <c r="G14" s="792">
        <v>5.534922314270211E-2</v>
      </c>
      <c r="H14" s="176">
        <v>13672</v>
      </c>
      <c r="I14" s="792">
        <v>2.7928266526597061E-2</v>
      </c>
      <c r="J14" s="176">
        <v>1311204.6408845368</v>
      </c>
      <c r="K14" s="177">
        <v>5.4788325074458896E-2</v>
      </c>
    </row>
    <row r="15" spans="2:11" ht="12.75" customHeight="1">
      <c r="B15" s="772" t="s">
        <v>216</v>
      </c>
      <c r="C15" s="581"/>
      <c r="D15" s="574">
        <v>8113893</v>
      </c>
      <c r="E15" s="802">
        <v>0.34611667216906095</v>
      </c>
      <c r="F15" s="574">
        <v>15328760</v>
      </c>
      <c r="G15" s="802">
        <v>0.65388332783093894</v>
      </c>
      <c r="H15" s="574">
        <v>489535</v>
      </c>
      <c r="I15" s="802">
        <v>1</v>
      </c>
      <c r="J15" s="574">
        <v>15818295.062330073</v>
      </c>
      <c r="K15" s="803">
        <v>0.66096317466211674</v>
      </c>
    </row>
    <row r="16" spans="2:11" ht="16.5" hidden="1" customHeight="1">
      <c r="B16" s="178"/>
      <c r="C16" s="582"/>
      <c r="D16" s="180"/>
      <c r="E16" s="804"/>
      <c r="F16" s="180"/>
      <c r="G16" s="804"/>
      <c r="H16" s="180"/>
      <c r="I16" s="804"/>
      <c r="J16" s="180"/>
      <c r="K16" s="181"/>
    </row>
    <row r="17" spans="2:11" ht="16.5" hidden="1" customHeight="1">
      <c r="B17" s="178"/>
      <c r="C17" s="582"/>
      <c r="D17" s="180"/>
      <c r="E17" s="805"/>
      <c r="F17" s="806"/>
      <c r="G17" s="805"/>
      <c r="H17" s="806"/>
      <c r="I17" s="805"/>
      <c r="J17" s="806"/>
      <c r="K17" s="807"/>
    </row>
    <row r="18" spans="2:11" ht="12.75" customHeight="1">
      <c r="B18" s="744"/>
      <c r="C18" s="800"/>
      <c r="D18" s="808"/>
      <c r="E18" s="755"/>
      <c r="F18" s="318"/>
      <c r="G18" s="755"/>
      <c r="H18" s="318"/>
      <c r="I18" s="755"/>
      <c r="J18" s="809"/>
      <c r="K18" s="810" t="s">
        <v>301</v>
      </c>
    </row>
    <row r="19" spans="2:11" ht="5.0999999999999996" customHeight="1">
      <c r="B19" s="84"/>
      <c r="C19" s="94"/>
      <c r="D19" s="655"/>
      <c r="E19" s="811"/>
      <c r="F19" s="72"/>
      <c r="G19" s="811"/>
      <c r="H19" s="72"/>
      <c r="I19" s="811"/>
      <c r="J19" s="72"/>
      <c r="K19" s="133"/>
    </row>
    <row r="20" spans="2:11" ht="12.75" customHeight="1">
      <c r="B20" s="83" t="s">
        <v>266</v>
      </c>
      <c r="C20" s="187"/>
      <c r="D20" s="407">
        <v>4009671</v>
      </c>
      <c r="E20" s="395">
        <v>0.20164816900005986</v>
      </c>
      <c r="F20" s="125">
        <v>8018678</v>
      </c>
      <c r="G20" s="395">
        <v>0.40326294513965405</v>
      </c>
      <c r="H20" s="125">
        <v>130435</v>
      </c>
      <c r="I20" s="395">
        <v>0.7332917313184466</v>
      </c>
      <c r="J20" s="125">
        <v>8149113</v>
      </c>
      <c r="K20" s="394">
        <v>0.40618903074542656</v>
      </c>
    </row>
    <row r="21" spans="2:11" ht="12.75" customHeight="1">
      <c r="B21" s="216" t="s">
        <v>267</v>
      </c>
      <c r="C21" s="916"/>
      <c r="D21" s="407">
        <v>2225983</v>
      </c>
      <c r="E21" s="395">
        <v>0.11194569234614517</v>
      </c>
      <c r="F21" s="125">
        <v>831491</v>
      </c>
      <c r="G21" s="395">
        <v>4.1816058646714095E-2</v>
      </c>
      <c r="H21" s="125">
        <v>5348</v>
      </c>
      <c r="I21" s="395">
        <v>3.0065888596550405E-2</v>
      </c>
      <c r="J21" s="125">
        <v>836839</v>
      </c>
      <c r="K21" s="394">
        <v>4.171187984507909E-2</v>
      </c>
    </row>
    <row r="22" spans="2:11" ht="12.75" customHeight="1">
      <c r="B22" s="216" t="s">
        <v>269</v>
      </c>
      <c r="C22" s="917"/>
      <c r="D22" s="407">
        <v>1103207</v>
      </c>
      <c r="E22" s="395">
        <v>5.5480779240503528E-2</v>
      </c>
      <c r="F22" s="125">
        <v>1175825</v>
      </c>
      <c r="G22" s="395">
        <v>5.913277132076307E-2</v>
      </c>
      <c r="H22" s="125">
        <v>37471</v>
      </c>
      <c r="I22" s="395">
        <v>0.21065798646247949</v>
      </c>
      <c r="J22" s="125">
        <v>1213296</v>
      </c>
      <c r="K22" s="394">
        <v>6.0476217012489952E-2</v>
      </c>
    </row>
    <row r="23" spans="2:11" ht="12.75" customHeight="1">
      <c r="B23" s="216" t="s">
        <v>281</v>
      </c>
      <c r="C23" s="917"/>
      <c r="D23" s="407">
        <v>256000</v>
      </c>
      <c r="E23" s="395">
        <v>1.2874355842166433E-2</v>
      </c>
      <c r="F23" s="125">
        <v>52771</v>
      </c>
      <c r="G23" s="395">
        <v>2.6538774693240811E-3</v>
      </c>
      <c r="H23" s="125">
        <v>454</v>
      </c>
      <c r="I23" s="395">
        <v>2.552339832242686E-3</v>
      </c>
      <c r="J23" s="125">
        <v>53225</v>
      </c>
      <c r="K23" s="394">
        <v>2.6529772211313462E-3</v>
      </c>
    </row>
    <row r="24" spans="2:11" ht="12.75" customHeight="1">
      <c r="B24" s="216" t="s">
        <v>270</v>
      </c>
      <c r="C24" s="917"/>
      <c r="D24" s="407">
        <v>277443</v>
      </c>
      <c r="E24" s="395">
        <v>1.3952734015305395E-2</v>
      </c>
      <c r="F24" s="125">
        <v>44083</v>
      </c>
      <c r="G24" s="395">
        <v>2.2169540179305578E-3</v>
      </c>
      <c r="H24" s="125">
        <v>838</v>
      </c>
      <c r="I24" s="395">
        <v>4.7111470912320945E-3</v>
      </c>
      <c r="J24" s="125">
        <v>44921</v>
      </c>
      <c r="K24" s="394">
        <v>2.2390679145221455E-3</v>
      </c>
    </row>
    <row r="25" spans="2:11" ht="12.75" customHeight="1">
      <c r="B25" s="216" t="s">
        <v>271</v>
      </c>
      <c r="C25" s="917"/>
      <c r="D25" s="407">
        <v>1093109</v>
      </c>
      <c r="E25" s="395">
        <v>5.4972946251073074E-2</v>
      </c>
      <c r="F25" s="125">
        <v>796229</v>
      </c>
      <c r="G25" s="395">
        <v>4.0042716710360686E-2</v>
      </c>
      <c r="H25" s="125">
        <v>3330</v>
      </c>
      <c r="I25" s="395">
        <v>1.8720906699048776E-2</v>
      </c>
      <c r="J25" s="125">
        <v>799559</v>
      </c>
      <c r="K25" s="394">
        <v>3.9853674287469387E-2</v>
      </c>
    </row>
    <row r="26" spans="2:11" ht="12.75" customHeight="1">
      <c r="B26" s="772" t="s">
        <v>216</v>
      </c>
      <c r="C26" s="918"/>
      <c r="D26" s="411">
        <v>8965413</v>
      </c>
      <c r="E26" s="393">
        <v>0.4508746766952535</v>
      </c>
      <c r="F26" s="398">
        <v>10919077</v>
      </c>
      <c r="G26" s="393">
        <v>0.5491253233047465</v>
      </c>
      <c r="H26" s="398">
        <v>177876</v>
      </c>
      <c r="I26" s="393">
        <v>1</v>
      </c>
      <c r="J26" s="398">
        <v>11096953</v>
      </c>
      <c r="K26" s="392">
        <v>0.55312284702611847</v>
      </c>
    </row>
    <row r="27" spans="2:11" ht="4.5" customHeight="1">
      <c r="B27" s="179"/>
      <c r="C27" s="179"/>
      <c r="D27" s="182"/>
      <c r="E27" s="183"/>
      <c r="F27" s="182"/>
      <c r="G27" s="183"/>
      <c r="H27" s="182"/>
      <c r="I27" s="183"/>
      <c r="J27" s="182"/>
      <c r="K27" s="183"/>
    </row>
    <row r="28" spans="2:11" ht="13.5" customHeight="1">
      <c r="B28" s="184" t="s">
        <v>283</v>
      </c>
      <c r="C28" s="94"/>
      <c r="D28" s="185"/>
      <c r="E28" s="94"/>
      <c r="F28" s="185"/>
      <c r="G28" s="94"/>
      <c r="H28" s="94"/>
      <c r="I28" s="94"/>
      <c r="J28" s="94"/>
      <c r="K28" s="94"/>
    </row>
    <row r="29" spans="2:11" s="50" customFormat="1" ht="13.5" customHeight="1">
      <c r="B29" s="186" t="s">
        <v>284</v>
      </c>
      <c r="C29" s="187"/>
      <c r="D29" s="188"/>
      <c r="E29" s="187"/>
      <c r="F29" s="188"/>
      <c r="G29" s="187"/>
      <c r="H29" s="136"/>
      <c r="I29" s="136"/>
      <c r="J29" s="136"/>
      <c r="K29" s="136"/>
    </row>
    <row r="30" spans="2:11" s="50" customFormat="1" ht="13.5" customHeight="1">
      <c r="B30" s="186" t="s">
        <v>285</v>
      </c>
      <c r="C30" s="187"/>
      <c r="D30" s="188"/>
      <c r="E30" s="187"/>
      <c r="F30" s="188"/>
      <c r="G30" s="187"/>
      <c r="H30" s="136"/>
      <c r="I30" s="136"/>
      <c r="J30" s="136"/>
      <c r="K30" s="136"/>
    </row>
    <row r="31" spans="2:11" s="50" customFormat="1" ht="13.5" customHeight="1">
      <c r="B31" s="186" t="s">
        <v>286</v>
      </c>
      <c r="C31" s="187"/>
      <c r="D31" s="188"/>
      <c r="E31" s="187"/>
      <c r="F31" s="188"/>
      <c r="G31" s="187"/>
      <c r="H31" s="136"/>
      <c r="I31" s="136"/>
      <c r="J31" s="136"/>
      <c r="K31" s="136"/>
    </row>
  </sheetData>
  <mergeCells count="4">
    <mergeCell ref="D4:G4"/>
    <mergeCell ref="H4:I4"/>
    <mergeCell ref="D5:E5"/>
    <mergeCell ref="J5:K5"/>
  </mergeCells>
  <pageMargins left="0.5" right="0.5" top="1" bottom="0.5" header="0.25" footer="0.3"/>
  <pageSetup scale="90" orientation="landscape" r:id="rId1"/>
  <headerFooter>
    <oddHeader>&amp;L&amp;G</oddHeader>
    <oddFooter>&amp;C&amp;"Open Sans,Regular"&amp;8&amp;P</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C0E71-0D45-4AA0-9F79-D263A10836C0}">
  <dimension ref="B6:L43"/>
  <sheetViews>
    <sheetView view="pageBreakPreview" zoomScale="87" zoomScaleNormal="87" workbookViewId="0">
      <selection activeCell="B35" sqref="B35:J35"/>
    </sheetView>
  </sheetViews>
  <sheetFormatPr defaultColWidth="9.140625" defaultRowHeight="15"/>
  <cols>
    <col min="1" max="1" width="9.140625" style="596" customWidth="1"/>
    <col min="2" max="2" width="12.42578125" style="596" customWidth="1"/>
    <col min="3" max="3" width="5.140625" style="596" customWidth="1"/>
    <col min="4" max="6" width="18.42578125" style="596" customWidth="1"/>
    <col min="7" max="7" width="10.42578125" style="596" customWidth="1"/>
    <col min="8" max="8" width="11.5703125" style="596" customWidth="1"/>
    <col min="9" max="9" width="12.42578125" style="596" customWidth="1"/>
    <col min="10" max="10" width="8.140625" style="596" customWidth="1"/>
    <col min="11" max="11" width="6.5703125" style="596" customWidth="1"/>
    <col min="12" max="16384" width="9.140625" style="596"/>
  </cols>
  <sheetData>
    <row r="6" spans="4:12" ht="15.75">
      <c r="D6" s="595"/>
    </row>
    <row r="7" spans="4:12" ht="42">
      <c r="D7" s="597"/>
    </row>
    <row r="13" spans="4:12">
      <c r="L13" s="598"/>
    </row>
    <row r="19" spans="6:6">
      <c r="F19"/>
    </row>
    <row r="35" spans="2:10" ht="43.9" customHeight="1">
      <c r="B35" s="969"/>
      <c r="C35" s="969"/>
      <c r="D35" s="969"/>
      <c r="E35" s="969"/>
      <c r="F35" s="969"/>
      <c r="G35" s="969"/>
      <c r="H35" s="969"/>
      <c r="I35" s="969"/>
      <c r="J35" s="969"/>
    </row>
    <row r="36" spans="2:10" ht="23.25">
      <c r="B36" s="969"/>
      <c r="C36" s="969"/>
      <c r="D36" s="969"/>
      <c r="E36" s="969"/>
      <c r="F36" s="969"/>
      <c r="G36" s="969"/>
      <c r="H36" s="969"/>
      <c r="I36" s="969"/>
      <c r="J36" s="969"/>
    </row>
    <row r="43" spans="2:10">
      <c r="E43" s="596" t="s">
        <v>24</v>
      </c>
    </row>
  </sheetData>
  <mergeCells count="2">
    <mergeCell ref="B35:J35"/>
    <mergeCell ref="B36:J36"/>
  </mergeCells>
  <printOptions horizontalCentered="1" verticalCentered="1"/>
  <pageMargins left="0" right="0" top="0.23622047244094499" bottom="0.23622047244094499" header="0.23622047244094499" footer="0.23622047244094499"/>
  <pageSetup scale="90" orientation="landscape" r:id="rId1"/>
  <headerFooter differentFirst="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L47"/>
  <sheetViews>
    <sheetView showGridLines="0" topLeftCell="A4" zoomScaleNormal="100" workbookViewId="0">
      <selection activeCell="B23" sqref="B23"/>
    </sheetView>
  </sheetViews>
  <sheetFormatPr defaultColWidth="9.140625" defaultRowHeight="12.95" customHeight="1"/>
  <cols>
    <col min="1" max="1" width="3.5703125" style="51" customWidth="1"/>
    <col min="2" max="2" width="25.140625" style="51" customWidth="1"/>
    <col min="3" max="3" width="2.140625" style="51" customWidth="1"/>
    <col min="4" max="4" width="10.5703125" style="106" customWidth="1"/>
    <col min="5" max="11" width="10.5703125" style="51" customWidth="1"/>
    <col min="12" max="12" width="10.85546875" style="51" customWidth="1"/>
    <col min="13" max="16384" width="9.140625" style="51"/>
  </cols>
  <sheetData>
    <row r="1" spans="2:12" ht="11.25" customHeight="1">
      <c r="B1" s="103"/>
      <c r="C1" s="103"/>
    </row>
    <row r="2" spans="2:12" ht="15.75" customHeight="1">
      <c r="B2" s="105" t="s">
        <v>287</v>
      </c>
      <c r="C2" s="105"/>
    </row>
    <row r="3" spans="2:12" ht="5.25" customHeight="1">
      <c r="B3" s="108"/>
      <c r="C3" s="108"/>
    </row>
    <row r="4" spans="2:12" ht="12.75" customHeight="1">
      <c r="B4" s="80" t="s">
        <v>264</v>
      </c>
      <c r="C4" s="122"/>
      <c r="D4" s="173" t="s">
        <v>288</v>
      </c>
      <c r="E4" s="189" t="s">
        <v>289</v>
      </c>
      <c r="F4" s="189" t="s">
        <v>290</v>
      </c>
      <c r="G4" s="189" t="s">
        <v>291</v>
      </c>
      <c r="H4" s="189" t="s">
        <v>292</v>
      </c>
      <c r="I4" s="189" t="s">
        <v>293</v>
      </c>
      <c r="J4" s="189" t="s">
        <v>294</v>
      </c>
      <c r="K4" s="189" t="s">
        <v>295</v>
      </c>
      <c r="L4" s="189"/>
    </row>
    <row r="5" spans="2:12" ht="12.75" customHeight="1">
      <c r="B5" s="166"/>
      <c r="C5" s="166"/>
      <c r="D5" s="173" t="s">
        <v>296</v>
      </c>
      <c r="E5" s="173" t="s">
        <v>296</v>
      </c>
      <c r="F5" s="173" t="s">
        <v>296</v>
      </c>
      <c r="G5" s="173" t="s">
        <v>296</v>
      </c>
      <c r="H5" s="173" t="s">
        <v>296</v>
      </c>
      <c r="I5" s="173" t="s">
        <v>296</v>
      </c>
      <c r="J5" s="173" t="s">
        <v>296</v>
      </c>
      <c r="K5" s="173" t="s">
        <v>296</v>
      </c>
      <c r="L5" s="173" t="s">
        <v>216</v>
      </c>
    </row>
    <row r="6" spans="2:12" ht="5.0999999999999996" customHeight="1">
      <c r="B6" s="190"/>
      <c r="C6" s="191"/>
      <c r="D6" s="175"/>
      <c r="E6" s="175"/>
      <c r="F6" s="175"/>
      <c r="G6" s="175"/>
      <c r="H6" s="175"/>
      <c r="I6" s="175"/>
      <c r="J6" s="175"/>
      <c r="K6" s="175"/>
      <c r="L6" s="175"/>
    </row>
    <row r="7" spans="2:12" ht="12.75" customHeight="1">
      <c r="B7" s="192" t="s">
        <v>515</v>
      </c>
      <c r="C7" s="191"/>
      <c r="D7" s="193"/>
      <c r="E7" s="175"/>
      <c r="F7" s="175"/>
      <c r="G7" s="175"/>
      <c r="H7" s="175"/>
      <c r="I7" s="175"/>
      <c r="J7" s="175"/>
      <c r="K7" s="175"/>
      <c r="L7" s="175"/>
    </row>
    <row r="8" spans="2:12" ht="12.75" customHeight="1">
      <c r="B8" s="190" t="s">
        <v>297</v>
      </c>
      <c r="C8" s="191"/>
      <c r="D8" s="194">
        <v>16654</v>
      </c>
      <c r="E8" s="194">
        <v>154263</v>
      </c>
      <c r="F8" s="194">
        <v>668577</v>
      </c>
      <c r="G8" s="194">
        <v>2693141</v>
      </c>
      <c r="H8" s="194">
        <v>6002315</v>
      </c>
      <c r="I8" s="194">
        <v>13795017</v>
      </c>
      <c r="J8" s="194">
        <v>110773</v>
      </c>
      <c r="K8" s="176">
        <v>1913</v>
      </c>
      <c r="L8" s="194">
        <v>23442653</v>
      </c>
    </row>
    <row r="9" spans="2:12" s="195" customFormat="1" ht="12.75" customHeight="1">
      <c r="B9" s="813" t="s">
        <v>298</v>
      </c>
      <c r="C9" s="814"/>
      <c r="D9" s="815">
        <v>7.104144739931952E-4</v>
      </c>
      <c r="E9" s="815">
        <v>6.580441215420456E-3</v>
      </c>
      <c r="F9" s="815">
        <v>2.8519681624771736E-2</v>
      </c>
      <c r="G9" s="815">
        <v>0.1148820912035852</v>
      </c>
      <c r="H9" s="815">
        <v>0.25604247949240216</v>
      </c>
      <c r="I9" s="815">
        <v>0.58845801283668708</v>
      </c>
      <c r="J9" s="815">
        <v>4.7252757612374335E-3</v>
      </c>
      <c r="K9" s="815">
        <v>8.1603391902773659E-5</v>
      </c>
      <c r="L9" s="816">
        <v>1</v>
      </c>
    </row>
    <row r="10" spans="2:12" s="199" customFormat="1" ht="6" customHeight="1">
      <c r="B10" s="88"/>
      <c r="C10" s="196"/>
      <c r="D10" s="197"/>
      <c r="E10" s="197"/>
      <c r="F10" s="197"/>
      <c r="G10" s="197"/>
      <c r="H10" s="197"/>
      <c r="I10" s="197"/>
      <c r="J10" s="197"/>
      <c r="K10" s="197"/>
      <c r="L10" s="198"/>
    </row>
    <row r="11" spans="2:12" s="199" customFormat="1" ht="6" customHeight="1">
      <c r="B11" s="88"/>
      <c r="C11" s="196"/>
      <c r="D11" s="200"/>
      <c r="E11" s="200"/>
      <c r="F11" s="200"/>
      <c r="G11" s="200"/>
      <c r="H11" s="200"/>
      <c r="I11" s="200"/>
      <c r="J11" s="200"/>
      <c r="K11" s="200"/>
      <c r="L11" s="200"/>
    </row>
    <row r="12" spans="2:12" ht="12.75" customHeight="1">
      <c r="B12" s="509" t="s">
        <v>280</v>
      </c>
      <c r="C12" s="136"/>
      <c r="D12" s="510"/>
      <c r="E12" s="493"/>
      <c r="F12" s="493"/>
      <c r="G12" s="493"/>
      <c r="H12" s="493"/>
      <c r="I12" s="493"/>
      <c r="J12" s="493"/>
      <c r="K12" s="493"/>
      <c r="L12" s="493"/>
    </row>
    <row r="13" spans="2:12" ht="12.75" customHeight="1">
      <c r="B13" s="493" t="s">
        <v>297</v>
      </c>
      <c r="C13" s="136"/>
      <c r="D13" s="503">
        <v>15901</v>
      </c>
      <c r="E13" s="503">
        <v>144510</v>
      </c>
      <c r="F13" s="503">
        <v>635169</v>
      </c>
      <c r="G13" s="503">
        <v>2730356</v>
      </c>
      <c r="H13" s="503">
        <v>6070296</v>
      </c>
      <c r="I13" s="503">
        <v>13066286</v>
      </c>
      <c r="J13" s="503">
        <v>118396</v>
      </c>
      <c r="K13" s="125">
        <v>340</v>
      </c>
      <c r="L13" s="503">
        <v>22781254</v>
      </c>
    </row>
    <row r="14" spans="2:12" s="195" customFormat="1" ht="12.75" customHeight="1">
      <c r="B14" s="504" t="s">
        <v>298</v>
      </c>
      <c r="C14" s="505"/>
      <c r="D14" s="506">
        <v>6.9999999999999999E-4</v>
      </c>
      <c r="E14" s="506">
        <v>6.3E-3</v>
      </c>
      <c r="F14" s="506">
        <v>2.7900000000000001E-2</v>
      </c>
      <c r="G14" s="506">
        <v>0.11990000000000001</v>
      </c>
      <c r="H14" s="506">
        <v>0.26650000000000001</v>
      </c>
      <c r="I14" s="506">
        <v>0.5736</v>
      </c>
      <c r="J14" s="506">
        <v>5.1999999999999998E-3</v>
      </c>
      <c r="K14" s="506">
        <v>0</v>
      </c>
      <c r="L14" s="507">
        <v>1</v>
      </c>
    </row>
    <row r="15" spans="2:12" s="195" customFormat="1" ht="6" customHeight="1">
      <c r="B15" s="88"/>
      <c r="C15" s="196"/>
      <c r="D15" s="157"/>
      <c r="E15" s="157"/>
      <c r="F15" s="157"/>
      <c r="G15" s="157"/>
      <c r="H15" s="157"/>
      <c r="I15" s="157"/>
      <c r="J15" s="157"/>
      <c r="K15" s="157"/>
      <c r="L15" s="508"/>
    </row>
    <row r="16" spans="2:12" s="199" customFormat="1" ht="6" customHeight="1">
      <c r="B16" s="88"/>
      <c r="C16" s="196"/>
      <c r="D16" s="201"/>
      <c r="E16" s="201"/>
      <c r="F16" s="201"/>
      <c r="G16" s="201"/>
      <c r="H16" s="201"/>
      <c r="I16" s="201"/>
      <c r="J16" s="201"/>
      <c r="K16" s="201"/>
      <c r="L16" s="201"/>
    </row>
    <row r="17" spans="2:12" ht="12.75" customHeight="1">
      <c r="B17" s="509" t="s">
        <v>299</v>
      </c>
      <c r="C17" s="136"/>
      <c r="D17" s="157"/>
      <c r="E17" s="157"/>
      <c r="F17" s="157"/>
      <c r="G17" s="157"/>
      <c r="H17" s="157"/>
      <c r="I17" s="157"/>
      <c r="J17" s="157"/>
      <c r="K17" s="157"/>
      <c r="L17" s="508"/>
    </row>
    <row r="18" spans="2:12" ht="12.75" customHeight="1">
      <c r="B18" s="493" t="s">
        <v>297</v>
      </c>
      <c r="C18" s="136"/>
      <c r="D18" s="503">
        <v>13893</v>
      </c>
      <c r="E18" s="503">
        <v>136882</v>
      </c>
      <c r="F18" s="503">
        <v>571544</v>
      </c>
      <c r="G18" s="503">
        <v>2744852</v>
      </c>
      <c r="H18" s="503">
        <v>6249370</v>
      </c>
      <c r="I18" s="503">
        <v>12147293</v>
      </c>
      <c r="J18" s="503">
        <v>86169</v>
      </c>
      <c r="K18" s="125">
        <v>343</v>
      </c>
      <c r="L18" s="503">
        <v>21950346</v>
      </c>
    </row>
    <row r="19" spans="2:12" s="195" customFormat="1" ht="12.75" customHeight="1">
      <c r="B19" s="504" t="s">
        <v>298</v>
      </c>
      <c r="C19" s="505"/>
      <c r="D19" s="506">
        <v>6.3292851966889271E-4</v>
      </c>
      <c r="E19" s="506">
        <v>6.2359837061338351E-3</v>
      </c>
      <c r="F19" s="506">
        <v>2.6038040584872784E-2</v>
      </c>
      <c r="G19" s="506">
        <v>0.12504823386383065</v>
      </c>
      <c r="H19" s="506">
        <v>0.28470485157728265</v>
      </c>
      <c r="I19" s="506">
        <v>0.55339870269015345</v>
      </c>
      <c r="J19" s="506">
        <v>3.9256328806844317E-3</v>
      </c>
      <c r="K19" s="506">
        <v>1.5626177373240494E-5</v>
      </c>
      <c r="L19" s="507">
        <v>0.99999999999999989</v>
      </c>
    </row>
    <row r="20" spans="2:12" s="195" customFormat="1" ht="6" customHeight="1">
      <c r="B20" s="88"/>
      <c r="C20" s="196"/>
      <c r="D20" s="157"/>
      <c r="E20" s="157"/>
      <c r="F20" s="157"/>
      <c r="G20" s="157"/>
      <c r="H20" s="157"/>
      <c r="I20" s="157"/>
      <c r="J20" s="157"/>
      <c r="K20" s="157"/>
      <c r="L20" s="508"/>
    </row>
    <row r="21" spans="2:12" s="199" customFormat="1" ht="6" customHeight="1">
      <c r="B21" s="88"/>
      <c r="C21" s="196"/>
      <c r="D21" s="201"/>
      <c r="E21" s="201"/>
      <c r="F21" s="201"/>
      <c r="G21" s="201"/>
      <c r="H21" s="201"/>
      <c r="I21" s="201"/>
      <c r="J21" s="201"/>
      <c r="K21" s="201"/>
      <c r="L21" s="201"/>
    </row>
    <row r="22" spans="2:12" ht="12.75" customHeight="1">
      <c r="B22" s="88" t="s">
        <v>300</v>
      </c>
      <c r="C22" s="196"/>
      <c r="D22" s="157"/>
      <c r="E22" s="157"/>
      <c r="F22" s="157"/>
      <c r="G22" s="157"/>
      <c r="H22" s="157"/>
      <c r="I22" s="157"/>
      <c r="J22" s="157"/>
      <c r="K22" s="157"/>
      <c r="L22" s="508"/>
    </row>
    <row r="23" spans="2:12" ht="12.75" customHeight="1">
      <c r="B23" s="88" t="s">
        <v>297</v>
      </c>
      <c r="C23" s="196"/>
      <c r="D23" s="503">
        <v>13348</v>
      </c>
      <c r="E23" s="503">
        <v>125294</v>
      </c>
      <c r="F23" s="503">
        <v>522584</v>
      </c>
      <c r="G23" s="503">
        <v>2698326</v>
      </c>
      <c r="H23" s="503">
        <v>6372615</v>
      </c>
      <c r="I23" s="503">
        <v>11165672</v>
      </c>
      <c r="J23" s="503">
        <v>121528</v>
      </c>
      <c r="K23" s="125">
        <v>1031</v>
      </c>
      <c r="L23" s="503">
        <v>21020398</v>
      </c>
    </row>
    <row r="24" spans="2:12" s="195" customFormat="1" ht="12.75" customHeight="1">
      <c r="B24" s="504" t="s">
        <v>298</v>
      </c>
      <c r="C24" s="505"/>
      <c r="D24" s="506">
        <v>6.3500393089169238E-4</v>
      </c>
      <c r="E24" s="506">
        <v>5.9606092975833134E-3</v>
      </c>
      <c r="F24" s="506">
        <v>2.486081212478175E-2</v>
      </c>
      <c r="G24" s="506">
        <v>0.12836701602205866</v>
      </c>
      <c r="H24" s="506">
        <v>0.30316337866173648</v>
      </c>
      <c r="I24" s="506">
        <v>0.5311703819467074</v>
      </c>
      <c r="J24" s="506">
        <v>5.7814263627591787E-3</v>
      </c>
      <c r="K24" s="506">
        <v>6.1371653481568289E-5</v>
      </c>
      <c r="L24" s="507">
        <v>0.99999999999999989</v>
      </c>
    </row>
    <row r="25" spans="2:12" s="195" customFormat="1" ht="6" customHeight="1">
      <c r="B25" s="88"/>
      <c r="C25" s="196"/>
      <c r="D25" s="157"/>
      <c r="E25" s="157"/>
      <c r="F25" s="157"/>
      <c r="G25" s="157"/>
      <c r="H25" s="157"/>
      <c r="I25" s="157"/>
      <c r="J25" s="157"/>
      <c r="K25" s="157"/>
      <c r="L25" s="508"/>
    </row>
    <row r="26" spans="2:12" s="195" customFormat="1" ht="6" customHeight="1">
      <c r="B26" s="88"/>
      <c r="C26" s="196"/>
      <c r="D26" s="157"/>
      <c r="E26" s="157"/>
      <c r="F26" s="157"/>
      <c r="G26" s="157"/>
      <c r="H26" s="157"/>
      <c r="I26" s="157"/>
      <c r="J26" s="157"/>
      <c r="K26" s="157"/>
      <c r="L26" s="508"/>
    </row>
    <row r="27" spans="2:12" s="195" customFormat="1" ht="12.75" customHeight="1">
      <c r="B27" s="88" t="s">
        <v>301</v>
      </c>
      <c r="C27" s="196"/>
      <c r="D27" s="157"/>
      <c r="E27" s="157"/>
      <c r="F27" s="157"/>
      <c r="G27" s="157"/>
      <c r="H27" s="157"/>
      <c r="I27" s="157"/>
      <c r="J27" s="157"/>
      <c r="K27" s="157"/>
      <c r="L27" s="508"/>
    </row>
    <row r="28" spans="2:12" s="195" customFormat="1" ht="12.75" customHeight="1">
      <c r="B28" s="88" t="s">
        <v>297</v>
      </c>
      <c r="C28" s="196"/>
      <c r="D28" s="503">
        <v>11019</v>
      </c>
      <c r="E28" s="503">
        <v>120390</v>
      </c>
      <c r="F28" s="503">
        <v>487940</v>
      </c>
      <c r="G28" s="503">
        <v>2700323</v>
      </c>
      <c r="H28" s="503">
        <v>6296475</v>
      </c>
      <c r="I28" s="503">
        <v>10098941</v>
      </c>
      <c r="J28" s="503">
        <v>168803</v>
      </c>
      <c r="K28" s="503">
        <v>599</v>
      </c>
      <c r="L28" s="503">
        <v>19884490</v>
      </c>
    </row>
    <row r="29" spans="2:12" s="195" customFormat="1" ht="12.75" customHeight="1">
      <c r="B29" s="504" t="s">
        <v>298</v>
      </c>
      <c r="C29" s="505"/>
      <c r="D29" s="506">
        <v>5.5415049619074973E-4</v>
      </c>
      <c r="E29" s="506">
        <v>6.0544675774938158E-3</v>
      </c>
      <c r="F29" s="506">
        <v>2.4538723396979253E-2</v>
      </c>
      <c r="G29" s="506">
        <v>0.13580046558900932</v>
      </c>
      <c r="H29" s="506">
        <v>0.31665257695822219</v>
      </c>
      <c r="I29" s="506">
        <v>0.5078803127462661</v>
      </c>
      <c r="J29" s="506">
        <v>8.4891792547860164E-3</v>
      </c>
      <c r="K29" s="506">
        <v>3.0123981052569114E-5</v>
      </c>
      <c r="L29" s="507">
        <v>1</v>
      </c>
    </row>
    <row r="30" spans="2:12" s="195" customFormat="1" ht="6" customHeight="1">
      <c r="B30" s="88"/>
      <c r="C30" s="196"/>
      <c r="D30" s="157"/>
      <c r="E30" s="157"/>
      <c r="F30" s="157"/>
      <c r="G30" s="157"/>
      <c r="H30" s="157"/>
      <c r="I30" s="157"/>
      <c r="J30" s="157"/>
      <c r="K30" s="157"/>
      <c r="L30" s="508"/>
    </row>
    <row r="31" spans="2:12" s="195" customFormat="1" ht="6" customHeight="1">
      <c r="B31" s="88"/>
      <c r="C31" s="196"/>
      <c r="D31" s="157"/>
      <c r="E31" s="157"/>
      <c r="F31" s="157"/>
      <c r="G31" s="157"/>
      <c r="H31" s="157"/>
      <c r="I31" s="157"/>
      <c r="J31" s="157"/>
      <c r="K31" s="157"/>
      <c r="L31" s="508"/>
    </row>
    <row r="32" spans="2:12" s="195" customFormat="1" ht="12.75" customHeight="1">
      <c r="B32" s="88" t="s">
        <v>282</v>
      </c>
      <c r="C32" s="196"/>
      <c r="D32" s="157"/>
      <c r="E32" s="157"/>
      <c r="F32" s="157"/>
      <c r="G32" s="157"/>
      <c r="H32" s="157"/>
      <c r="I32" s="157"/>
      <c r="J32" s="157"/>
      <c r="K32" s="157"/>
      <c r="L32" s="508"/>
    </row>
    <row r="33" spans="2:12" s="195" customFormat="1" ht="12.75" customHeight="1">
      <c r="B33" s="88" t="s">
        <v>297</v>
      </c>
      <c r="C33" s="196"/>
      <c r="D33" s="503">
        <v>11383</v>
      </c>
      <c r="E33" s="503">
        <v>112143</v>
      </c>
      <c r="F33" s="503">
        <v>456013</v>
      </c>
      <c r="G33" s="503">
        <v>2761072</v>
      </c>
      <c r="H33" s="503">
        <v>6337505</v>
      </c>
      <c r="I33" s="503">
        <v>9395307</v>
      </c>
      <c r="J33" s="503">
        <v>136509</v>
      </c>
      <c r="K33" s="503">
        <v>702</v>
      </c>
      <c r="L33" s="503">
        <v>19210634</v>
      </c>
    </row>
    <row r="34" spans="2:12" s="195" customFormat="1" ht="12.75" customHeight="1">
      <c r="B34" s="504" t="s">
        <v>298</v>
      </c>
      <c r="C34" s="505"/>
      <c r="D34" s="506">
        <v>5.9253640457675681E-4</v>
      </c>
      <c r="E34" s="506">
        <v>5.8375480996618852E-3</v>
      </c>
      <c r="F34" s="506">
        <v>2.3737529953462233E-2</v>
      </c>
      <c r="G34" s="506">
        <v>0.14372622996200959</v>
      </c>
      <c r="H34" s="506">
        <v>0.32989567132453829</v>
      </c>
      <c r="I34" s="506">
        <v>0.48906803388165115</v>
      </c>
      <c r="J34" s="506">
        <v>7.1059081131835625E-3</v>
      </c>
      <c r="K34" s="506">
        <v>3.6542260916531961E-5</v>
      </c>
      <c r="L34" s="507">
        <v>1</v>
      </c>
    </row>
    <row r="35" spans="2:12" s="195" customFormat="1" ht="6" customHeight="1">
      <c r="B35" s="88"/>
      <c r="C35" s="196"/>
      <c r="D35" s="157"/>
      <c r="E35" s="157"/>
      <c r="F35" s="157"/>
      <c r="G35" s="157"/>
      <c r="H35" s="157"/>
      <c r="I35" s="157"/>
      <c r="J35" s="157"/>
      <c r="K35" s="157"/>
      <c r="L35" s="508"/>
    </row>
    <row r="36" spans="2:12" s="195" customFormat="1" ht="6" customHeight="1">
      <c r="B36" s="88"/>
      <c r="C36" s="196"/>
      <c r="D36" s="157"/>
      <c r="E36" s="157"/>
      <c r="F36" s="157"/>
      <c r="G36" s="157"/>
      <c r="H36" s="157"/>
      <c r="I36" s="157"/>
      <c r="J36" s="157"/>
      <c r="K36" s="157"/>
      <c r="L36" s="508"/>
    </row>
    <row r="37" spans="2:12" s="195" customFormat="1" ht="12.75" customHeight="1">
      <c r="B37" s="88" t="s">
        <v>302</v>
      </c>
      <c r="C37" s="196"/>
      <c r="D37" s="157"/>
      <c r="E37" s="157"/>
      <c r="F37" s="157"/>
      <c r="G37" s="157"/>
      <c r="H37" s="157"/>
      <c r="I37" s="157"/>
      <c r="J37" s="157"/>
      <c r="K37" s="157"/>
      <c r="L37" s="508"/>
    </row>
    <row r="38" spans="2:12" s="195" customFormat="1" ht="12.75" customHeight="1">
      <c r="B38" s="88" t="s">
        <v>297</v>
      </c>
      <c r="C38" s="196"/>
      <c r="D38" s="503">
        <v>10675</v>
      </c>
      <c r="E38" s="503">
        <v>101518</v>
      </c>
      <c r="F38" s="503">
        <v>415190</v>
      </c>
      <c r="G38" s="503">
        <v>2621435</v>
      </c>
      <c r="H38" s="503">
        <v>6528077</v>
      </c>
      <c r="I38" s="503">
        <v>9145236</v>
      </c>
      <c r="J38" s="503">
        <v>346595</v>
      </c>
      <c r="K38" s="503">
        <v>1581</v>
      </c>
      <c r="L38" s="503">
        <v>19170307</v>
      </c>
    </row>
    <row r="39" spans="2:12" s="195" customFormat="1" ht="12.75" customHeight="1">
      <c r="B39" s="504" t="s">
        <v>298</v>
      </c>
      <c r="C39" s="505"/>
      <c r="D39" s="506">
        <v>5.5685075883239634E-4</v>
      </c>
      <c r="E39" s="506">
        <v>5.2955855114892002E-3</v>
      </c>
      <c r="F39" s="506">
        <v>2.1657973448208211E-2</v>
      </c>
      <c r="G39" s="506">
        <v>0.13674454978733516</v>
      </c>
      <c r="H39" s="506">
        <v>0.34053064460574367</v>
      </c>
      <c r="I39" s="506">
        <v>0.47705214110551281</v>
      </c>
      <c r="J39" s="506">
        <v>1.8079783490165285E-2</v>
      </c>
      <c r="K39" s="506">
        <v>8.2471292713257011E-5</v>
      </c>
      <c r="L39" s="507">
        <v>0.99999999999999989</v>
      </c>
    </row>
    <row r="40" spans="2:12" s="195" customFormat="1" ht="6" customHeight="1">
      <c r="B40" s="88"/>
      <c r="C40" s="196"/>
      <c r="D40" s="157"/>
      <c r="E40" s="157"/>
      <c r="F40" s="157"/>
      <c r="G40" s="157"/>
      <c r="H40" s="157"/>
      <c r="I40" s="157"/>
      <c r="J40" s="157"/>
      <c r="K40" s="157"/>
      <c r="L40" s="508"/>
    </row>
    <row r="41" spans="2:12" s="195" customFormat="1" ht="6" customHeight="1">
      <c r="B41" s="88"/>
      <c r="C41" s="196"/>
      <c r="D41" s="157"/>
      <c r="E41" s="157"/>
      <c r="F41" s="157"/>
      <c r="G41" s="157"/>
      <c r="H41" s="157"/>
      <c r="I41" s="157"/>
      <c r="J41" s="157"/>
      <c r="K41" s="157"/>
      <c r="L41" s="508"/>
    </row>
    <row r="42" spans="2:12" s="195" customFormat="1" ht="12.75" customHeight="1">
      <c r="B42" s="88" t="s">
        <v>303</v>
      </c>
      <c r="C42" s="196"/>
      <c r="D42" s="157"/>
      <c r="E42" s="157"/>
      <c r="F42" s="157"/>
      <c r="G42" s="157"/>
      <c r="H42" s="157"/>
      <c r="I42" s="157"/>
      <c r="J42" s="157"/>
      <c r="K42" s="157"/>
      <c r="L42" s="508"/>
    </row>
    <row r="43" spans="2:12" s="195" customFormat="1" ht="12.75" customHeight="1">
      <c r="B43" s="88" t="s">
        <v>297</v>
      </c>
      <c r="C43" s="196"/>
      <c r="D43" s="503">
        <v>9518</v>
      </c>
      <c r="E43" s="503">
        <v>93892</v>
      </c>
      <c r="F43" s="503">
        <v>381777</v>
      </c>
      <c r="G43" s="503">
        <v>2431210</v>
      </c>
      <c r="H43" s="503">
        <v>6158885</v>
      </c>
      <c r="I43" s="503">
        <v>8913583</v>
      </c>
      <c r="J43" s="503">
        <v>717507</v>
      </c>
      <c r="K43" s="503">
        <v>3453</v>
      </c>
      <c r="L43" s="503">
        <v>18709825</v>
      </c>
    </row>
    <row r="44" spans="2:12" s="195" customFormat="1" ht="12.75" customHeight="1">
      <c r="B44" s="504" t="s">
        <v>298</v>
      </c>
      <c r="C44" s="505"/>
      <c r="D44" s="506">
        <v>5.0871667693310862E-4</v>
      </c>
      <c r="E44" s="506">
        <v>5.0183259330325112E-3</v>
      </c>
      <c r="F44" s="506">
        <v>2.0405161459286766E-2</v>
      </c>
      <c r="G44" s="506">
        <v>0.12994295777753131</v>
      </c>
      <c r="H44" s="506">
        <v>0.32917918794002615</v>
      </c>
      <c r="I44" s="506">
        <v>0.47641188519935379</v>
      </c>
      <c r="J44" s="506">
        <v>3.8349209573045176E-2</v>
      </c>
      <c r="K44" s="506">
        <v>1.8455544079113513E-4</v>
      </c>
      <c r="L44" s="507">
        <v>0.99999999999999989</v>
      </c>
    </row>
    <row r="45" spans="2:12" ht="5.25" customHeight="1">
      <c r="B45" s="169"/>
      <c r="C45" s="169"/>
      <c r="D45" s="202"/>
      <c r="E45" s="169"/>
      <c r="F45" s="169"/>
      <c r="G45" s="169"/>
      <c r="H45" s="169"/>
      <c r="I45" s="169"/>
      <c r="J45" s="169"/>
      <c r="K45" s="169"/>
      <c r="L45" s="169"/>
    </row>
    <row r="46" spans="2:12" ht="13.5" customHeight="1">
      <c r="B46" s="169" t="s">
        <v>304</v>
      </c>
      <c r="C46" s="169"/>
      <c r="D46" s="202"/>
      <c r="E46" s="169"/>
      <c r="F46" s="169"/>
      <c r="G46" s="169"/>
      <c r="H46" s="169"/>
      <c r="I46" s="169"/>
      <c r="J46" s="169"/>
      <c r="K46" s="169"/>
      <c r="L46" s="169"/>
    </row>
    <row r="47" spans="2:12" ht="12.95" customHeight="1">
      <c r="B47" s="187"/>
      <c r="C47" s="169"/>
      <c r="D47" s="202"/>
      <c r="E47" s="169"/>
      <c r="F47" s="169"/>
      <c r="G47" s="169"/>
      <c r="H47" s="169"/>
      <c r="I47" s="169"/>
      <c r="J47" s="169"/>
      <c r="K47" s="169"/>
      <c r="L47" s="169"/>
    </row>
  </sheetData>
  <conditionalFormatting sqref="B12:L44">
    <cfRule type="expression" dxfId="10" priority="1">
      <formula>B12&lt;&gt;#REF!</formula>
    </cfRule>
  </conditionalFormatting>
  <pageMargins left="0.5" right="0.5" top="1" bottom="0.5" header="0.25" footer="0.3"/>
  <pageSetup scale="95" orientation="landscape" r:id="rId1"/>
  <headerFooter>
    <oddHeader>&amp;L&amp;G</oddHeader>
    <oddFooter>&amp;C&amp;"Open Sans,Regular"&amp;8&amp;P</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S21"/>
  <sheetViews>
    <sheetView showGridLines="0" zoomScaleNormal="100" workbookViewId="0">
      <selection activeCell="B23" sqref="B23"/>
    </sheetView>
  </sheetViews>
  <sheetFormatPr defaultColWidth="9.140625" defaultRowHeight="16.5"/>
  <cols>
    <col min="1" max="1" width="3.5703125" style="51" customWidth="1"/>
    <col min="2" max="2" width="14.140625" style="51" customWidth="1"/>
    <col min="3" max="3" width="2.140625" style="51" customWidth="1"/>
    <col min="4" max="4" width="9.140625" style="106" customWidth="1"/>
    <col min="5" max="5" width="7.42578125" style="106" customWidth="1"/>
    <col min="6" max="6" width="9.28515625" style="106" bestFit="1" customWidth="1"/>
    <col min="7" max="7" width="8.140625" style="106" bestFit="1" customWidth="1"/>
    <col min="8" max="8" width="8.85546875" style="106" customWidth="1"/>
    <col min="9" max="9" width="7.42578125" style="106" customWidth="1"/>
    <col min="10" max="10" width="8.85546875" style="106" customWidth="1"/>
    <col min="11" max="11" width="7.42578125" style="106" customWidth="1"/>
    <col min="12" max="12" width="8.85546875" style="106" customWidth="1"/>
    <col min="13" max="13" width="7.42578125" style="106" customWidth="1"/>
    <col min="14" max="14" width="8.85546875" style="106" customWidth="1"/>
    <col min="15" max="15" width="7.42578125" style="106" customWidth="1"/>
    <col min="16" max="16" width="8.85546875" style="106" customWidth="1"/>
    <col min="17" max="17" width="8.42578125" style="106" customWidth="1"/>
    <col min="18" max="18" width="8.85546875" style="106" customWidth="1"/>
    <col min="19" max="19" width="7.42578125" style="106" customWidth="1"/>
    <col min="20" max="16384" width="9.140625" style="51"/>
  </cols>
  <sheetData>
    <row r="1" spans="2:19" ht="11.25" customHeight="1">
      <c r="B1" s="103"/>
      <c r="C1" s="103"/>
    </row>
    <row r="2" spans="2:19" s="50" customFormat="1" ht="15.75" customHeight="1">
      <c r="B2" s="203" t="s">
        <v>305</v>
      </c>
      <c r="C2" s="203"/>
      <c r="D2" s="139"/>
      <c r="E2" s="139"/>
      <c r="F2" s="139"/>
      <c r="G2" s="139"/>
      <c r="H2" s="139"/>
      <c r="I2" s="139"/>
      <c r="J2" s="139"/>
      <c r="K2" s="139"/>
      <c r="L2" s="139"/>
      <c r="M2" s="139"/>
      <c r="N2" s="139"/>
      <c r="O2" s="139"/>
      <c r="P2" s="139"/>
      <c r="Q2" s="139"/>
      <c r="R2" s="139"/>
      <c r="S2" s="139"/>
    </row>
    <row r="3" spans="2:19" ht="5.25" customHeight="1">
      <c r="B3" s="108"/>
      <c r="C3" s="108"/>
    </row>
    <row r="4" spans="2:19" ht="12.95" customHeight="1">
      <c r="B4" s="204"/>
      <c r="C4" s="204"/>
      <c r="D4" s="987" t="s">
        <v>56</v>
      </c>
      <c r="E4" s="987"/>
      <c r="F4" s="987"/>
      <c r="G4" s="987"/>
      <c r="H4" s="985" t="s">
        <v>57</v>
      </c>
      <c r="I4" s="985"/>
      <c r="J4" s="985"/>
      <c r="K4" s="985"/>
      <c r="L4" s="985"/>
      <c r="M4" s="985"/>
      <c r="N4" s="985"/>
      <c r="O4" s="985"/>
      <c r="P4" s="986" t="s">
        <v>58</v>
      </c>
      <c r="Q4" s="986"/>
      <c r="R4" s="986"/>
      <c r="S4" s="986"/>
    </row>
    <row r="5" spans="2:19" ht="12.95" customHeight="1">
      <c r="B5" s="94"/>
      <c r="C5" s="94"/>
      <c r="D5" s="817"/>
      <c r="E5" s="818" t="s">
        <v>62</v>
      </c>
      <c r="F5" s="542"/>
      <c r="G5" s="543" t="s">
        <v>17</v>
      </c>
      <c r="H5" s="511"/>
      <c r="I5" s="512" t="s">
        <v>60</v>
      </c>
      <c r="J5" s="513"/>
      <c r="K5" s="514" t="s">
        <v>61</v>
      </c>
      <c r="L5" s="513"/>
      <c r="M5" s="514" t="s">
        <v>62</v>
      </c>
      <c r="N5" s="513"/>
      <c r="O5" s="514" t="s">
        <v>17</v>
      </c>
      <c r="P5" s="515"/>
      <c r="Q5" s="514" t="s">
        <v>60</v>
      </c>
      <c r="R5" s="515"/>
      <c r="S5" s="959" t="s">
        <v>61</v>
      </c>
    </row>
    <row r="6" spans="2:19" ht="12.95" customHeight="1">
      <c r="B6" s="94"/>
      <c r="C6" s="94"/>
      <c r="D6" s="819" t="s">
        <v>306</v>
      </c>
      <c r="E6" s="205"/>
      <c r="F6" s="517" t="s">
        <v>306</v>
      </c>
      <c r="G6" s="519"/>
      <c r="H6" s="517" t="s">
        <v>306</v>
      </c>
      <c r="I6" s="518"/>
      <c r="J6" s="517" t="s">
        <v>306</v>
      </c>
      <c r="K6" s="519"/>
      <c r="L6" s="517" t="s">
        <v>306</v>
      </c>
      <c r="M6" s="519"/>
      <c r="N6" s="517" t="s">
        <v>306</v>
      </c>
      <c r="O6" s="519"/>
      <c r="P6" s="517" t="s">
        <v>306</v>
      </c>
      <c r="Q6" s="519"/>
      <c r="R6" s="517" t="s">
        <v>306</v>
      </c>
      <c r="S6" s="518"/>
    </row>
    <row r="7" spans="2:19" ht="12.95" customHeight="1">
      <c r="B7" s="800"/>
      <c r="C7" s="800"/>
      <c r="D7" s="820" t="s">
        <v>298</v>
      </c>
      <c r="E7" s="821" t="s">
        <v>307</v>
      </c>
      <c r="F7" s="520" t="s">
        <v>298</v>
      </c>
      <c r="G7" s="885" t="s">
        <v>516</v>
      </c>
      <c r="H7" s="520" t="s">
        <v>298</v>
      </c>
      <c r="I7" s="521" t="s">
        <v>308</v>
      </c>
      <c r="J7" s="520" t="s">
        <v>298</v>
      </c>
      <c r="K7" s="521" t="s">
        <v>308</v>
      </c>
      <c r="L7" s="520" t="s">
        <v>298</v>
      </c>
      <c r="M7" s="521" t="s">
        <v>308</v>
      </c>
      <c r="N7" s="520" t="s">
        <v>298</v>
      </c>
      <c r="O7" s="521" t="s">
        <v>308</v>
      </c>
      <c r="P7" s="520" t="s">
        <v>298</v>
      </c>
      <c r="Q7" s="521" t="s">
        <v>308</v>
      </c>
      <c r="R7" s="520" t="s">
        <v>298</v>
      </c>
      <c r="S7" s="521" t="s">
        <v>308</v>
      </c>
    </row>
    <row r="8" spans="2:19" ht="5.0999999999999996" customHeight="1">
      <c r="B8" s="133"/>
      <c r="C8" s="94"/>
      <c r="D8" s="708"/>
      <c r="E8" s="175"/>
      <c r="F8" s="492"/>
      <c r="G8" s="488"/>
      <c r="H8" s="492"/>
      <c r="I8" s="493"/>
      <c r="J8" s="492"/>
      <c r="K8" s="488"/>
      <c r="L8" s="492"/>
      <c r="M8" s="488"/>
      <c r="N8" s="492"/>
      <c r="O8" s="488"/>
      <c r="P8" s="492"/>
      <c r="Q8" s="488"/>
      <c r="R8" s="492"/>
      <c r="S8" s="493"/>
    </row>
    <row r="9" spans="2:19" ht="12.75" customHeight="1">
      <c r="B9" s="133" t="s">
        <v>266</v>
      </c>
      <c r="C9" s="169"/>
      <c r="D9" s="758">
        <v>0.71552577262113415</v>
      </c>
      <c r="E9" s="177">
        <v>0.41</v>
      </c>
      <c r="F9" s="409">
        <v>0.70984966605978839</v>
      </c>
      <c r="G9" s="395">
        <v>0.39157924993518001</v>
      </c>
      <c r="H9" s="409">
        <v>0.71175629635067628</v>
      </c>
      <c r="I9" s="394">
        <v>0.41881363196327881</v>
      </c>
      <c r="J9" s="522">
        <v>0.71713486751318423</v>
      </c>
      <c r="K9" s="486">
        <v>0.40488078765171942</v>
      </c>
      <c r="L9" s="522">
        <v>0.71322498393692224</v>
      </c>
      <c r="M9" s="486">
        <v>0.39917336535396536</v>
      </c>
      <c r="N9" s="522">
        <v>0.70739315360359822</v>
      </c>
      <c r="O9" s="486">
        <v>0.37271317772869739</v>
      </c>
      <c r="P9" s="522">
        <v>0.71387686808273576</v>
      </c>
      <c r="Q9" s="486">
        <v>0.28255560376256306</v>
      </c>
      <c r="R9" s="522">
        <v>0.67630756717274121</v>
      </c>
      <c r="S9" s="523">
        <v>0.32410780702691461</v>
      </c>
    </row>
    <row r="10" spans="2:19" ht="12.75" customHeight="1">
      <c r="B10" s="133" t="s">
        <v>267</v>
      </c>
      <c r="C10" s="169"/>
      <c r="D10" s="758">
        <v>0.73382478229733228</v>
      </c>
      <c r="E10" s="177">
        <v>0.28999999999999998</v>
      </c>
      <c r="F10" s="409">
        <v>0.72962141217042753</v>
      </c>
      <c r="G10" s="395">
        <v>0.3760202006793088</v>
      </c>
      <c r="H10" s="409">
        <v>0.72876263906930172</v>
      </c>
      <c r="I10" s="394">
        <v>0.37615351855721507</v>
      </c>
      <c r="J10" s="522">
        <v>0.72434854401151672</v>
      </c>
      <c r="K10" s="486">
        <v>0.2654894452007896</v>
      </c>
      <c r="L10" s="522">
        <v>0.71959865849537319</v>
      </c>
      <c r="M10" s="486">
        <v>0.22898988059770647</v>
      </c>
      <c r="N10" s="522">
        <v>0.71025885355238727</v>
      </c>
      <c r="O10" s="486">
        <v>0.25585105500163219</v>
      </c>
      <c r="P10" s="522">
        <v>0.72545836588036816</v>
      </c>
      <c r="Q10" s="486">
        <v>0.21695226122315642</v>
      </c>
      <c r="R10" s="522">
        <v>0.69884536729406233</v>
      </c>
      <c r="S10" s="523">
        <v>0.30574568531819762</v>
      </c>
    </row>
    <row r="11" spans="2:19" ht="12.75" customHeight="1">
      <c r="B11" s="133" t="s">
        <v>269</v>
      </c>
      <c r="C11" s="169"/>
      <c r="D11" s="758">
        <v>0.68712899923768267</v>
      </c>
      <c r="E11" s="177">
        <v>0.42</v>
      </c>
      <c r="F11" s="409">
        <v>0.70141025310566318</v>
      </c>
      <c r="G11" s="395">
        <v>0.39203510314591761</v>
      </c>
      <c r="H11" s="409">
        <v>0.70011527864681511</v>
      </c>
      <c r="I11" s="394">
        <v>0.40615179346167019</v>
      </c>
      <c r="J11" s="522">
        <v>0.7011540800274898</v>
      </c>
      <c r="K11" s="486">
        <v>0.38160638483886011</v>
      </c>
      <c r="L11" s="522">
        <v>0.71963020536523192</v>
      </c>
      <c r="M11" s="486">
        <v>0.35341169176068249</v>
      </c>
      <c r="N11" s="522">
        <v>0.70732744388684965</v>
      </c>
      <c r="O11" s="486">
        <v>0.38365711341951481</v>
      </c>
      <c r="P11" s="522">
        <v>0.69529255428922809</v>
      </c>
      <c r="Q11" s="486">
        <v>0.24591339272648274</v>
      </c>
      <c r="R11" s="522">
        <v>0.65822083854396785</v>
      </c>
      <c r="S11" s="523">
        <v>0.22292579458834413</v>
      </c>
    </row>
    <row r="12" spans="2:19" ht="12.75" customHeight="1">
      <c r="B12" s="133" t="s">
        <v>281</v>
      </c>
      <c r="C12" s="169"/>
      <c r="D12" s="758">
        <v>0.70826157142073276</v>
      </c>
      <c r="E12" s="177">
        <v>0.01</v>
      </c>
      <c r="F12" s="409">
        <v>0.76556945206072358</v>
      </c>
      <c r="G12" s="395">
        <v>7.0954213808110719E-2</v>
      </c>
      <c r="H12" s="409">
        <v>0.71674965750912012</v>
      </c>
      <c r="I12" s="394">
        <v>6.0673047775444286E-2</v>
      </c>
      <c r="J12" s="522">
        <v>0.76471846212848715</v>
      </c>
      <c r="K12" s="486">
        <v>0</v>
      </c>
      <c r="L12" s="522">
        <v>0.76640632764897265</v>
      </c>
      <c r="M12" s="486">
        <v>1.5140861466821887E-2</v>
      </c>
      <c r="N12" s="522">
        <v>0.76457582348982323</v>
      </c>
      <c r="O12" s="486">
        <v>0</v>
      </c>
      <c r="P12" s="522">
        <v>0.73418428978200312</v>
      </c>
      <c r="Q12" s="486">
        <v>0.17390132830305141</v>
      </c>
      <c r="R12" s="522">
        <v>0.66717007416119922</v>
      </c>
      <c r="S12" s="523">
        <v>0</v>
      </c>
    </row>
    <row r="13" spans="2:19" ht="12.75" customHeight="1">
      <c r="B13" s="133" t="s">
        <v>270</v>
      </c>
      <c r="C13" s="169"/>
      <c r="D13" s="758">
        <v>0.67945820636973087</v>
      </c>
      <c r="E13" s="177">
        <v>0.03</v>
      </c>
      <c r="F13" s="409">
        <v>0.68554407566662301</v>
      </c>
      <c r="G13" s="395">
        <v>0</v>
      </c>
      <c r="H13" s="409">
        <v>0.69547370986898083</v>
      </c>
      <c r="I13" s="394">
        <v>4.5114688345006683E-2</v>
      </c>
      <c r="J13" s="522">
        <v>0.67445932190459912</v>
      </c>
      <c r="K13" s="486">
        <v>2.4900744046303082E-2</v>
      </c>
      <c r="L13" s="522">
        <v>0.73481462868271419</v>
      </c>
      <c r="M13" s="486">
        <v>9.2299046666535316E-3</v>
      </c>
      <c r="N13" s="522">
        <v>0.66212780622784551</v>
      </c>
      <c r="O13" s="486">
        <v>0</v>
      </c>
      <c r="P13" s="522">
        <v>0.64490533794045168</v>
      </c>
      <c r="Q13" s="486">
        <v>4.5351473922902494E-2</v>
      </c>
      <c r="R13" s="522">
        <v>0.67802330660480437</v>
      </c>
      <c r="S13" s="523">
        <v>0</v>
      </c>
    </row>
    <row r="14" spans="2:19" ht="12.75" customHeight="1">
      <c r="B14" s="133" t="s">
        <v>271</v>
      </c>
      <c r="C14" s="169"/>
      <c r="D14" s="758">
        <v>0.71358538071069955</v>
      </c>
      <c r="E14" s="177">
        <v>0.43</v>
      </c>
      <c r="F14" s="409">
        <v>0.70596956161023472</v>
      </c>
      <c r="G14" s="395">
        <v>0.39897753275974218</v>
      </c>
      <c r="H14" s="409">
        <v>0.70497573237377065</v>
      </c>
      <c r="I14" s="394">
        <v>0.39406631016997923</v>
      </c>
      <c r="J14" s="522">
        <v>0.71674065512758778</v>
      </c>
      <c r="K14" s="486">
        <v>0.4785570511375804</v>
      </c>
      <c r="L14" s="522">
        <v>0.72454169853014927</v>
      </c>
      <c r="M14" s="486">
        <v>0.45243463009632456</v>
      </c>
      <c r="N14" s="522">
        <v>0.72341600286758623</v>
      </c>
      <c r="O14" s="486">
        <v>0.26015002990125646</v>
      </c>
      <c r="P14" s="522">
        <v>0.70783486493655667</v>
      </c>
      <c r="Q14" s="486">
        <v>2.1252229105096564E-2</v>
      </c>
      <c r="R14" s="522">
        <v>0.69477188559898306</v>
      </c>
      <c r="S14" s="523">
        <v>0.29799674118871272</v>
      </c>
    </row>
    <row r="15" spans="2:19" ht="12.75" customHeight="1">
      <c r="B15" s="822" t="s">
        <v>309</v>
      </c>
      <c r="C15" s="812"/>
      <c r="D15" s="823">
        <v>0.71224369795460352</v>
      </c>
      <c r="E15" s="824">
        <v>0.41</v>
      </c>
      <c r="F15" s="524">
        <v>0.70926270888538856</v>
      </c>
      <c r="G15" s="502">
        <v>0.39125646473545378</v>
      </c>
      <c r="H15" s="524">
        <v>0.7102640892178933</v>
      </c>
      <c r="I15" s="525">
        <v>0.41411711537616208</v>
      </c>
      <c r="J15" s="526">
        <v>0.71531556384689277</v>
      </c>
      <c r="K15" s="489">
        <v>0.39994063914014022</v>
      </c>
      <c r="L15" s="526">
        <v>0.71549116886695474</v>
      </c>
      <c r="M15" s="489">
        <v>0.38810268519994734</v>
      </c>
      <c r="N15" s="526">
        <v>0.70874638138488477</v>
      </c>
      <c r="O15" s="489">
        <v>0.37232484536771698</v>
      </c>
      <c r="P15" s="526">
        <v>0.71155169276180752</v>
      </c>
      <c r="Q15" s="489">
        <v>0.27125037424110149</v>
      </c>
      <c r="R15" s="526">
        <v>0.67701419183797629</v>
      </c>
      <c r="S15" s="527">
        <v>0.29728774015294213</v>
      </c>
    </row>
    <row r="16" spans="2:19" ht="5.25" customHeight="1">
      <c r="B16" s="146"/>
      <c r="C16" s="146"/>
      <c r="D16" s="168"/>
      <c r="E16" s="168"/>
      <c r="F16" s="168"/>
      <c r="G16" s="168"/>
      <c r="H16" s="168"/>
      <c r="I16" s="168"/>
      <c r="J16" s="168"/>
      <c r="K16" s="168"/>
      <c r="L16" s="168"/>
      <c r="M16" s="168"/>
      <c r="N16" s="168"/>
      <c r="O16" s="168"/>
      <c r="P16" s="168"/>
      <c r="Q16" s="168"/>
      <c r="R16" s="168"/>
      <c r="S16" s="168"/>
    </row>
    <row r="17" spans="2:19" s="108" customFormat="1" ht="13.5" customHeight="1">
      <c r="B17" s="169" t="s">
        <v>310</v>
      </c>
      <c r="D17" s="171"/>
      <c r="E17" s="171"/>
      <c r="F17" s="171"/>
      <c r="G17" s="171"/>
      <c r="H17" s="171"/>
      <c r="I17" s="171"/>
      <c r="J17" s="171"/>
      <c r="K17" s="171"/>
      <c r="L17" s="171"/>
      <c r="M17" s="171"/>
      <c r="N17" s="171"/>
      <c r="O17" s="171"/>
      <c r="P17" s="171"/>
      <c r="Q17" s="171"/>
      <c r="R17" s="171"/>
      <c r="S17" s="171"/>
    </row>
    <row r="18" spans="2:19" s="126" customFormat="1" ht="13.5" customHeight="1">
      <c r="B18" s="187" t="s">
        <v>311</v>
      </c>
      <c r="D18" s="206"/>
      <c r="E18" s="206"/>
      <c r="F18" s="206"/>
      <c r="G18" s="206"/>
      <c r="H18" s="206"/>
      <c r="I18" s="206"/>
      <c r="J18" s="206"/>
      <c r="K18" s="206"/>
      <c r="L18" s="206"/>
      <c r="M18" s="206"/>
      <c r="N18" s="206"/>
      <c r="O18" s="206"/>
      <c r="P18" s="206"/>
      <c r="Q18" s="206"/>
      <c r="R18" s="206"/>
      <c r="S18" s="206"/>
    </row>
    <row r="19" spans="2:19" s="126" customFormat="1" ht="11.25" customHeight="1">
      <c r="B19" s="145" t="s">
        <v>312</v>
      </c>
      <c r="D19" s="206"/>
      <c r="E19" s="206"/>
      <c r="F19" s="206"/>
      <c r="G19" s="206"/>
      <c r="H19" s="206"/>
      <c r="I19" s="206"/>
      <c r="J19" s="206"/>
      <c r="K19" s="206"/>
      <c r="L19" s="206"/>
      <c r="M19" s="206"/>
      <c r="N19" s="206"/>
      <c r="O19" s="206"/>
      <c r="P19" s="206"/>
      <c r="Q19" s="206"/>
      <c r="R19" s="206"/>
      <c r="S19" s="206"/>
    </row>
    <row r="20" spans="2:19" s="126" customFormat="1" ht="11.25" customHeight="1">
      <c r="B20" s="207" t="s">
        <v>313</v>
      </c>
      <c r="D20" s="206"/>
      <c r="E20" s="206"/>
      <c r="F20" s="206"/>
      <c r="G20" s="206"/>
      <c r="H20" s="206"/>
      <c r="I20" s="206"/>
      <c r="J20" s="206"/>
      <c r="K20" s="206"/>
      <c r="L20" s="206"/>
      <c r="M20" s="206"/>
      <c r="N20" s="206"/>
      <c r="O20" s="206"/>
      <c r="P20" s="206"/>
      <c r="Q20" s="206"/>
      <c r="R20" s="206"/>
      <c r="S20" s="206"/>
    </row>
    <row r="21" spans="2:19" s="126" customFormat="1" ht="11.25" customHeight="1">
      <c r="B21" s="187" t="s">
        <v>314</v>
      </c>
      <c r="D21" s="206"/>
      <c r="E21" s="206"/>
      <c r="F21" s="206"/>
      <c r="G21" s="206"/>
      <c r="H21" s="206"/>
      <c r="I21" s="206"/>
      <c r="J21" s="206"/>
      <c r="K21" s="206"/>
      <c r="L21" s="206"/>
      <c r="M21" s="206"/>
      <c r="N21" s="206"/>
      <c r="O21" s="206"/>
      <c r="P21" s="206"/>
      <c r="Q21" s="206"/>
      <c r="R21" s="206"/>
      <c r="S21" s="206"/>
    </row>
  </sheetData>
  <mergeCells count="3">
    <mergeCell ref="H4:O4"/>
    <mergeCell ref="P4:S4"/>
    <mergeCell ref="D4:G4"/>
  </mergeCells>
  <conditionalFormatting sqref="F5:S15">
    <cfRule type="expression" dxfId="9" priority="2">
      <formula>F9&lt;&gt;#REF!</formula>
    </cfRule>
  </conditionalFormatting>
  <conditionalFormatting sqref="B17:B21">
    <cfRule type="expression" dxfId="8" priority="1">
      <formula>B17&lt;&gt;#REF!</formula>
    </cfRule>
  </conditionalFormatting>
  <pageMargins left="0.5" right="0.5" top="1" bottom="0.5" header="0.25" footer="0.3"/>
  <pageSetup scale="85" fitToHeight="0" orientation="landscape" r:id="rId1"/>
  <headerFooter>
    <oddHeader>&amp;L&amp;G</oddHeader>
    <oddFooter>&amp;C&amp;"Open Sans,Regular"&amp;8&amp;P</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K23"/>
  <sheetViews>
    <sheetView showGridLines="0" topLeftCell="A10" zoomScaleNormal="100" workbookViewId="0">
      <selection activeCell="B23" sqref="B23"/>
    </sheetView>
  </sheetViews>
  <sheetFormatPr defaultColWidth="9.140625" defaultRowHeight="12.95" customHeight="1"/>
  <cols>
    <col min="1" max="1" width="3.5703125" style="51" customWidth="1"/>
    <col min="2" max="2" width="26.140625" style="51" customWidth="1"/>
    <col min="3" max="3" width="2.140625" style="51" customWidth="1"/>
    <col min="4" max="11" width="12.42578125" style="106" customWidth="1"/>
    <col min="12" max="16384" width="9.140625" style="51"/>
  </cols>
  <sheetData>
    <row r="1" spans="2:11" ht="11.25" customHeight="1">
      <c r="B1" s="103"/>
      <c r="C1" s="103"/>
    </row>
    <row r="2" spans="2:11" ht="15.75" customHeight="1">
      <c r="B2" s="203" t="s">
        <v>315</v>
      </c>
      <c r="C2" s="203"/>
      <c r="D2" s="139"/>
      <c r="E2" s="139"/>
      <c r="F2" s="139"/>
      <c r="G2" s="139"/>
      <c r="H2" s="139"/>
      <c r="I2" s="139"/>
    </row>
    <row r="3" spans="2:11" ht="5.25" customHeight="1">
      <c r="B3" s="108"/>
      <c r="C3" s="108"/>
    </row>
    <row r="4" spans="2:11" ht="12.95" customHeight="1">
      <c r="B4" s="208"/>
      <c r="C4" s="208"/>
      <c r="D4" s="976" t="s">
        <v>56</v>
      </c>
      <c r="E4" s="976"/>
      <c r="F4" s="975" t="s">
        <v>57</v>
      </c>
      <c r="G4" s="975"/>
      <c r="H4" s="975"/>
      <c r="I4" s="975"/>
      <c r="J4" s="973" t="s">
        <v>58</v>
      </c>
      <c r="K4" s="973"/>
    </row>
    <row r="5" spans="2:11" ht="12.95" customHeight="1">
      <c r="B5" s="744"/>
      <c r="C5" s="744"/>
      <c r="D5" s="825" t="s">
        <v>62</v>
      </c>
      <c r="E5" s="530" t="s">
        <v>17</v>
      </c>
      <c r="F5" s="528" t="s">
        <v>60</v>
      </c>
      <c r="G5" s="529" t="s">
        <v>61</v>
      </c>
      <c r="H5" s="529" t="s">
        <v>62</v>
      </c>
      <c r="I5" s="530" t="s">
        <v>17</v>
      </c>
      <c r="J5" s="528" t="s">
        <v>60</v>
      </c>
      <c r="K5" s="529" t="s">
        <v>61</v>
      </c>
    </row>
    <row r="6" spans="2:11" ht="5.0999999999999996" customHeight="1">
      <c r="B6" s="84"/>
      <c r="C6" s="84"/>
      <c r="D6" s="708"/>
      <c r="E6" s="488"/>
      <c r="F6" s="492"/>
      <c r="G6" s="493"/>
      <c r="H6" s="493"/>
      <c r="I6" s="488"/>
      <c r="J6" s="492"/>
      <c r="K6" s="493"/>
    </row>
    <row r="7" spans="2:11" ht="12.75" customHeight="1">
      <c r="B7" s="84" t="s">
        <v>266</v>
      </c>
      <c r="C7" s="84"/>
      <c r="D7" s="758">
        <v>0.55918652410965619</v>
      </c>
      <c r="E7" s="395">
        <v>0.57999999999999996</v>
      </c>
      <c r="F7" s="409">
        <v>0.59540000000000004</v>
      </c>
      <c r="G7" s="523">
        <v>0.5838365928946242</v>
      </c>
      <c r="H7" s="523">
        <v>0.57376979735431854</v>
      </c>
      <c r="I7" s="486">
        <v>0.60061326979676688</v>
      </c>
      <c r="J7" s="522">
        <v>0.60299051066403164</v>
      </c>
      <c r="K7" s="523">
        <v>0.60648128287416769</v>
      </c>
    </row>
    <row r="8" spans="2:11" ht="12.75" customHeight="1">
      <c r="B8" s="84" t="s">
        <v>267</v>
      </c>
      <c r="C8" s="84"/>
      <c r="D8" s="758">
        <v>0.62430248811615274</v>
      </c>
      <c r="E8" s="395">
        <v>0.63</v>
      </c>
      <c r="F8" s="409">
        <v>0.63249999999999995</v>
      </c>
      <c r="G8" s="523">
        <v>0.62696528276085983</v>
      </c>
      <c r="H8" s="523">
        <v>0.63142335185788345</v>
      </c>
      <c r="I8" s="486">
        <v>0.65180575679702779</v>
      </c>
      <c r="J8" s="522">
        <v>0.65840495495869389</v>
      </c>
      <c r="K8" s="523">
        <v>0.66573875220018408</v>
      </c>
    </row>
    <row r="9" spans="2:11" ht="12.75" customHeight="1">
      <c r="B9" s="84" t="s">
        <v>269</v>
      </c>
      <c r="C9" s="84"/>
      <c r="D9" s="758">
        <v>0.58099297111261916</v>
      </c>
      <c r="E9" s="395">
        <v>0.61</v>
      </c>
      <c r="F9" s="409">
        <v>0.61950000000000005</v>
      </c>
      <c r="G9" s="523">
        <v>0.60811186693637842</v>
      </c>
      <c r="H9" s="523">
        <v>0.59989884727882681</v>
      </c>
      <c r="I9" s="486">
        <v>0.61925364922475279</v>
      </c>
      <c r="J9" s="522">
        <v>0.624553705057595</v>
      </c>
      <c r="K9" s="523">
        <v>0.63649733157279254</v>
      </c>
    </row>
    <row r="10" spans="2:11" ht="12.75" customHeight="1">
      <c r="B10" s="84" t="s">
        <v>281</v>
      </c>
      <c r="C10" s="84"/>
      <c r="D10" s="758">
        <v>0.56807993373804511</v>
      </c>
      <c r="E10" s="395">
        <v>0.57999999999999996</v>
      </c>
      <c r="F10" s="409">
        <v>0.59019999999999995</v>
      </c>
      <c r="G10" s="523">
        <v>0.58116908822228208</v>
      </c>
      <c r="H10" s="523">
        <v>0.59048691159147426</v>
      </c>
      <c r="I10" s="486">
        <v>0.6207409205008233</v>
      </c>
      <c r="J10" s="522">
        <v>0.62138607440039806</v>
      </c>
      <c r="K10" s="523">
        <v>0.63470715814286072</v>
      </c>
    </row>
    <row r="11" spans="2:11" ht="12.75" customHeight="1">
      <c r="B11" s="84" t="s">
        <v>270</v>
      </c>
      <c r="C11" s="84"/>
      <c r="D11" s="758">
        <v>0.47537729536010842</v>
      </c>
      <c r="E11" s="395">
        <v>0.5</v>
      </c>
      <c r="F11" s="409">
        <v>0.51629999999999998</v>
      </c>
      <c r="G11" s="523">
        <v>0.5113133009809897</v>
      </c>
      <c r="H11" s="523">
        <v>0.51391396384736454</v>
      </c>
      <c r="I11" s="486">
        <v>0.52949668804033712</v>
      </c>
      <c r="J11" s="522">
        <v>0.53950428488151181</v>
      </c>
      <c r="K11" s="523">
        <v>0.55432845772334693</v>
      </c>
    </row>
    <row r="12" spans="2:11" ht="12.75" customHeight="1">
      <c r="B12" s="84" t="s">
        <v>271</v>
      </c>
      <c r="C12" s="84"/>
      <c r="D12" s="758">
        <v>0.58404240752113123</v>
      </c>
      <c r="E12" s="395">
        <v>0.6</v>
      </c>
      <c r="F12" s="409">
        <v>0.6159</v>
      </c>
      <c r="G12" s="523">
        <v>0.60080549054836507</v>
      </c>
      <c r="H12" s="523">
        <v>0.59282060152473814</v>
      </c>
      <c r="I12" s="486">
        <v>0.61312844205941908</v>
      </c>
      <c r="J12" s="522">
        <v>0.61706773047867824</v>
      </c>
      <c r="K12" s="523">
        <v>0.62616765973507482</v>
      </c>
    </row>
    <row r="13" spans="2:11" ht="12.75" customHeight="1">
      <c r="B13" s="755" t="s">
        <v>309</v>
      </c>
      <c r="C13" s="755"/>
      <c r="D13" s="823">
        <v>0.56830215489590108</v>
      </c>
      <c r="E13" s="502">
        <v>0.58497320900299399</v>
      </c>
      <c r="F13" s="524">
        <v>0.60209999999999997</v>
      </c>
      <c r="G13" s="527">
        <v>0.59072759785208639</v>
      </c>
      <c r="H13" s="527">
        <v>0.58220219243928328</v>
      </c>
      <c r="I13" s="489">
        <v>0.60726842135522308</v>
      </c>
      <c r="J13" s="526">
        <v>0.61048444310406391</v>
      </c>
      <c r="K13" s="527">
        <v>0.61569093075651082</v>
      </c>
    </row>
    <row r="14" spans="2:11" ht="5.25" customHeight="1">
      <c r="B14" s="146"/>
      <c r="C14" s="146"/>
      <c r="D14" s="168"/>
      <c r="E14" s="168"/>
      <c r="F14" s="168"/>
      <c r="G14" s="168"/>
      <c r="H14" s="168"/>
      <c r="I14" s="168"/>
      <c r="J14" s="168"/>
      <c r="K14" s="168"/>
    </row>
    <row r="15" spans="2:11" ht="13.5" customHeight="1">
      <c r="B15" s="169" t="s">
        <v>310</v>
      </c>
      <c r="C15" s="146"/>
      <c r="D15" s="168"/>
      <c r="E15" s="168"/>
      <c r="F15" s="168"/>
      <c r="G15" s="168"/>
      <c r="H15" s="168"/>
      <c r="I15" s="168"/>
      <c r="J15" s="168"/>
      <c r="K15" s="168"/>
    </row>
    <row r="16" spans="2:11" ht="13.5" customHeight="1">
      <c r="B16" s="169" t="s">
        <v>316</v>
      </c>
      <c r="C16" s="146"/>
      <c r="D16" s="168"/>
      <c r="E16" s="168"/>
      <c r="F16" s="168"/>
      <c r="G16" s="168"/>
      <c r="H16" s="168"/>
      <c r="I16" s="168"/>
      <c r="J16" s="168"/>
      <c r="K16" s="168"/>
    </row>
    <row r="17" spans="2:11" ht="13.5" customHeight="1">
      <c r="B17" s="169" t="s">
        <v>317</v>
      </c>
      <c r="C17" s="146"/>
      <c r="D17" s="168"/>
      <c r="E17" s="168"/>
      <c r="F17" s="168"/>
      <c r="G17" s="168"/>
      <c r="H17" s="168"/>
      <c r="I17" s="168"/>
      <c r="J17" s="168"/>
      <c r="K17" s="168"/>
    </row>
    <row r="18" spans="2:11" ht="13.5" customHeight="1">
      <c r="B18" s="169" t="s">
        <v>318</v>
      </c>
      <c r="C18" s="146"/>
      <c r="D18" s="168"/>
      <c r="E18" s="168"/>
      <c r="F18" s="168"/>
      <c r="G18" s="168"/>
      <c r="H18" s="168"/>
      <c r="I18" s="168"/>
      <c r="J18" s="168"/>
      <c r="K18" s="168"/>
    </row>
    <row r="19" spans="2:11" ht="11.25" customHeight="1">
      <c r="B19" s="169" t="s">
        <v>319</v>
      </c>
      <c r="D19" s="51"/>
      <c r="E19" s="51"/>
      <c r="F19" s="51"/>
      <c r="G19" s="51"/>
      <c r="H19" s="51"/>
      <c r="I19" s="51"/>
      <c r="J19" s="51"/>
      <c r="K19" s="51"/>
    </row>
    <row r="20" spans="2:11" ht="12" customHeight="1">
      <c r="B20" s="169" t="s">
        <v>320</v>
      </c>
      <c r="D20" s="51"/>
      <c r="E20" s="51"/>
      <c r="F20" s="51"/>
      <c r="G20" s="51"/>
      <c r="H20" s="51"/>
      <c r="I20" s="51"/>
      <c r="J20" s="51"/>
      <c r="K20" s="51"/>
    </row>
    <row r="21" spans="2:11" ht="11.25" customHeight="1">
      <c r="B21" s="169" t="s">
        <v>321</v>
      </c>
      <c r="D21" s="51"/>
      <c r="E21" s="51"/>
      <c r="F21" s="51"/>
      <c r="G21" s="51"/>
      <c r="H21" s="51"/>
      <c r="I21" s="51"/>
      <c r="J21" s="51"/>
      <c r="K21" s="51"/>
    </row>
    <row r="22" spans="2:11" ht="11.25" customHeight="1">
      <c r="B22" s="169" t="s">
        <v>322</v>
      </c>
      <c r="D22" s="51"/>
      <c r="E22" s="51"/>
      <c r="F22" s="51"/>
      <c r="G22" s="51"/>
      <c r="H22" s="51"/>
      <c r="I22" s="51"/>
      <c r="J22" s="51"/>
      <c r="K22" s="51"/>
    </row>
    <row r="23" spans="2:11" s="50" customFormat="1" ht="11.25" customHeight="1">
      <c r="B23" s="187" t="s">
        <v>522</v>
      </c>
    </row>
  </sheetData>
  <mergeCells count="3">
    <mergeCell ref="F4:I4"/>
    <mergeCell ref="J4:K4"/>
    <mergeCell ref="D4:E4"/>
  </mergeCells>
  <conditionalFormatting sqref="E7:K13">
    <cfRule type="expression" dxfId="7" priority="2">
      <formula>E7&lt;&gt;#REF!</formula>
    </cfRule>
  </conditionalFormatting>
  <conditionalFormatting sqref="B15:B23">
    <cfRule type="expression" dxfId="6" priority="1">
      <formula>B15&lt;&gt;#REF!</formula>
    </cfRule>
  </conditionalFormatting>
  <pageMargins left="0.5" right="0.5" top="1" bottom="0.5" header="0.25" footer="0.3"/>
  <pageSetup scale="95" orientation="landscape" r:id="rId1"/>
  <headerFooter>
    <oddHeader>&amp;L&amp;G</oddHeader>
    <oddFooter>&amp;C&amp;"Open Sans,Regular"&amp;8&amp;P</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K16"/>
  <sheetViews>
    <sheetView showGridLines="0" zoomScaleNormal="100" workbookViewId="0">
      <selection activeCell="B23" sqref="B23"/>
    </sheetView>
  </sheetViews>
  <sheetFormatPr defaultColWidth="9.140625" defaultRowHeight="16.5"/>
  <cols>
    <col min="1" max="1" width="3.5703125" style="51" customWidth="1"/>
    <col min="2" max="2" width="25.85546875" style="51" customWidth="1"/>
    <col min="3" max="3" width="2.140625" style="51" customWidth="1"/>
    <col min="4" max="11" width="12.5703125" style="106" customWidth="1"/>
    <col min="12" max="16384" width="9.140625" style="51"/>
  </cols>
  <sheetData>
    <row r="1" spans="2:11" ht="11.25" customHeight="1">
      <c r="B1" s="103"/>
      <c r="C1" s="103"/>
    </row>
    <row r="2" spans="2:11" ht="15.75" customHeight="1">
      <c r="B2" s="105" t="s">
        <v>323</v>
      </c>
      <c r="C2" s="105"/>
    </row>
    <row r="3" spans="2:11" ht="5.25" customHeight="1">
      <c r="B3" s="108"/>
      <c r="C3" s="108"/>
    </row>
    <row r="4" spans="2:11" ht="12.95" customHeight="1">
      <c r="B4" s="122"/>
      <c r="C4" s="122"/>
      <c r="D4" s="976" t="s">
        <v>56</v>
      </c>
      <c r="E4" s="976"/>
      <c r="F4" s="975" t="s">
        <v>57</v>
      </c>
      <c r="G4" s="975"/>
      <c r="H4" s="975"/>
      <c r="I4" s="975"/>
      <c r="J4" s="973" t="s">
        <v>58</v>
      </c>
      <c r="K4" s="973"/>
    </row>
    <row r="5" spans="2:11" ht="12.75" customHeight="1">
      <c r="B5" s="826"/>
      <c r="C5" s="827"/>
      <c r="D5" s="825" t="s">
        <v>62</v>
      </c>
      <c r="E5" s="530" t="s">
        <v>17</v>
      </c>
      <c r="F5" s="528" t="s">
        <v>60</v>
      </c>
      <c r="G5" s="529" t="s">
        <v>61</v>
      </c>
      <c r="H5" s="529" t="s">
        <v>62</v>
      </c>
      <c r="I5" s="530" t="s">
        <v>17</v>
      </c>
      <c r="J5" s="528" t="s">
        <v>60</v>
      </c>
      <c r="K5" s="529" t="s">
        <v>61</v>
      </c>
    </row>
    <row r="6" spans="2:11" ht="5.0999999999999996" customHeight="1">
      <c r="B6" s="133"/>
      <c r="C6" s="94"/>
      <c r="D6" s="708"/>
      <c r="E6" s="488"/>
      <c r="F6" s="492"/>
      <c r="G6" s="493"/>
      <c r="H6" s="493"/>
      <c r="I6" s="488"/>
      <c r="J6" s="492"/>
      <c r="K6" s="493"/>
    </row>
    <row r="7" spans="2:11" ht="12.75" customHeight="1">
      <c r="B7" s="133" t="s">
        <v>324</v>
      </c>
      <c r="C7" s="169"/>
      <c r="D7" s="754">
        <v>723.43</v>
      </c>
      <c r="E7" s="391">
        <v>719.22</v>
      </c>
      <c r="F7" s="407">
        <v>720</v>
      </c>
      <c r="G7" s="125">
        <v>722</v>
      </c>
      <c r="H7" s="125">
        <v>722</v>
      </c>
      <c r="I7" s="391">
        <v>720</v>
      </c>
      <c r="J7" s="407">
        <v>718</v>
      </c>
      <c r="K7" s="125">
        <v>717</v>
      </c>
    </row>
    <row r="8" spans="2:11" ht="12.75" customHeight="1">
      <c r="B8" s="133" t="s">
        <v>325</v>
      </c>
      <c r="C8" s="169"/>
      <c r="D8" s="754">
        <v>711.68</v>
      </c>
      <c r="E8" s="391">
        <v>711.68</v>
      </c>
      <c r="F8" s="407">
        <v>709</v>
      </c>
      <c r="G8" s="125">
        <v>708</v>
      </c>
      <c r="H8" s="125">
        <v>708</v>
      </c>
      <c r="I8" s="391">
        <v>708</v>
      </c>
      <c r="J8" s="407">
        <v>704</v>
      </c>
      <c r="K8" s="125">
        <v>703</v>
      </c>
    </row>
    <row r="9" spans="2:11" ht="12.75" customHeight="1">
      <c r="B9" s="133" t="s">
        <v>326</v>
      </c>
      <c r="C9" s="169"/>
      <c r="D9" s="754">
        <v>706.93</v>
      </c>
      <c r="E9" s="391">
        <v>703.99</v>
      </c>
      <c r="F9" s="407">
        <v>704</v>
      </c>
      <c r="G9" s="125">
        <v>702</v>
      </c>
      <c r="H9" s="125">
        <v>702.23</v>
      </c>
      <c r="I9" s="391">
        <v>701</v>
      </c>
      <c r="J9" s="407">
        <v>699</v>
      </c>
      <c r="K9" s="125">
        <v>699</v>
      </c>
    </row>
    <row r="10" spans="2:11" ht="12.75" customHeight="1">
      <c r="B10" s="133" t="s">
        <v>327</v>
      </c>
      <c r="C10" s="169"/>
      <c r="D10" s="754">
        <v>710.23</v>
      </c>
      <c r="E10" s="391">
        <v>707.12</v>
      </c>
      <c r="F10" s="407">
        <v>703</v>
      </c>
      <c r="G10" s="125">
        <v>704</v>
      </c>
      <c r="H10" s="125">
        <v>704</v>
      </c>
      <c r="I10" s="391">
        <v>702</v>
      </c>
      <c r="J10" s="407">
        <v>698</v>
      </c>
      <c r="K10" s="125">
        <v>698</v>
      </c>
    </row>
    <row r="11" spans="2:11" ht="12.75" customHeight="1">
      <c r="B11" s="133" t="s">
        <v>328</v>
      </c>
      <c r="C11" s="169"/>
      <c r="D11" s="754">
        <v>717.09151614994926</v>
      </c>
      <c r="E11" s="391">
        <v>710.84666963555344</v>
      </c>
      <c r="F11" s="407">
        <v>708</v>
      </c>
      <c r="G11" s="125">
        <v>707</v>
      </c>
      <c r="H11" s="125">
        <v>706.21366627515374</v>
      </c>
      <c r="I11" s="391">
        <v>704.81497158805553</v>
      </c>
      <c r="J11" s="407">
        <v>701.10005448717948</v>
      </c>
      <c r="K11" s="125">
        <v>698</v>
      </c>
    </row>
    <row r="12" spans="2:11" ht="12.75" customHeight="1">
      <c r="B12" s="822" t="s">
        <v>216</v>
      </c>
      <c r="C12" s="812"/>
      <c r="D12" s="798">
        <v>713.44</v>
      </c>
      <c r="E12" s="532">
        <v>709.91</v>
      </c>
      <c r="F12" s="501">
        <v>707</v>
      </c>
      <c r="G12" s="531">
        <v>707</v>
      </c>
      <c r="H12" s="531">
        <v>706.53</v>
      </c>
      <c r="I12" s="532">
        <v>705</v>
      </c>
      <c r="J12" s="501">
        <v>702</v>
      </c>
      <c r="K12" s="531">
        <v>700</v>
      </c>
    </row>
    <row r="13" spans="2:11" ht="5.25" customHeight="1">
      <c r="B13" s="146"/>
      <c r="C13" s="146"/>
      <c r="D13" s="168"/>
      <c r="E13" s="168"/>
      <c r="F13" s="168"/>
      <c r="G13" s="168"/>
      <c r="H13" s="168"/>
      <c r="I13" s="168"/>
      <c r="J13" s="168"/>
      <c r="K13" s="168"/>
    </row>
    <row r="14" spans="2:11" ht="13.5" customHeight="1">
      <c r="B14" s="169" t="s">
        <v>329</v>
      </c>
      <c r="C14" s="146"/>
      <c r="D14" s="168"/>
      <c r="E14" s="168"/>
      <c r="F14" s="168"/>
      <c r="G14" s="168"/>
      <c r="H14" s="168"/>
      <c r="I14" s="168"/>
      <c r="J14" s="168"/>
      <c r="K14" s="168"/>
    </row>
    <row r="15" spans="2:11" ht="13.5" customHeight="1">
      <c r="B15" s="169" t="s">
        <v>330</v>
      </c>
      <c r="C15" s="146"/>
      <c r="D15" s="168"/>
      <c r="E15" s="168"/>
      <c r="F15" s="168"/>
      <c r="G15" s="168"/>
      <c r="H15" s="168"/>
      <c r="I15" s="168"/>
      <c r="J15" s="168"/>
      <c r="K15" s="168"/>
    </row>
    <row r="16" spans="2:11" ht="12.95" customHeight="1">
      <c r="B16" s="169" t="s">
        <v>331</v>
      </c>
      <c r="C16" s="146"/>
      <c r="D16" s="168"/>
      <c r="E16" s="168"/>
      <c r="F16" s="168"/>
      <c r="G16" s="168"/>
      <c r="H16" s="168"/>
      <c r="I16" s="168"/>
      <c r="J16" s="168"/>
      <c r="K16" s="168"/>
    </row>
  </sheetData>
  <mergeCells count="3">
    <mergeCell ref="F4:I4"/>
    <mergeCell ref="J4:K4"/>
    <mergeCell ref="D4:E4"/>
  </mergeCells>
  <conditionalFormatting sqref="E7:K12">
    <cfRule type="expression" dxfId="5" priority="1">
      <formula>E7&lt;&gt;#REF!</formula>
    </cfRule>
  </conditionalFormatting>
  <pageMargins left="0.5" right="0.5" top="1" bottom="0.5" header="0.25" footer="0.3"/>
  <pageSetup scale="95" fitToHeight="0" orientation="landscape" r:id="rId1"/>
  <headerFooter>
    <oddHeader>&amp;L&amp;G</oddHeader>
    <oddFooter>&amp;C&amp;"Open Sans,Regular"&amp;8&amp;P</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L70"/>
  <sheetViews>
    <sheetView showGridLines="0" topLeftCell="A37" zoomScaleNormal="100" workbookViewId="0">
      <selection activeCell="B23" sqref="B23"/>
    </sheetView>
  </sheetViews>
  <sheetFormatPr defaultColWidth="8.85546875" defaultRowHeight="16.5"/>
  <cols>
    <col min="1" max="1" width="3.5703125" style="50" customWidth="1"/>
    <col min="2" max="2" width="3.140625" style="50" customWidth="1"/>
    <col min="3" max="3" width="113.42578125" style="209" customWidth="1"/>
    <col min="4" max="4" width="5" style="209" customWidth="1"/>
    <col min="5" max="10" width="9.5703125" style="50" customWidth="1"/>
    <col min="11" max="12" width="9.5703125" style="51" customWidth="1"/>
    <col min="13" max="16384" width="8.85546875" style="50"/>
  </cols>
  <sheetData>
    <row r="1" spans="2:12" ht="11.25" customHeight="1">
      <c r="E1" s="210"/>
      <c r="F1" s="210"/>
      <c r="G1" s="210"/>
      <c r="H1" s="210"/>
      <c r="I1" s="210"/>
    </row>
    <row r="2" spans="2:12">
      <c r="B2" s="211" t="s">
        <v>42</v>
      </c>
      <c r="E2" s="62"/>
      <c r="F2" s="62"/>
      <c r="G2" s="62"/>
      <c r="H2" s="62"/>
      <c r="I2" s="62"/>
    </row>
    <row r="3" spans="2:12" ht="5.25" customHeight="1">
      <c r="B3" s="211"/>
    </row>
    <row r="4" spans="2:12" s="212" customFormat="1" ht="12.75" customHeight="1">
      <c r="B4" s="109" t="s">
        <v>229</v>
      </c>
      <c r="C4" s="213"/>
      <c r="D4" s="213"/>
      <c r="E4" s="976" t="s">
        <v>56</v>
      </c>
      <c r="F4" s="976"/>
      <c r="G4" s="975" t="s">
        <v>57</v>
      </c>
      <c r="H4" s="975"/>
      <c r="I4" s="975"/>
      <c r="J4" s="975"/>
      <c r="K4" s="973" t="s">
        <v>58</v>
      </c>
      <c r="L4" s="973"/>
    </row>
    <row r="5" spans="2:12" s="212" customFormat="1" ht="12.75" customHeight="1">
      <c r="B5" s="989"/>
      <c r="C5" s="989"/>
      <c r="D5" s="784"/>
      <c r="E5" s="828" t="s">
        <v>62</v>
      </c>
      <c r="F5" s="543" t="s">
        <v>17</v>
      </c>
      <c r="G5" s="542" t="s">
        <v>60</v>
      </c>
      <c r="H5" s="512" t="s">
        <v>61</v>
      </c>
      <c r="I5" s="512" t="s">
        <v>62</v>
      </c>
      <c r="J5" s="543" t="s">
        <v>17</v>
      </c>
      <c r="K5" s="512" t="s">
        <v>60</v>
      </c>
      <c r="L5" s="512" t="s">
        <v>61</v>
      </c>
    </row>
    <row r="6" spans="2:12" s="212" customFormat="1" ht="12" customHeight="1">
      <c r="B6" s="988" t="s">
        <v>332</v>
      </c>
      <c r="C6" s="988"/>
      <c r="D6" s="214"/>
      <c r="E6" s="829"/>
      <c r="F6" s="490"/>
      <c r="G6" s="544"/>
      <c r="H6" s="545"/>
      <c r="I6" s="545"/>
      <c r="J6" s="374"/>
      <c r="K6" s="546"/>
      <c r="L6" s="545"/>
    </row>
    <row r="7" spans="2:12" s="212" customFormat="1" ht="11.45" customHeight="1">
      <c r="B7" s="215">
        <v>1</v>
      </c>
      <c r="C7" s="216" t="s">
        <v>333</v>
      </c>
      <c r="D7" s="217"/>
      <c r="E7" s="583">
        <v>365017</v>
      </c>
      <c r="F7" s="533">
        <v>288212</v>
      </c>
      <c r="G7" s="494">
        <v>227259</v>
      </c>
      <c r="H7" s="218">
        <v>226604</v>
      </c>
      <c r="I7" s="218">
        <v>216652</v>
      </c>
      <c r="J7" s="533">
        <v>216541</v>
      </c>
      <c r="K7" s="218">
        <v>215536</v>
      </c>
      <c r="L7" s="218">
        <v>214980</v>
      </c>
    </row>
    <row r="8" spans="2:12" s="212" customFormat="1" ht="11.45" customHeight="1">
      <c r="B8" s="215">
        <v>2</v>
      </c>
      <c r="C8" s="216" t="s">
        <v>334</v>
      </c>
      <c r="D8" s="217"/>
      <c r="E8" s="583">
        <v>1772898</v>
      </c>
      <c r="F8" s="533">
        <v>1727721</v>
      </c>
      <c r="G8" s="494">
        <v>1649890</v>
      </c>
      <c r="H8" s="218">
        <v>1577018</v>
      </c>
      <c r="I8" s="218">
        <v>1521110</v>
      </c>
      <c r="J8" s="533">
        <v>1456957</v>
      </c>
      <c r="K8" s="218">
        <v>1395381</v>
      </c>
      <c r="L8" s="218">
        <v>1331184</v>
      </c>
    </row>
    <row r="9" spans="2:12" s="212" customFormat="1" ht="11.45" customHeight="1">
      <c r="B9" s="215">
        <v>3</v>
      </c>
      <c r="C9" s="216" t="s">
        <v>335</v>
      </c>
      <c r="D9" s="217"/>
      <c r="E9" s="583">
        <v>-30311</v>
      </c>
      <c r="F9" s="533">
        <v>-22508</v>
      </c>
      <c r="G9" s="494">
        <v>-8263</v>
      </c>
      <c r="H9" s="218">
        <v>-8998</v>
      </c>
      <c r="I9" s="218">
        <v>-16816</v>
      </c>
      <c r="J9" s="533">
        <v>-12219</v>
      </c>
      <c r="K9" s="218">
        <v>-19009</v>
      </c>
      <c r="L9" s="218">
        <v>-24643</v>
      </c>
    </row>
    <row r="10" spans="2:12" s="212" customFormat="1" ht="11.45" customHeight="1">
      <c r="B10" s="215">
        <v>4</v>
      </c>
      <c r="C10" s="216" t="s">
        <v>336</v>
      </c>
      <c r="D10" s="219"/>
      <c r="E10" s="830">
        <v>0</v>
      </c>
      <c r="F10" s="534">
        <v>0</v>
      </c>
      <c r="G10" s="547">
        <v>0</v>
      </c>
      <c r="H10" s="220">
        <v>0</v>
      </c>
      <c r="I10" s="220">
        <v>0</v>
      </c>
      <c r="J10" s="534">
        <v>0</v>
      </c>
      <c r="K10" s="220">
        <v>0</v>
      </c>
      <c r="L10" s="220">
        <v>0</v>
      </c>
    </row>
    <row r="11" spans="2:12" s="212" customFormat="1" ht="11.45" customHeight="1">
      <c r="B11" s="215">
        <v>5</v>
      </c>
      <c r="C11" s="216" t="s">
        <v>337</v>
      </c>
      <c r="D11" s="217"/>
      <c r="E11" s="830">
        <v>0</v>
      </c>
      <c r="F11" s="534">
        <v>0</v>
      </c>
      <c r="G11" s="547">
        <v>0</v>
      </c>
      <c r="H11" s="220">
        <v>0</v>
      </c>
      <c r="I11" s="220">
        <v>0</v>
      </c>
      <c r="J11" s="534">
        <v>0</v>
      </c>
      <c r="K11" s="220">
        <v>0</v>
      </c>
      <c r="L11" s="220">
        <v>0</v>
      </c>
    </row>
    <row r="12" spans="2:12" s="212" customFormat="1" ht="11.45" customHeight="1">
      <c r="B12" s="831">
        <v>6</v>
      </c>
      <c r="C12" s="832" t="s">
        <v>338</v>
      </c>
      <c r="D12" s="833"/>
      <c r="E12" s="920">
        <v>2107604</v>
      </c>
      <c r="F12" s="535">
        <v>1993425</v>
      </c>
      <c r="G12" s="548">
        <v>1868886</v>
      </c>
      <c r="H12" s="536">
        <v>1794624</v>
      </c>
      <c r="I12" s="536">
        <v>1720946</v>
      </c>
      <c r="J12" s="535">
        <v>1661279</v>
      </c>
      <c r="K12" s="536">
        <v>1591908</v>
      </c>
      <c r="L12" s="536">
        <v>1521521</v>
      </c>
    </row>
    <row r="13" spans="2:12" s="212" customFormat="1" ht="3.95" customHeight="1">
      <c r="B13" s="215"/>
      <c r="C13" s="124"/>
      <c r="D13" s="221"/>
      <c r="E13" s="583"/>
      <c r="F13" s="533"/>
      <c r="G13" s="494"/>
      <c r="H13" s="218"/>
      <c r="I13" s="218"/>
      <c r="J13" s="533"/>
      <c r="K13" s="218"/>
      <c r="L13" s="218"/>
    </row>
    <row r="14" spans="2:12" s="212" customFormat="1" ht="12" customHeight="1">
      <c r="B14" s="988" t="s">
        <v>339</v>
      </c>
      <c r="C14" s="988"/>
      <c r="D14" s="214"/>
      <c r="E14" s="683"/>
      <c r="F14" s="370"/>
      <c r="G14" s="338"/>
      <c r="H14" s="64"/>
      <c r="I14" s="64"/>
      <c r="J14" s="370"/>
      <c r="K14" s="64"/>
      <c r="L14" s="64"/>
    </row>
    <row r="15" spans="2:12" s="212" customFormat="1" ht="11.45" customHeight="1">
      <c r="B15" s="215">
        <v>26</v>
      </c>
      <c r="C15" s="216" t="s">
        <v>340</v>
      </c>
      <c r="D15" s="214"/>
      <c r="E15" s="683">
        <v>3213</v>
      </c>
      <c r="F15" s="370">
        <v>2599</v>
      </c>
      <c r="G15" s="338">
        <v>5442</v>
      </c>
      <c r="H15" s="64">
        <v>6525</v>
      </c>
      <c r="I15" s="64">
        <v>8277</v>
      </c>
      <c r="J15" s="370">
        <v>10233</v>
      </c>
      <c r="K15" s="64">
        <v>15873</v>
      </c>
      <c r="L15" s="64">
        <v>17293</v>
      </c>
    </row>
    <row r="16" spans="2:12" s="212" customFormat="1" ht="11.45" customHeight="1">
      <c r="B16" s="215">
        <v>28</v>
      </c>
      <c r="C16" s="216" t="s">
        <v>341</v>
      </c>
      <c r="D16" s="217"/>
      <c r="E16" s="583">
        <v>-114583</v>
      </c>
      <c r="F16" s="533">
        <v>-106850</v>
      </c>
      <c r="G16" s="494">
        <v>-99524</v>
      </c>
      <c r="H16" s="218">
        <v>-96927</v>
      </c>
      <c r="I16" s="218">
        <v>-82257</v>
      </c>
      <c r="J16" s="533">
        <v>-87285</v>
      </c>
      <c r="K16" s="218">
        <v>-82321</v>
      </c>
      <c r="L16" s="218">
        <v>-80569</v>
      </c>
    </row>
    <row r="17" spans="2:12" s="212" customFormat="1" ht="11.45" customHeight="1">
      <c r="B17" s="831">
        <v>29</v>
      </c>
      <c r="C17" s="832" t="s">
        <v>342</v>
      </c>
      <c r="D17" s="833"/>
      <c r="E17" s="920">
        <v>1996234</v>
      </c>
      <c r="F17" s="535">
        <v>1889174</v>
      </c>
      <c r="G17" s="548">
        <v>1774804</v>
      </c>
      <c r="H17" s="536">
        <v>1704222</v>
      </c>
      <c r="I17" s="536">
        <v>1646966</v>
      </c>
      <c r="J17" s="535">
        <v>1584227</v>
      </c>
      <c r="K17" s="536">
        <v>1525460</v>
      </c>
      <c r="L17" s="536">
        <v>1458245</v>
      </c>
    </row>
    <row r="18" spans="2:12" s="212" customFormat="1" ht="11.45" customHeight="1">
      <c r="B18" s="831" t="s">
        <v>343</v>
      </c>
      <c r="C18" s="832" t="s">
        <v>344</v>
      </c>
      <c r="D18" s="833"/>
      <c r="E18" s="920">
        <v>1993021</v>
      </c>
      <c r="F18" s="535">
        <v>1886575</v>
      </c>
      <c r="G18" s="548">
        <v>1769362</v>
      </c>
      <c r="H18" s="536">
        <v>1697697</v>
      </c>
      <c r="I18" s="536">
        <v>1638689</v>
      </c>
      <c r="J18" s="535">
        <v>1573994</v>
      </c>
      <c r="K18" s="536">
        <v>1509587</v>
      </c>
      <c r="L18" s="536">
        <v>1440952</v>
      </c>
    </row>
    <row r="19" spans="2:12" s="212" customFormat="1" ht="3.95" customHeight="1">
      <c r="B19" s="215"/>
      <c r="C19" s="222"/>
      <c r="D19" s="214"/>
      <c r="E19" s="583"/>
      <c r="F19" s="533"/>
      <c r="G19" s="494"/>
      <c r="H19" s="218"/>
      <c r="I19" s="218"/>
      <c r="J19" s="533"/>
      <c r="K19" s="218"/>
      <c r="L19" s="218"/>
    </row>
    <row r="20" spans="2:12" s="212" customFormat="1" ht="12" customHeight="1">
      <c r="B20" s="988" t="s">
        <v>345</v>
      </c>
      <c r="C20" s="988"/>
      <c r="D20" s="214"/>
      <c r="E20" s="683"/>
      <c r="F20" s="370"/>
      <c r="G20" s="338"/>
      <c r="H20" s="64"/>
      <c r="I20" s="64"/>
      <c r="J20" s="370"/>
      <c r="K20" s="64"/>
      <c r="L20" s="64"/>
    </row>
    <row r="21" spans="2:12" s="212" customFormat="1" ht="11.45" customHeight="1">
      <c r="B21" s="215">
        <v>30</v>
      </c>
      <c r="C21" s="216" t="s">
        <v>346</v>
      </c>
      <c r="D21" s="217"/>
      <c r="E21" s="830">
        <v>72554</v>
      </c>
      <c r="F21" s="534">
        <v>72554</v>
      </c>
      <c r="G21" s="547">
        <v>72554</v>
      </c>
      <c r="H21" s="220">
        <v>72554</v>
      </c>
      <c r="I21" s="220">
        <v>72554</v>
      </c>
      <c r="J21" s="534">
        <v>72554</v>
      </c>
      <c r="K21" s="220">
        <v>72554</v>
      </c>
      <c r="L21" s="220">
        <v>72554</v>
      </c>
    </row>
    <row r="22" spans="2:12" s="212" customFormat="1" ht="11.45" customHeight="1">
      <c r="B22" s="215">
        <v>31</v>
      </c>
      <c r="C22" s="216" t="s">
        <v>347</v>
      </c>
      <c r="D22" s="217"/>
      <c r="E22" s="830">
        <v>72554</v>
      </c>
      <c r="F22" s="534">
        <v>72554</v>
      </c>
      <c r="G22" s="547">
        <v>72554</v>
      </c>
      <c r="H22" s="220">
        <v>72554</v>
      </c>
      <c r="I22" s="220">
        <v>72554</v>
      </c>
      <c r="J22" s="534">
        <v>72554</v>
      </c>
      <c r="K22" s="220">
        <v>72554</v>
      </c>
      <c r="L22" s="220">
        <v>72554</v>
      </c>
    </row>
    <row r="23" spans="2:12" s="212" customFormat="1" ht="11.45" customHeight="1">
      <c r="B23" s="215">
        <v>32</v>
      </c>
      <c r="C23" s="216" t="s">
        <v>348</v>
      </c>
      <c r="D23" s="217"/>
      <c r="E23" s="830">
        <v>0</v>
      </c>
      <c r="F23" s="534">
        <v>0</v>
      </c>
      <c r="G23" s="547">
        <v>0</v>
      </c>
      <c r="H23" s="220">
        <v>0</v>
      </c>
      <c r="I23" s="220">
        <v>0</v>
      </c>
      <c r="J23" s="534">
        <v>0</v>
      </c>
      <c r="K23" s="220">
        <v>0</v>
      </c>
      <c r="L23" s="220">
        <v>0</v>
      </c>
    </row>
    <row r="24" spans="2:12" s="212" customFormat="1" ht="11.45" customHeight="1">
      <c r="B24" s="215">
        <v>33</v>
      </c>
      <c r="C24" s="216" t="s">
        <v>349</v>
      </c>
      <c r="D24" s="219"/>
      <c r="E24" s="830">
        <v>0</v>
      </c>
      <c r="F24" s="534">
        <v>0</v>
      </c>
      <c r="G24" s="547">
        <v>0</v>
      </c>
      <c r="H24" s="220">
        <v>0</v>
      </c>
      <c r="I24" s="220">
        <v>0</v>
      </c>
      <c r="J24" s="534">
        <v>0</v>
      </c>
      <c r="K24" s="220">
        <v>0</v>
      </c>
      <c r="L24" s="220">
        <v>0</v>
      </c>
    </row>
    <row r="25" spans="2:12" s="212" customFormat="1" ht="11.45" customHeight="1">
      <c r="B25" s="215">
        <v>34</v>
      </c>
      <c r="C25" s="216" t="s">
        <v>350</v>
      </c>
      <c r="D25" s="219"/>
      <c r="E25" s="830">
        <v>0</v>
      </c>
      <c r="F25" s="534">
        <v>0</v>
      </c>
      <c r="G25" s="547">
        <v>0</v>
      </c>
      <c r="H25" s="220">
        <v>0</v>
      </c>
      <c r="I25" s="220">
        <v>0</v>
      </c>
      <c r="J25" s="534">
        <v>0</v>
      </c>
      <c r="K25" s="220">
        <v>0</v>
      </c>
      <c r="L25" s="220">
        <v>0</v>
      </c>
    </row>
    <row r="26" spans="2:12" s="212" customFormat="1" ht="11.45" customHeight="1">
      <c r="B26" s="215">
        <v>35</v>
      </c>
      <c r="C26" s="216" t="s">
        <v>351</v>
      </c>
      <c r="D26" s="217"/>
      <c r="E26" s="830">
        <v>0</v>
      </c>
      <c r="F26" s="534">
        <v>0</v>
      </c>
      <c r="G26" s="547">
        <v>0</v>
      </c>
      <c r="H26" s="220">
        <v>0</v>
      </c>
      <c r="I26" s="220">
        <v>0</v>
      </c>
      <c r="J26" s="534">
        <v>0</v>
      </c>
      <c r="K26" s="220">
        <v>0</v>
      </c>
      <c r="L26" s="220">
        <v>0</v>
      </c>
    </row>
    <row r="27" spans="2:12" s="212" customFormat="1" ht="11.45" customHeight="1">
      <c r="B27" s="831">
        <v>36</v>
      </c>
      <c r="C27" s="832" t="s">
        <v>352</v>
      </c>
      <c r="D27" s="833"/>
      <c r="E27" s="920">
        <v>72554</v>
      </c>
      <c r="F27" s="535">
        <v>72554</v>
      </c>
      <c r="G27" s="548">
        <v>72554</v>
      </c>
      <c r="H27" s="536">
        <v>72554</v>
      </c>
      <c r="I27" s="536">
        <v>72554</v>
      </c>
      <c r="J27" s="535">
        <v>72554</v>
      </c>
      <c r="K27" s="536">
        <v>72554</v>
      </c>
      <c r="L27" s="536">
        <v>72554</v>
      </c>
    </row>
    <row r="28" spans="2:12" s="212" customFormat="1" ht="3.95" customHeight="1">
      <c r="B28" s="123"/>
      <c r="C28" s="124"/>
      <c r="D28" s="221"/>
      <c r="E28" s="583"/>
      <c r="F28" s="533"/>
      <c r="G28" s="494"/>
      <c r="H28" s="218"/>
      <c r="I28" s="218"/>
      <c r="J28" s="533"/>
      <c r="K28" s="218"/>
      <c r="L28" s="218"/>
    </row>
    <row r="29" spans="2:12" s="212" customFormat="1" ht="12" customHeight="1">
      <c r="B29" s="988" t="s">
        <v>353</v>
      </c>
      <c r="C29" s="988"/>
      <c r="D29" s="214"/>
      <c r="E29" s="683"/>
      <c r="F29" s="370"/>
      <c r="G29" s="338"/>
      <c r="H29" s="64"/>
      <c r="I29" s="64"/>
      <c r="J29" s="370"/>
      <c r="K29" s="64"/>
      <c r="L29" s="64"/>
    </row>
    <row r="30" spans="2:12" s="212" customFormat="1" ht="11.45" customHeight="1">
      <c r="B30" s="215">
        <v>43</v>
      </c>
      <c r="C30" s="223" t="s">
        <v>354</v>
      </c>
      <c r="D30" s="224"/>
      <c r="E30" s="830">
        <v>0</v>
      </c>
      <c r="F30" s="534">
        <v>0</v>
      </c>
      <c r="G30" s="547">
        <v>0</v>
      </c>
      <c r="H30" s="220">
        <v>0</v>
      </c>
      <c r="I30" s="220">
        <v>0</v>
      </c>
      <c r="J30" s="534">
        <v>0</v>
      </c>
      <c r="K30" s="220">
        <v>0</v>
      </c>
      <c r="L30" s="220">
        <v>0</v>
      </c>
    </row>
    <row r="31" spans="2:12" s="212" customFormat="1" ht="11.45" customHeight="1">
      <c r="B31" s="215">
        <v>44</v>
      </c>
      <c r="C31" s="216" t="s">
        <v>355</v>
      </c>
      <c r="D31" s="217"/>
      <c r="E31" s="830">
        <v>72554</v>
      </c>
      <c r="F31" s="534">
        <v>72554</v>
      </c>
      <c r="G31" s="547">
        <v>72554</v>
      </c>
      <c r="H31" s="220">
        <v>72554</v>
      </c>
      <c r="I31" s="220">
        <v>72554</v>
      </c>
      <c r="J31" s="534">
        <v>72554</v>
      </c>
      <c r="K31" s="220">
        <v>72554</v>
      </c>
      <c r="L31" s="220">
        <v>72554</v>
      </c>
    </row>
    <row r="32" spans="2:12" s="212" customFormat="1" ht="11.45" customHeight="1">
      <c r="B32" s="831">
        <v>45</v>
      </c>
      <c r="C32" s="832" t="s">
        <v>356</v>
      </c>
      <c r="D32" s="833"/>
      <c r="E32" s="920">
        <v>2068788</v>
      </c>
      <c r="F32" s="535">
        <v>1961728</v>
      </c>
      <c r="G32" s="548">
        <v>1847358</v>
      </c>
      <c r="H32" s="536">
        <v>1776776</v>
      </c>
      <c r="I32" s="536">
        <v>1719520</v>
      </c>
      <c r="J32" s="535">
        <v>1656781</v>
      </c>
      <c r="K32" s="536">
        <v>1598014</v>
      </c>
      <c r="L32" s="536">
        <v>1530799</v>
      </c>
    </row>
    <row r="33" spans="2:12" s="212" customFormat="1" ht="11.45" customHeight="1">
      <c r="B33" s="831" t="s">
        <v>357</v>
      </c>
      <c r="C33" s="832" t="s">
        <v>358</v>
      </c>
      <c r="D33" s="833"/>
      <c r="E33" s="920">
        <v>2065575</v>
      </c>
      <c r="F33" s="535">
        <v>1959129</v>
      </c>
      <c r="G33" s="548">
        <v>1841916</v>
      </c>
      <c r="H33" s="536">
        <v>1770251</v>
      </c>
      <c r="I33" s="536">
        <v>1711243</v>
      </c>
      <c r="J33" s="535">
        <v>1646548</v>
      </c>
      <c r="K33" s="536">
        <v>1582141</v>
      </c>
      <c r="L33" s="536">
        <v>1513506</v>
      </c>
    </row>
    <row r="34" spans="2:12" s="212" customFormat="1" ht="3.95" customHeight="1">
      <c r="B34" s="215"/>
      <c r="C34" s="222"/>
      <c r="D34" s="214"/>
      <c r="E34" s="583"/>
      <c r="F34" s="533"/>
      <c r="G34" s="494"/>
      <c r="H34" s="218"/>
      <c r="I34" s="218"/>
      <c r="J34" s="533"/>
      <c r="K34" s="218"/>
      <c r="L34" s="218"/>
    </row>
    <row r="35" spans="2:12" s="212" customFormat="1" ht="12" customHeight="1">
      <c r="B35" s="988" t="s">
        <v>359</v>
      </c>
      <c r="C35" s="988"/>
      <c r="D35" s="214"/>
      <c r="E35" s="683"/>
      <c r="F35" s="370"/>
      <c r="G35" s="338"/>
      <c r="H35" s="64"/>
      <c r="I35" s="64"/>
      <c r="J35" s="370"/>
      <c r="K35" s="64"/>
      <c r="L35" s="64"/>
    </row>
    <row r="36" spans="2:12" s="212" customFormat="1" ht="11.45" customHeight="1">
      <c r="B36" s="215">
        <v>46</v>
      </c>
      <c r="C36" s="216" t="s">
        <v>360</v>
      </c>
      <c r="D36" s="217"/>
      <c r="E36" s="830">
        <v>0</v>
      </c>
      <c r="F36" s="534">
        <v>0</v>
      </c>
      <c r="G36" s="547">
        <v>0</v>
      </c>
      <c r="H36" s="220">
        <v>0</v>
      </c>
      <c r="I36" s="220">
        <v>0</v>
      </c>
      <c r="J36" s="534">
        <v>0</v>
      </c>
      <c r="K36" s="220">
        <v>0</v>
      </c>
      <c r="L36" s="220">
        <v>0</v>
      </c>
    </row>
    <row r="37" spans="2:12" s="212" customFormat="1" ht="11.45" customHeight="1">
      <c r="B37" s="215">
        <v>47</v>
      </c>
      <c r="C37" s="216" t="s">
        <v>361</v>
      </c>
      <c r="D37" s="219"/>
      <c r="E37" s="830">
        <v>0</v>
      </c>
      <c r="F37" s="534">
        <v>0</v>
      </c>
      <c r="G37" s="547">
        <v>0</v>
      </c>
      <c r="H37" s="220">
        <v>0</v>
      </c>
      <c r="I37" s="220">
        <v>0</v>
      </c>
      <c r="J37" s="534">
        <v>0</v>
      </c>
      <c r="K37" s="220">
        <v>0</v>
      </c>
      <c r="L37" s="220">
        <v>0</v>
      </c>
    </row>
    <row r="38" spans="2:12" s="212" customFormat="1" ht="11.45" customHeight="1">
      <c r="B38" s="215">
        <v>48</v>
      </c>
      <c r="C38" s="216" t="s">
        <v>362</v>
      </c>
      <c r="D38" s="219"/>
      <c r="E38" s="830">
        <v>0</v>
      </c>
      <c r="F38" s="534">
        <v>0</v>
      </c>
      <c r="G38" s="547">
        <v>0</v>
      </c>
      <c r="H38" s="220">
        <v>0</v>
      </c>
      <c r="I38" s="220">
        <v>0</v>
      </c>
      <c r="J38" s="534">
        <v>0</v>
      </c>
      <c r="K38" s="220">
        <v>0</v>
      </c>
      <c r="L38" s="220">
        <v>0</v>
      </c>
    </row>
    <row r="39" spans="2:12" s="212" customFormat="1" ht="11.45" customHeight="1">
      <c r="B39" s="215">
        <v>49</v>
      </c>
      <c r="C39" s="216" t="s">
        <v>363</v>
      </c>
      <c r="D39" s="219"/>
      <c r="E39" s="830">
        <v>0</v>
      </c>
      <c r="F39" s="534">
        <v>0</v>
      </c>
      <c r="G39" s="547">
        <v>0</v>
      </c>
      <c r="H39" s="220">
        <v>0</v>
      </c>
      <c r="I39" s="220">
        <v>0</v>
      </c>
      <c r="J39" s="534">
        <v>0</v>
      </c>
      <c r="K39" s="220">
        <v>0</v>
      </c>
      <c r="L39" s="220">
        <v>0</v>
      </c>
    </row>
    <row r="40" spans="2:12" s="212" customFormat="1" ht="15" customHeight="1">
      <c r="B40" s="215">
        <v>50</v>
      </c>
      <c r="C40" s="216" t="s">
        <v>364</v>
      </c>
      <c r="D40" s="217"/>
      <c r="E40" s="830">
        <v>45473</v>
      </c>
      <c r="F40" s="534">
        <v>42539</v>
      </c>
      <c r="G40" s="547">
        <v>40919</v>
      </c>
      <c r="H40" s="220">
        <v>42968</v>
      </c>
      <c r="I40" s="220">
        <v>45967</v>
      </c>
      <c r="J40" s="534">
        <v>49305</v>
      </c>
      <c r="K40" s="220">
        <v>46760</v>
      </c>
      <c r="L40" s="220">
        <v>48125</v>
      </c>
    </row>
    <row r="41" spans="2:12" s="212" customFormat="1" ht="11.45" customHeight="1">
      <c r="B41" s="831">
        <v>51</v>
      </c>
      <c r="C41" s="832" t="s">
        <v>365</v>
      </c>
      <c r="D41" s="833"/>
      <c r="E41" s="920">
        <v>45473</v>
      </c>
      <c r="F41" s="535">
        <v>42539</v>
      </c>
      <c r="G41" s="548">
        <v>40919</v>
      </c>
      <c r="H41" s="536">
        <v>42968</v>
      </c>
      <c r="I41" s="536">
        <v>45967</v>
      </c>
      <c r="J41" s="535">
        <v>49305</v>
      </c>
      <c r="K41" s="536">
        <v>46760</v>
      </c>
      <c r="L41" s="536">
        <v>48125</v>
      </c>
    </row>
    <row r="42" spans="2:12" s="212" customFormat="1" ht="3.95" customHeight="1">
      <c r="B42" s="215"/>
      <c r="C42" s="222"/>
      <c r="D42" s="214"/>
      <c r="E42" s="583"/>
      <c r="F42" s="533"/>
      <c r="G42" s="494"/>
      <c r="H42" s="218"/>
      <c r="I42" s="218"/>
      <c r="J42" s="533"/>
      <c r="K42" s="218"/>
      <c r="L42" s="218"/>
    </row>
    <row r="43" spans="2:12" s="212" customFormat="1" ht="12" customHeight="1">
      <c r="B43" s="988" t="s">
        <v>366</v>
      </c>
      <c r="C43" s="988"/>
      <c r="D43" s="214"/>
      <c r="E43" s="683"/>
      <c r="F43" s="370"/>
      <c r="G43" s="338"/>
      <c r="H43" s="64"/>
      <c r="I43" s="64"/>
      <c r="J43" s="370"/>
      <c r="K43" s="64"/>
      <c r="L43" s="64"/>
    </row>
    <row r="44" spans="2:12" s="212" customFormat="1" ht="11.45" customHeight="1">
      <c r="B44" s="215">
        <v>57</v>
      </c>
      <c r="C44" s="216" t="s">
        <v>367</v>
      </c>
      <c r="D44" s="214"/>
      <c r="E44" s="830">
        <v>0</v>
      </c>
      <c r="F44" s="534">
        <v>0</v>
      </c>
      <c r="G44" s="547">
        <v>0</v>
      </c>
      <c r="H44" s="220">
        <v>0</v>
      </c>
      <c r="I44" s="220">
        <v>0</v>
      </c>
      <c r="J44" s="534">
        <v>0</v>
      </c>
      <c r="K44" s="220">
        <v>0</v>
      </c>
      <c r="L44" s="220">
        <v>0</v>
      </c>
    </row>
    <row r="45" spans="2:12" s="212" customFormat="1" ht="11.45" customHeight="1">
      <c r="B45" s="215">
        <v>58</v>
      </c>
      <c r="C45" s="216" t="s">
        <v>368</v>
      </c>
      <c r="D45" s="217"/>
      <c r="E45" s="830">
        <v>45473</v>
      </c>
      <c r="F45" s="534">
        <v>42539</v>
      </c>
      <c r="G45" s="547">
        <v>40919</v>
      </c>
      <c r="H45" s="220">
        <v>42968</v>
      </c>
      <c r="I45" s="220">
        <v>45967</v>
      </c>
      <c r="J45" s="534">
        <v>49305</v>
      </c>
      <c r="K45" s="220">
        <v>46760</v>
      </c>
      <c r="L45" s="220">
        <v>48125</v>
      </c>
    </row>
    <row r="46" spans="2:12" s="212" customFormat="1" ht="11.45" customHeight="1">
      <c r="B46" s="831">
        <v>59</v>
      </c>
      <c r="C46" s="832" t="s">
        <v>369</v>
      </c>
      <c r="D46" s="833"/>
      <c r="E46" s="920">
        <v>2114261</v>
      </c>
      <c r="F46" s="535">
        <v>2004267</v>
      </c>
      <c r="G46" s="548">
        <v>1888277</v>
      </c>
      <c r="H46" s="536">
        <v>1819744</v>
      </c>
      <c r="I46" s="536">
        <v>1765487</v>
      </c>
      <c r="J46" s="535">
        <v>1706086</v>
      </c>
      <c r="K46" s="536">
        <v>1644774</v>
      </c>
      <c r="L46" s="536">
        <v>1578924</v>
      </c>
    </row>
    <row r="47" spans="2:12" s="212" customFormat="1" ht="11.45" customHeight="1">
      <c r="B47" s="831" t="s">
        <v>370</v>
      </c>
      <c r="C47" s="832" t="s">
        <v>371</v>
      </c>
      <c r="D47" s="833"/>
      <c r="E47" s="920">
        <v>2114261</v>
      </c>
      <c r="F47" s="535">
        <v>2004267</v>
      </c>
      <c r="G47" s="548">
        <v>1888277</v>
      </c>
      <c r="H47" s="536">
        <v>1819744</v>
      </c>
      <c r="I47" s="536">
        <v>1765487</v>
      </c>
      <c r="J47" s="535">
        <v>1706086</v>
      </c>
      <c r="K47" s="536">
        <v>1644774</v>
      </c>
      <c r="L47" s="536">
        <v>1578924</v>
      </c>
    </row>
    <row r="48" spans="2:12" s="212" customFormat="1" ht="3.95" customHeight="1">
      <c r="B48" s="215"/>
      <c r="C48" s="124"/>
      <c r="D48" s="221"/>
      <c r="E48" s="583"/>
      <c r="F48" s="533"/>
      <c r="G48" s="494"/>
      <c r="H48" s="218"/>
      <c r="I48" s="218"/>
      <c r="J48" s="533"/>
      <c r="K48" s="218"/>
      <c r="L48" s="218"/>
    </row>
    <row r="49" spans="2:12" s="212" customFormat="1" ht="11.45" customHeight="1">
      <c r="B49" s="215">
        <v>60</v>
      </c>
      <c r="C49" s="222" t="s">
        <v>372</v>
      </c>
      <c r="D49" s="214"/>
      <c r="E49" s="583">
        <v>14748207</v>
      </c>
      <c r="F49" s="886">
        <v>14018221</v>
      </c>
      <c r="G49" s="494">
        <v>13309550</v>
      </c>
      <c r="H49" s="218">
        <v>12427049</v>
      </c>
      <c r="I49" s="218">
        <v>11461154</v>
      </c>
      <c r="J49" s="533">
        <v>10911018</v>
      </c>
      <c r="K49" s="218">
        <v>10426077</v>
      </c>
      <c r="L49" s="218">
        <v>10179647</v>
      </c>
    </row>
    <row r="50" spans="2:12" s="212" customFormat="1" ht="3.95" customHeight="1">
      <c r="B50" s="215"/>
      <c r="C50" s="222"/>
      <c r="D50" s="214"/>
      <c r="E50" s="783"/>
      <c r="F50" s="874"/>
      <c r="G50" s="439"/>
      <c r="H50" s="225"/>
      <c r="I50" s="225"/>
      <c r="J50" s="537"/>
      <c r="K50" s="225"/>
      <c r="L50" s="225"/>
    </row>
    <row r="51" spans="2:12" s="212" customFormat="1" ht="12" customHeight="1">
      <c r="B51" s="988" t="s">
        <v>373</v>
      </c>
      <c r="C51" s="988"/>
      <c r="D51" s="214"/>
      <c r="E51" s="740"/>
      <c r="F51" s="549"/>
      <c r="G51" s="366"/>
      <c r="H51" s="83"/>
      <c r="I51" s="83"/>
      <c r="J51" s="549"/>
      <c r="K51" s="83"/>
      <c r="L51" s="83"/>
    </row>
    <row r="52" spans="2:12" s="212" customFormat="1" ht="11.45" customHeight="1">
      <c r="B52" s="215">
        <v>61</v>
      </c>
      <c r="C52" s="216" t="s">
        <v>374</v>
      </c>
      <c r="D52" s="217"/>
      <c r="E52" s="834">
        <v>0.13535435188833464</v>
      </c>
      <c r="F52" s="538">
        <v>0.13476560256825743</v>
      </c>
      <c r="G52" s="550">
        <v>0.13334815978000758</v>
      </c>
      <c r="H52" s="226">
        <v>0.13713810897502698</v>
      </c>
      <c r="I52" s="226">
        <v>0.14369984034766481</v>
      </c>
      <c r="J52" s="538">
        <v>0.14519515960838852</v>
      </c>
      <c r="K52" s="226">
        <v>0.14631198292512132</v>
      </c>
      <c r="L52" s="226">
        <v>0.14325103807627121</v>
      </c>
    </row>
    <row r="53" spans="2:12" s="212" customFormat="1" ht="11.45" customHeight="1">
      <c r="B53" s="215" t="s">
        <v>375</v>
      </c>
      <c r="C53" s="216" t="s">
        <v>376</v>
      </c>
      <c r="D53" s="217"/>
      <c r="E53" s="834">
        <v>0.13513649489731192</v>
      </c>
      <c r="F53" s="538">
        <v>0.13458020101124102</v>
      </c>
      <c r="G53" s="550">
        <v>0.13293928044148751</v>
      </c>
      <c r="H53" s="226">
        <v>0.13661304465766572</v>
      </c>
      <c r="I53" s="226">
        <v>0.14297766176076163</v>
      </c>
      <c r="J53" s="538">
        <v>0.14425730028123865</v>
      </c>
      <c r="K53" s="226">
        <v>0.14478955027859472</v>
      </c>
      <c r="L53" s="226">
        <v>0.14155225618334311</v>
      </c>
    </row>
    <row r="54" spans="2:12" s="212" customFormat="1" ht="11.45" customHeight="1">
      <c r="B54" s="215">
        <v>62</v>
      </c>
      <c r="C54" s="216" t="s">
        <v>377</v>
      </c>
      <c r="D54" s="217"/>
      <c r="E54" s="834">
        <v>0.14027386515526938</v>
      </c>
      <c r="F54" s="538">
        <v>0.13994129497601729</v>
      </c>
      <c r="G54" s="550">
        <v>0.13879943348948687</v>
      </c>
      <c r="H54" s="226">
        <v>0.14297650230557551</v>
      </c>
      <c r="I54" s="226">
        <v>0.15003026745823325</v>
      </c>
      <c r="J54" s="538">
        <v>0.15184476828834853</v>
      </c>
      <c r="K54" s="226">
        <v>0.15327088031289238</v>
      </c>
      <c r="L54" s="226">
        <v>0.15037839720768315</v>
      </c>
    </row>
    <row r="55" spans="2:12" s="212" customFormat="1" ht="11.45" customHeight="1">
      <c r="B55" s="215" t="s">
        <v>378</v>
      </c>
      <c r="C55" s="216" t="s">
        <v>379</v>
      </c>
      <c r="D55" s="217"/>
      <c r="E55" s="834">
        <v>0.14005600816424668</v>
      </c>
      <c r="F55" s="538">
        <v>0.13975589341900088</v>
      </c>
      <c r="G55" s="550">
        <v>0.13839055415096679</v>
      </c>
      <c r="H55" s="226">
        <v>0.14245143798821425</v>
      </c>
      <c r="I55" s="226">
        <v>0.14930808887133007</v>
      </c>
      <c r="J55" s="538">
        <v>0.15090690896119868</v>
      </c>
      <c r="K55" s="226">
        <v>0.15174844766636578</v>
      </c>
      <c r="L55" s="226">
        <v>0.14867961531475501</v>
      </c>
    </row>
    <row r="56" spans="2:12" s="212" customFormat="1" ht="11.45" customHeight="1">
      <c r="B56" s="215">
        <v>63</v>
      </c>
      <c r="C56" s="216" t="s">
        <v>380</v>
      </c>
      <c r="D56" s="217"/>
      <c r="E56" s="834">
        <v>0.14335715521215561</v>
      </c>
      <c r="F56" s="538">
        <v>0.14297584550849926</v>
      </c>
      <c r="G56" s="550">
        <v>0.14187384246649962</v>
      </c>
      <c r="H56" s="226">
        <v>0.14643412124632324</v>
      </c>
      <c r="I56" s="226">
        <v>0.15404094561507506</v>
      </c>
      <c r="J56" s="538">
        <v>0.15636359503760328</v>
      </c>
      <c r="K56" s="226">
        <v>0.1577557886825505</v>
      </c>
      <c r="L56" s="226">
        <v>0.15510596781990574</v>
      </c>
    </row>
    <row r="57" spans="2:12" s="212" customFormat="1" ht="11.45" customHeight="1">
      <c r="B57" s="215" t="s">
        <v>381</v>
      </c>
      <c r="C57" s="216" t="s">
        <v>382</v>
      </c>
      <c r="D57" s="217"/>
      <c r="E57" s="834">
        <v>0.14335715521215561</v>
      </c>
      <c r="F57" s="538">
        <v>0.14297584550849926</v>
      </c>
      <c r="G57" s="550">
        <v>0.14187384246649962</v>
      </c>
      <c r="H57" s="226">
        <v>0.14643412124632324</v>
      </c>
      <c r="I57" s="226">
        <v>0.15404094561507506</v>
      </c>
      <c r="J57" s="538">
        <v>0.15636359503760328</v>
      </c>
      <c r="K57" s="226">
        <v>0.1577557886825505</v>
      </c>
      <c r="L57" s="226">
        <v>0.15510596781990574</v>
      </c>
    </row>
    <row r="58" spans="2:12" s="212" customFormat="1" ht="3.95" customHeight="1">
      <c r="B58" s="215"/>
      <c r="C58" s="216"/>
      <c r="D58" s="217"/>
      <c r="E58" s="921"/>
      <c r="F58" s="537"/>
      <c r="G58" s="551"/>
      <c r="H58" s="225"/>
      <c r="I58" s="225"/>
      <c r="J58" s="537"/>
      <c r="K58" s="225"/>
      <c r="L58" s="225"/>
    </row>
    <row r="59" spans="2:12" s="212" customFormat="1" ht="12" customHeight="1">
      <c r="B59" s="988" t="s">
        <v>383</v>
      </c>
      <c r="C59" s="988"/>
      <c r="D59" s="214"/>
      <c r="E59" s="740"/>
      <c r="F59" s="549"/>
      <c r="G59" s="366"/>
      <c r="H59" s="83"/>
      <c r="I59" s="83"/>
      <c r="J59" s="549"/>
      <c r="K59" s="83"/>
      <c r="L59" s="83"/>
    </row>
    <row r="60" spans="2:12" s="212" customFormat="1" ht="11.45" customHeight="1">
      <c r="B60" s="215">
        <v>69</v>
      </c>
      <c r="C60" s="216" t="s">
        <v>384</v>
      </c>
      <c r="D60" s="217"/>
      <c r="E60" s="834">
        <v>7.0000000000000007E-2</v>
      </c>
      <c r="F60" s="538">
        <v>7.0000000000000007E-2</v>
      </c>
      <c r="G60" s="550">
        <v>7.0000000000000007E-2</v>
      </c>
      <c r="H60" s="226">
        <v>7.0000000000000007E-2</v>
      </c>
      <c r="I60" s="226">
        <v>7.0000000000000007E-2</v>
      </c>
      <c r="J60" s="538">
        <v>7.0000000000000007E-2</v>
      </c>
      <c r="K60" s="226">
        <v>7.0000000000000007E-2</v>
      </c>
      <c r="L60" s="226">
        <v>7.0000000000000007E-2</v>
      </c>
    </row>
    <row r="61" spans="2:12" s="212" customFormat="1" ht="11.45" customHeight="1">
      <c r="B61" s="215">
        <v>70</v>
      </c>
      <c r="C61" s="216" t="s">
        <v>385</v>
      </c>
      <c r="D61" s="217"/>
      <c r="E61" s="834">
        <v>8.5000000000000006E-2</v>
      </c>
      <c r="F61" s="538">
        <v>8.5000000000000006E-2</v>
      </c>
      <c r="G61" s="550">
        <v>8.5000000000000006E-2</v>
      </c>
      <c r="H61" s="226">
        <v>8.5000000000000006E-2</v>
      </c>
      <c r="I61" s="226">
        <v>8.5000000000000006E-2</v>
      </c>
      <c r="J61" s="538">
        <v>8.5000000000000006E-2</v>
      </c>
      <c r="K61" s="226">
        <v>8.5000000000000006E-2</v>
      </c>
      <c r="L61" s="226">
        <v>8.5000000000000006E-2</v>
      </c>
    </row>
    <row r="62" spans="2:12" s="212" customFormat="1" ht="11.45" customHeight="1">
      <c r="B62" s="215">
        <v>71</v>
      </c>
      <c r="C62" s="216" t="s">
        <v>386</v>
      </c>
      <c r="D62" s="217"/>
      <c r="E62" s="834">
        <v>0.105</v>
      </c>
      <c r="F62" s="538">
        <v>0.105</v>
      </c>
      <c r="G62" s="550">
        <v>0.105</v>
      </c>
      <c r="H62" s="226">
        <v>0.105</v>
      </c>
      <c r="I62" s="226">
        <v>0.105</v>
      </c>
      <c r="J62" s="538">
        <v>0.105</v>
      </c>
      <c r="K62" s="226">
        <v>0.105</v>
      </c>
      <c r="L62" s="226">
        <v>0.105</v>
      </c>
    </row>
    <row r="63" spans="2:12" s="227" customFormat="1" ht="3.95" customHeight="1">
      <c r="B63" s="216"/>
      <c r="C63" s="216"/>
      <c r="D63" s="217"/>
      <c r="E63" s="921"/>
      <c r="F63" s="537"/>
      <c r="G63" s="551"/>
      <c r="H63" s="225"/>
      <c r="I63" s="225"/>
      <c r="J63" s="537"/>
      <c r="K63" s="225"/>
      <c r="L63" s="225"/>
    </row>
    <row r="64" spans="2:12" s="212" customFormat="1" ht="12" customHeight="1">
      <c r="B64" s="988" t="s">
        <v>387</v>
      </c>
      <c r="C64" s="988"/>
      <c r="D64" s="214"/>
      <c r="E64" s="740"/>
      <c r="F64" s="549"/>
      <c r="G64" s="366"/>
      <c r="H64" s="83"/>
      <c r="I64" s="83"/>
      <c r="J64" s="549"/>
      <c r="K64" s="83"/>
      <c r="L64" s="83"/>
    </row>
    <row r="65" spans="2:12" s="212" customFormat="1" ht="11.45" customHeight="1">
      <c r="B65" s="215">
        <v>80</v>
      </c>
      <c r="C65" s="216" t="s">
        <v>388</v>
      </c>
      <c r="D65" s="219"/>
      <c r="E65" s="922" t="s">
        <v>160</v>
      </c>
      <c r="F65" s="539" t="s">
        <v>160</v>
      </c>
      <c r="G65" s="552" t="s">
        <v>160</v>
      </c>
      <c r="H65" s="228" t="s">
        <v>160</v>
      </c>
      <c r="I65" s="228" t="s">
        <v>160</v>
      </c>
      <c r="J65" s="539" t="s">
        <v>160</v>
      </c>
      <c r="K65" s="228" t="s">
        <v>160</v>
      </c>
      <c r="L65" s="228" t="s">
        <v>160</v>
      </c>
    </row>
    <row r="66" spans="2:12" s="212" customFormat="1" ht="11.45" customHeight="1">
      <c r="B66" s="215">
        <v>81</v>
      </c>
      <c r="C66" s="216" t="s">
        <v>389</v>
      </c>
      <c r="D66" s="219"/>
      <c r="E66" s="922" t="s">
        <v>160</v>
      </c>
      <c r="F66" s="539" t="s">
        <v>160</v>
      </c>
      <c r="G66" s="552" t="s">
        <v>160</v>
      </c>
      <c r="H66" s="228" t="s">
        <v>160</v>
      </c>
      <c r="I66" s="228" t="s">
        <v>160</v>
      </c>
      <c r="J66" s="539" t="s">
        <v>160</v>
      </c>
      <c r="K66" s="228" t="s">
        <v>160</v>
      </c>
      <c r="L66" s="228" t="s">
        <v>160</v>
      </c>
    </row>
    <row r="67" spans="2:12" s="212" customFormat="1" ht="11.45" customHeight="1">
      <c r="B67" s="215">
        <v>82</v>
      </c>
      <c r="C67" s="216" t="s">
        <v>390</v>
      </c>
      <c r="D67" s="219"/>
      <c r="E67" s="922" t="s">
        <v>160</v>
      </c>
      <c r="F67" s="539" t="s">
        <v>160</v>
      </c>
      <c r="G67" s="552" t="s">
        <v>160</v>
      </c>
      <c r="H67" s="228" t="s">
        <v>160</v>
      </c>
      <c r="I67" s="228" t="s">
        <v>160</v>
      </c>
      <c r="J67" s="539" t="s">
        <v>160</v>
      </c>
      <c r="K67" s="228" t="s">
        <v>160</v>
      </c>
      <c r="L67" s="228" t="s">
        <v>160</v>
      </c>
    </row>
    <row r="68" spans="2:12" s="212" customFormat="1" ht="11.45" customHeight="1">
      <c r="B68" s="215">
        <v>83</v>
      </c>
      <c r="C68" s="216" t="s">
        <v>391</v>
      </c>
      <c r="D68" s="219"/>
      <c r="E68" s="830">
        <v>0</v>
      </c>
      <c r="F68" s="534">
        <v>0</v>
      </c>
      <c r="G68" s="547">
        <v>0</v>
      </c>
      <c r="H68" s="220">
        <v>0</v>
      </c>
      <c r="I68" s="220">
        <v>0</v>
      </c>
      <c r="J68" s="534">
        <v>0</v>
      </c>
      <c r="K68" s="220">
        <v>0</v>
      </c>
      <c r="L68" s="220">
        <v>0</v>
      </c>
    </row>
    <row r="69" spans="2:12" s="212" customFormat="1" ht="11.45" customHeight="1">
      <c r="B69" s="215">
        <v>84</v>
      </c>
      <c r="C69" s="216" t="s">
        <v>392</v>
      </c>
      <c r="D69" s="219"/>
      <c r="E69" s="830">
        <v>0</v>
      </c>
      <c r="F69" s="534">
        <v>0</v>
      </c>
      <c r="G69" s="547">
        <v>0</v>
      </c>
      <c r="H69" s="220">
        <v>0</v>
      </c>
      <c r="I69" s="220">
        <v>0</v>
      </c>
      <c r="J69" s="534">
        <v>0</v>
      </c>
      <c r="K69" s="220">
        <v>0</v>
      </c>
      <c r="L69" s="220">
        <v>0</v>
      </c>
    </row>
    <row r="70" spans="2:12" s="212" customFormat="1" ht="11.45" customHeight="1">
      <c r="B70" s="835">
        <v>85</v>
      </c>
      <c r="C70" s="784" t="s">
        <v>393</v>
      </c>
      <c r="D70" s="836"/>
      <c r="E70" s="837">
        <v>0</v>
      </c>
      <c r="F70" s="541">
        <v>0</v>
      </c>
      <c r="G70" s="553">
        <v>0</v>
      </c>
      <c r="H70" s="540">
        <v>0</v>
      </c>
      <c r="I70" s="540">
        <v>0</v>
      </c>
      <c r="J70" s="541">
        <v>0</v>
      </c>
      <c r="K70" s="540">
        <v>0</v>
      </c>
      <c r="L70" s="540">
        <v>0</v>
      </c>
    </row>
  </sheetData>
  <mergeCells count="13">
    <mergeCell ref="B14:C14"/>
    <mergeCell ref="B5:C5"/>
    <mergeCell ref="B6:C6"/>
    <mergeCell ref="G4:J4"/>
    <mergeCell ref="K4:L4"/>
    <mergeCell ref="E4:F4"/>
    <mergeCell ref="B64:C64"/>
    <mergeCell ref="B20:C20"/>
    <mergeCell ref="B29:C29"/>
    <mergeCell ref="B35:C35"/>
    <mergeCell ref="B43:C43"/>
    <mergeCell ref="B51:C51"/>
    <mergeCell ref="B59:C59"/>
  </mergeCells>
  <conditionalFormatting sqref="C7:C12 C21:C26">
    <cfRule type="expression" dxfId="4" priority="4">
      <formula>C7&lt;&gt;#REF!</formula>
    </cfRule>
  </conditionalFormatting>
  <conditionalFormatting sqref="B51:C70">
    <cfRule type="expression" dxfId="3" priority="3">
      <formula>B51&lt;&gt;#REF!</formula>
    </cfRule>
  </conditionalFormatting>
  <conditionalFormatting sqref="F7:L70">
    <cfRule type="expression" dxfId="2" priority="1">
      <formula>F7&lt;&gt;#REF!</formula>
    </cfRule>
  </conditionalFormatting>
  <pageMargins left="0.5" right="0.5" top="1" bottom="0.5" header="0.25" footer="0.3"/>
  <pageSetup scale="63" orientation="landscape" r:id="rId1"/>
  <headerFooter>
    <oddHeader>&amp;L&amp;G</oddHeader>
    <oddFooter>&amp;C&amp;"Open Sans,Regular"&amp;8&amp;P</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L43"/>
  <sheetViews>
    <sheetView showGridLines="0" topLeftCell="A19" zoomScaleNormal="100" workbookViewId="0">
      <selection activeCell="B23" sqref="B23"/>
    </sheetView>
  </sheetViews>
  <sheetFormatPr defaultColWidth="9.140625" defaultRowHeight="16.5"/>
  <cols>
    <col min="1" max="1" width="3.5703125" style="50" customWidth="1"/>
    <col min="2" max="2" width="2.85546875" style="50" customWidth="1"/>
    <col min="3" max="3" width="92.42578125" style="209" customWidth="1"/>
    <col min="4" max="4" width="1.5703125" style="209" customWidth="1"/>
    <col min="5" max="5" width="10.7109375" style="50" customWidth="1"/>
    <col min="6" max="11" width="9.5703125" style="50" customWidth="1"/>
    <col min="12" max="12" width="9.5703125" style="229" customWidth="1"/>
    <col min="13" max="16384" width="9.140625" style="50"/>
  </cols>
  <sheetData>
    <row r="1" spans="2:12" ht="11.25" customHeight="1"/>
    <row r="2" spans="2:12">
      <c r="B2" s="211" t="s">
        <v>44</v>
      </c>
    </row>
    <row r="3" spans="2:12" ht="5.25" customHeight="1"/>
    <row r="4" spans="2:12" s="212" customFormat="1" ht="12.75" customHeight="1">
      <c r="B4" s="109" t="s">
        <v>229</v>
      </c>
      <c r="C4" s="213"/>
      <c r="D4" s="213"/>
      <c r="E4" s="976" t="s">
        <v>56</v>
      </c>
      <c r="F4" s="976"/>
      <c r="G4" s="975" t="s">
        <v>57</v>
      </c>
      <c r="H4" s="975"/>
      <c r="I4" s="975"/>
      <c r="J4" s="975"/>
      <c r="K4" s="973" t="s">
        <v>58</v>
      </c>
      <c r="L4" s="973"/>
    </row>
    <row r="5" spans="2:12" s="212" customFormat="1" ht="12.95" customHeight="1">
      <c r="B5" s="990"/>
      <c r="C5" s="990"/>
      <c r="D5" s="838"/>
      <c r="E5" s="828" t="s">
        <v>62</v>
      </c>
      <c r="F5" s="543" t="s">
        <v>17</v>
      </c>
      <c r="G5" s="542" t="s">
        <v>60</v>
      </c>
      <c r="H5" s="512" t="s">
        <v>61</v>
      </c>
      <c r="I5" s="512" t="s">
        <v>62</v>
      </c>
      <c r="J5" s="543" t="s">
        <v>17</v>
      </c>
      <c r="K5" s="512" t="s">
        <v>60</v>
      </c>
      <c r="L5" s="512" t="s">
        <v>61</v>
      </c>
    </row>
    <row r="6" spans="2:12" s="212" customFormat="1" ht="5.0999999999999996" customHeight="1">
      <c r="B6" s="991"/>
      <c r="C6" s="991"/>
      <c r="D6" s="230"/>
      <c r="E6" s="839"/>
      <c r="F6" s="565"/>
      <c r="G6" s="563"/>
      <c r="H6" s="564"/>
      <c r="I6" s="564"/>
      <c r="J6" s="565"/>
      <c r="K6" s="564"/>
      <c r="L6" s="564"/>
    </row>
    <row r="7" spans="2:12" s="212" customFormat="1" ht="11.25" customHeight="1">
      <c r="B7" s="83"/>
      <c r="C7" s="221" t="s">
        <v>394</v>
      </c>
      <c r="D7" s="221"/>
      <c r="E7" s="840"/>
      <c r="F7" s="562"/>
      <c r="G7" s="566"/>
      <c r="H7" s="561"/>
      <c r="I7" s="561"/>
      <c r="J7" s="562"/>
      <c r="K7" s="561"/>
      <c r="L7" s="561"/>
    </row>
    <row r="8" spans="2:12" s="212" customFormat="1" ht="11.25" customHeight="1">
      <c r="B8" s="215">
        <v>1</v>
      </c>
      <c r="C8" s="217" t="s">
        <v>395</v>
      </c>
      <c r="D8" s="217"/>
      <c r="E8" s="830">
        <v>38726715</v>
      </c>
      <c r="F8" s="534">
        <v>36854619</v>
      </c>
      <c r="G8" s="547">
        <v>35563379</v>
      </c>
      <c r="H8" s="220">
        <v>33778496</v>
      </c>
      <c r="I8" s="220">
        <v>32216231</v>
      </c>
      <c r="J8" s="534">
        <v>30975867</v>
      </c>
      <c r="K8" s="220">
        <v>30270296</v>
      </c>
      <c r="L8" s="220">
        <v>30217624</v>
      </c>
    </row>
    <row r="9" spans="2:12" s="212" customFormat="1" ht="11.25" customHeight="1">
      <c r="B9" s="215">
        <v>2</v>
      </c>
      <c r="C9" s="83" t="s">
        <v>396</v>
      </c>
      <c r="D9" s="83"/>
      <c r="E9" s="830"/>
      <c r="F9" s="534"/>
      <c r="G9" s="547"/>
      <c r="H9" s="220"/>
      <c r="I9" s="220"/>
      <c r="J9" s="534"/>
      <c r="K9" s="220"/>
      <c r="L9" s="220"/>
    </row>
    <row r="10" spans="2:12" s="212" customFormat="1" ht="11.25" customHeight="1">
      <c r="B10" s="215"/>
      <c r="C10" s="83" t="s">
        <v>397</v>
      </c>
      <c r="D10" s="83"/>
      <c r="E10" s="830">
        <v>0</v>
      </c>
      <c r="F10" s="534">
        <v>0</v>
      </c>
      <c r="G10" s="547">
        <v>0</v>
      </c>
      <c r="H10" s="220">
        <v>0</v>
      </c>
      <c r="I10" s="220">
        <v>0</v>
      </c>
      <c r="J10" s="534">
        <v>0</v>
      </c>
      <c r="K10" s="220">
        <v>0</v>
      </c>
      <c r="L10" s="220">
        <v>0</v>
      </c>
    </row>
    <row r="11" spans="2:12" s="212" customFormat="1" ht="11.25" customHeight="1">
      <c r="B11" s="215">
        <v>3</v>
      </c>
      <c r="C11" s="223" t="s">
        <v>398</v>
      </c>
      <c r="D11" s="223"/>
      <c r="E11" s="830">
        <v>0</v>
      </c>
      <c r="F11" s="534">
        <v>0</v>
      </c>
      <c r="G11" s="547">
        <v>0</v>
      </c>
      <c r="H11" s="220">
        <v>0</v>
      </c>
      <c r="I11" s="220">
        <v>0</v>
      </c>
      <c r="J11" s="534">
        <v>0</v>
      </c>
      <c r="K11" s="220">
        <v>0</v>
      </c>
      <c r="L11" s="220">
        <v>0</v>
      </c>
    </row>
    <row r="12" spans="2:12" s="212" customFormat="1" ht="11.25" customHeight="1">
      <c r="B12" s="215">
        <v>4</v>
      </c>
      <c r="C12" s="216" t="s">
        <v>399</v>
      </c>
      <c r="D12" s="216"/>
      <c r="E12" s="830">
        <v>-150885</v>
      </c>
      <c r="F12" s="534">
        <v>-127207</v>
      </c>
      <c r="G12" s="547">
        <v>-100204</v>
      </c>
      <c r="H12" s="220">
        <v>-90962</v>
      </c>
      <c r="I12" s="220">
        <v>-82258</v>
      </c>
      <c r="J12" s="534">
        <v>-77255</v>
      </c>
      <c r="K12" s="220">
        <v>-62377</v>
      </c>
      <c r="L12" s="220">
        <v>-59799</v>
      </c>
    </row>
    <row r="13" spans="2:12" s="212" customFormat="1" ht="11.25" customHeight="1">
      <c r="B13" s="831">
        <v>5</v>
      </c>
      <c r="C13" s="841" t="s">
        <v>400</v>
      </c>
      <c r="D13" s="841"/>
      <c r="E13" s="956">
        <v>38575830</v>
      </c>
      <c r="F13" s="555">
        <v>36727412</v>
      </c>
      <c r="G13" s="567">
        <v>35463175</v>
      </c>
      <c r="H13" s="554">
        <v>33687534</v>
      </c>
      <c r="I13" s="554">
        <v>32133973</v>
      </c>
      <c r="J13" s="555">
        <v>30898612</v>
      </c>
      <c r="K13" s="554">
        <v>30207919</v>
      </c>
      <c r="L13" s="554">
        <v>30157825</v>
      </c>
    </row>
    <row r="14" spans="2:12" s="212" customFormat="1" ht="11.25" customHeight="1">
      <c r="B14" s="215"/>
      <c r="C14" s="216"/>
      <c r="D14" s="216"/>
      <c r="E14" s="830"/>
      <c r="F14" s="534"/>
      <c r="G14" s="547"/>
      <c r="H14" s="220"/>
      <c r="I14" s="220"/>
      <c r="J14" s="534"/>
      <c r="K14" s="220"/>
      <c r="L14" s="220"/>
    </row>
    <row r="15" spans="2:12" s="212" customFormat="1" ht="11.25" customHeight="1">
      <c r="B15" s="83"/>
      <c r="C15" s="222" t="s">
        <v>401</v>
      </c>
      <c r="D15" s="222"/>
      <c r="E15" s="830"/>
      <c r="F15" s="534"/>
      <c r="G15" s="547"/>
      <c r="H15" s="220"/>
      <c r="I15" s="220"/>
      <c r="J15" s="534"/>
      <c r="K15" s="220"/>
      <c r="L15" s="220"/>
    </row>
    <row r="16" spans="2:12" s="212" customFormat="1" ht="11.25" customHeight="1">
      <c r="B16" s="215">
        <v>6</v>
      </c>
      <c r="C16" s="216" t="s">
        <v>402</v>
      </c>
      <c r="D16" s="216"/>
      <c r="E16" s="724">
        <v>43180</v>
      </c>
      <c r="F16" s="361">
        <v>42210</v>
      </c>
      <c r="G16" s="362">
        <v>35067.199999999997</v>
      </c>
      <c r="H16" s="91">
        <v>36386</v>
      </c>
      <c r="I16" s="91">
        <v>10175</v>
      </c>
      <c r="J16" s="361">
        <v>13423</v>
      </c>
      <c r="K16" s="91">
        <v>14294</v>
      </c>
      <c r="L16" s="91">
        <v>24124</v>
      </c>
    </row>
    <row r="17" spans="2:12" s="212" customFormat="1" ht="11.25" customHeight="1">
      <c r="B17" s="215">
        <v>7</v>
      </c>
      <c r="C17" s="83" t="s">
        <v>403</v>
      </c>
      <c r="D17" s="83"/>
      <c r="E17" s="724">
        <v>41380</v>
      </c>
      <c r="F17" s="361">
        <v>38336</v>
      </c>
      <c r="G17" s="362">
        <v>55680.799999999996</v>
      </c>
      <c r="H17" s="91">
        <v>59155</v>
      </c>
      <c r="I17" s="91">
        <v>31123</v>
      </c>
      <c r="J17" s="361">
        <v>26547</v>
      </c>
      <c r="K17" s="91">
        <v>18298</v>
      </c>
      <c r="L17" s="91">
        <v>22649</v>
      </c>
    </row>
    <row r="18" spans="2:12" s="212" customFormat="1" ht="11.25" customHeight="1">
      <c r="B18" s="215">
        <v>8</v>
      </c>
      <c r="C18" s="216" t="s">
        <v>404</v>
      </c>
      <c r="D18" s="216"/>
      <c r="E18" s="830">
        <v>0</v>
      </c>
      <c r="F18" s="534">
        <v>0</v>
      </c>
      <c r="G18" s="547">
        <v>0</v>
      </c>
      <c r="H18" s="220">
        <v>0</v>
      </c>
      <c r="I18" s="220">
        <v>0</v>
      </c>
      <c r="J18" s="534">
        <v>0</v>
      </c>
      <c r="K18" s="220">
        <v>0</v>
      </c>
      <c r="L18" s="220">
        <v>0</v>
      </c>
    </row>
    <row r="19" spans="2:12" s="212" customFormat="1" ht="11.25" customHeight="1">
      <c r="B19" s="215">
        <v>9</v>
      </c>
      <c r="C19" s="216" t="s">
        <v>405</v>
      </c>
      <c r="D19" s="216"/>
      <c r="E19" s="830">
        <v>0</v>
      </c>
      <c r="F19" s="534">
        <v>0</v>
      </c>
      <c r="G19" s="547">
        <v>0</v>
      </c>
      <c r="H19" s="220">
        <v>0</v>
      </c>
      <c r="I19" s="220">
        <v>0</v>
      </c>
      <c r="J19" s="534">
        <v>0</v>
      </c>
      <c r="K19" s="220">
        <v>0</v>
      </c>
      <c r="L19" s="220">
        <v>0</v>
      </c>
    </row>
    <row r="20" spans="2:12" s="212" customFormat="1" ht="11.25" customHeight="1">
      <c r="B20" s="215">
        <v>10</v>
      </c>
      <c r="C20" s="216" t="s">
        <v>406</v>
      </c>
      <c r="D20" s="216"/>
      <c r="E20" s="830">
        <v>0</v>
      </c>
      <c r="F20" s="534">
        <v>0</v>
      </c>
      <c r="G20" s="547">
        <v>0</v>
      </c>
      <c r="H20" s="220">
        <v>0</v>
      </c>
      <c r="I20" s="220">
        <v>0</v>
      </c>
      <c r="J20" s="534">
        <v>0</v>
      </c>
      <c r="K20" s="220">
        <v>0</v>
      </c>
      <c r="L20" s="220">
        <v>0</v>
      </c>
    </row>
    <row r="21" spans="2:12" s="212" customFormat="1" ht="11.25" customHeight="1">
      <c r="B21" s="831">
        <v>11</v>
      </c>
      <c r="C21" s="843" t="s">
        <v>407</v>
      </c>
      <c r="D21" s="841"/>
      <c r="E21" s="842">
        <v>84560</v>
      </c>
      <c r="F21" s="555">
        <v>80546</v>
      </c>
      <c r="G21" s="567">
        <v>90748</v>
      </c>
      <c r="H21" s="554">
        <v>95541</v>
      </c>
      <c r="I21" s="554">
        <v>41298</v>
      </c>
      <c r="J21" s="555">
        <v>39970</v>
      </c>
      <c r="K21" s="554">
        <v>32592</v>
      </c>
      <c r="L21" s="554">
        <v>46773</v>
      </c>
    </row>
    <row r="22" spans="2:12" s="212" customFormat="1" ht="11.25" customHeight="1">
      <c r="B22" s="215"/>
      <c r="C22" s="222"/>
      <c r="D22" s="222"/>
      <c r="E22" s="830"/>
      <c r="F22" s="534"/>
      <c r="G22" s="547"/>
      <c r="H22" s="220"/>
      <c r="I22" s="220"/>
      <c r="J22" s="534"/>
      <c r="K22" s="220"/>
      <c r="L22" s="220"/>
    </row>
    <row r="23" spans="2:12" s="212" customFormat="1" ht="11.25" customHeight="1">
      <c r="B23" s="215"/>
      <c r="C23" s="222" t="s">
        <v>408</v>
      </c>
      <c r="D23" s="222"/>
      <c r="E23" s="830"/>
      <c r="F23" s="534"/>
      <c r="G23" s="547"/>
      <c r="H23" s="220"/>
      <c r="I23" s="220"/>
      <c r="J23" s="534"/>
      <c r="K23" s="220"/>
      <c r="L23" s="220"/>
    </row>
    <row r="24" spans="2:12" s="212" customFormat="1" ht="11.45" customHeight="1">
      <c r="B24" s="231">
        <v>12</v>
      </c>
      <c r="C24" s="217" t="s">
        <v>409</v>
      </c>
      <c r="D24" s="217"/>
      <c r="E24" s="830">
        <v>420009</v>
      </c>
      <c r="F24" s="534">
        <v>0</v>
      </c>
      <c r="G24" s="547">
        <v>550030</v>
      </c>
      <c r="H24" s="220">
        <v>600007</v>
      </c>
      <c r="I24" s="220">
        <v>100015</v>
      </c>
      <c r="J24" s="534">
        <v>350037</v>
      </c>
      <c r="K24" s="220">
        <v>450203</v>
      </c>
      <c r="L24" s="220">
        <v>200008</v>
      </c>
    </row>
    <row r="25" spans="2:12" s="212" customFormat="1" ht="11.45" customHeight="1">
      <c r="B25" s="231"/>
      <c r="C25" s="217" t="s">
        <v>410</v>
      </c>
      <c r="D25" s="217"/>
      <c r="E25" s="830"/>
      <c r="F25" s="534"/>
      <c r="G25" s="547"/>
      <c r="H25" s="220"/>
      <c r="I25" s="220"/>
      <c r="J25" s="534"/>
      <c r="K25" s="220"/>
      <c r="L25" s="220"/>
    </row>
    <row r="26" spans="2:12" s="212" customFormat="1" ht="11.45" customHeight="1">
      <c r="B26" s="215">
        <v>13</v>
      </c>
      <c r="C26" s="216" t="s">
        <v>411</v>
      </c>
      <c r="D26" s="216"/>
      <c r="E26" s="830">
        <v>0</v>
      </c>
      <c r="F26" s="534">
        <v>0</v>
      </c>
      <c r="G26" s="547">
        <v>0</v>
      </c>
      <c r="H26" s="220">
        <v>0</v>
      </c>
      <c r="I26" s="220">
        <v>0</v>
      </c>
      <c r="J26" s="534">
        <v>0</v>
      </c>
      <c r="K26" s="220">
        <v>0</v>
      </c>
      <c r="L26" s="220">
        <v>0</v>
      </c>
    </row>
    <row r="27" spans="2:12" s="212" customFormat="1" ht="11.45" customHeight="1">
      <c r="B27" s="215">
        <v>14</v>
      </c>
      <c r="C27" s="216" t="s">
        <v>412</v>
      </c>
      <c r="D27" s="216"/>
      <c r="E27" s="830">
        <v>43890</v>
      </c>
      <c r="F27" s="534">
        <v>14512</v>
      </c>
      <c r="G27" s="547">
        <v>57577</v>
      </c>
      <c r="H27" s="220">
        <v>24163</v>
      </c>
      <c r="I27" s="220">
        <v>9707</v>
      </c>
      <c r="J27" s="534">
        <v>10733</v>
      </c>
      <c r="K27" s="220">
        <v>20875</v>
      </c>
      <c r="L27" s="220">
        <v>8669</v>
      </c>
    </row>
    <row r="28" spans="2:12" s="212" customFormat="1" ht="11.45" customHeight="1">
      <c r="B28" s="215">
        <v>15</v>
      </c>
      <c r="C28" s="216" t="s">
        <v>413</v>
      </c>
      <c r="D28" s="216"/>
      <c r="E28" s="830">
        <v>0</v>
      </c>
      <c r="F28" s="534">
        <v>0</v>
      </c>
      <c r="G28" s="547">
        <v>0</v>
      </c>
      <c r="H28" s="220">
        <v>0</v>
      </c>
      <c r="I28" s="220">
        <v>0</v>
      </c>
      <c r="J28" s="534">
        <v>0</v>
      </c>
      <c r="K28" s="220">
        <v>0</v>
      </c>
      <c r="L28" s="220">
        <v>0</v>
      </c>
    </row>
    <row r="29" spans="2:12" s="212" customFormat="1" ht="11.25" customHeight="1">
      <c r="B29" s="831">
        <v>16</v>
      </c>
      <c r="C29" s="843" t="s">
        <v>414</v>
      </c>
      <c r="D29" s="841"/>
      <c r="E29" s="842">
        <v>463899</v>
      </c>
      <c r="F29" s="555">
        <v>14512</v>
      </c>
      <c r="G29" s="567">
        <v>607607</v>
      </c>
      <c r="H29" s="554">
        <v>624170</v>
      </c>
      <c r="I29" s="554">
        <v>109722</v>
      </c>
      <c r="J29" s="555">
        <v>360770</v>
      </c>
      <c r="K29" s="554">
        <v>471078</v>
      </c>
      <c r="L29" s="554">
        <v>208677</v>
      </c>
    </row>
    <row r="30" spans="2:12" s="212" customFormat="1" ht="11.25" customHeight="1">
      <c r="B30" s="123"/>
      <c r="C30" s="124"/>
      <c r="D30" s="124"/>
      <c r="E30" s="683"/>
      <c r="F30" s="370"/>
      <c r="G30" s="338"/>
      <c r="H30" s="64"/>
      <c r="I30" s="64"/>
      <c r="J30" s="370"/>
      <c r="K30" s="64"/>
      <c r="L30" s="64"/>
    </row>
    <row r="31" spans="2:12" s="212" customFormat="1" ht="11.25" customHeight="1">
      <c r="B31" s="83"/>
      <c r="C31" s="124" t="s">
        <v>415</v>
      </c>
      <c r="D31" s="124"/>
      <c r="E31" s="683"/>
      <c r="F31" s="370"/>
      <c r="G31" s="338"/>
      <c r="H31" s="64"/>
      <c r="I31" s="64"/>
      <c r="J31" s="370"/>
      <c r="K31" s="64"/>
      <c r="L31" s="64"/>
    </row>
    <row r="32" spans="2:12" s="212" customFormat="1" ht="11.25" customHeight="1">
      <c r="B32" s="215">
        <v>17</v>
      </c>
      <c r="C32" s="223" t="s">
        <v>416</v>
      </c>
      <c r="D32" s="223"/>
      <c r="E32" s="844">
        <v>3861878</v>
      </c>
      <c r="F32" s="556">
        <v>4149756</v>
      </c>
      <c r="G32" s="568">
        <v>3600886</v>
      </c>
      <c r="H32" s="232">
        <v>3581698</v>
      </c>
      <c r="I32" s="232">
        <v>3462123</v>
      </c>
      <c r="J32" s="556">
        <v>2906821</v>
      </c>
      <c r="K32" s="232">
        <v>2558836</v>
      </c>
      <c r="L32" s="232">
        <v>2029676</v>
      </c>
    </row>
    <row r="33" spans="2:12" s="212" customFormat="1" ht="11.25" customHeight="1">
      <c r="B33" s="215">
        <v>18</v>
      </c>
      <c r="C33" s="216" t="s">
        <v>417</v>
      </c>
      <c r="D33" s="216"/>
      <c r="E33" s="830">
        <v>-2379197</v>
      </c>
      <c r="F33" s="534">
        <v>-2656272</v>
      </c>
      <c r="G33" s="547">
        <v>-2225554.1</v>
      </c>
      <c r="H33" s="220">
        <v>-2340595</v>
      </c>
      <c r="I33" s="220">
        <v>-2364191</v>
      </c>
      <c r="J33" s="534">
        <v>-1978634</v>
      </c>
      <c r="K33" s="220">
        <v>-1645742</v>
      </c>
      <c r="L33" s="220">
        <v>-1375901</v>
      </c>
    </row>
    <row r="34" spans="2:12" s="212" customFormat="1" ht="11.25" customHeight="1">
      <c r="B34" s="831">
        <v>19</v>
      </c>
      <c r="C34" s="843" t="s">
        <v>418</v>
      </c>
      <c r="D34" s="841"/>
      <c r="E34" s="842">
        <v>1482681</v>
      </c>
      <c r="F34" s="555">
        <v>1493484</v>
      </c>
      <c r="G34" s="567">
        <v>1375331.9</v>
      </c>
      <c r="H34" s="554">
        <v>1241103</v>
      </c>
      <c r="I34" s="554">
        <v>1097932</v>
      </c>
      <c r="J34" s="555">
        <v>928187</v>
      </c>
      <c r="K34" s="554">
        <v>913094</v>
      </c>
      <c r="L34" s="554">
        <v>653775</v>
      </c>
    </row>
    <row r="35" spans="2:12" s="212" customFormat="1" ht="11.25" customHeight="1">
      <c r="B35" s="215"/>
      <c r="C35" s="222"/>
      <c r="D35" s="222"/>
      <c r="E35" s="830"/>
      <c r="F35" s="534"/>
      <c r="G35" s="547"/>
      <c r="H35" s="220"/>
      <c r="I35" s="220"/>
      <c r="J35" s="534"/>
      <c r="K35" s="220"/>
      <c r="L35" s="220"/>
    </row>
    <row r="36" spans="2:12" s="212" customFormat="1" ht="11.25" customHeight="1">
      <c r="B36" s="83"/>
      <c r="C36" s="222" t="s">
        <v>419</v>
      </c>
      <c r="D36" s="222"/>
      <c r="E36" s="683"/>
      <c r="F36" s="370"/>
      <c r="G36" s="338"/>
      <c r="H36" s="64"/>
      <c r="I36" s="64"/>
      <c r="J36" s="370"/>
      <c r="K36" s="64"/>
      <c r="L36" s="64"/>
    </row>
    <row r="37" spans="2:12" s="212" customFormat="1" ht="11.25" customHeight="1">
      <c r="B37" s="215">
        <v>20</v>
      </c>
      <c r="C37" s="216" t="s">
        <v>420</v>
      </c>
      <c r="D37" s="216"/>
      <c r="E37" s="830">
        <v>2068788</v>
      </c>
      <c r="F37" s="534">
        <v>1961728</v>
      </c>
      <c r="G37" s="547">
        <v>1847358</v>
      </c>
      <c r="H37" s="220">
        <v>1776776</v>
      </c>
      <c r="I37" s="220">
        <v>1719520</v>
      </c>
      <c r="J37" s="534">
        <v>1656781</v>
      </c>
      <c r="K37" s="220">
        <v>1598014</v>
      </c>
      <c r="L37" s="220">
        <v>1530799</v>
      </c>
    </row>
    <row r="38" spans="2:12" s="212" customFormat="1" ht="11.25" customHeight="1">
      <c r="B38" s="215" t="s">
        <v>421</v>
      </c>
      <c r="C38" s="216" t="s">
        <v>358</v>
      </c>
      <c r="D38" s="216"/>
      <c r="E38" s="830">
        <v>2065575</v>
      </c>
      <c r="F38" s="534">
        <v>1959129</v>
      </c>
      <c r="G38" s="547">
        <v>1841916</v>
      </c>
      <c r="H38" s="220">
        <v>1770251</v>
      </c>
      <c r="I38" s="220">
        <v>1711243</v>
      </c>
      <c r="J38" s="534">
        <v>1646548</v>
      </c>
      <c r="K38" s="220">
        <v>1582141</v>
      </c>
      <c r="L38" s="220">
        <v>1513506</v>
      </c>
    </row>
    <row r="39" spans="2:12" s="212" customFormat="1" ht="11.25" customHeight="1">
      <c r="B39" s="831">
        <v>21</v>
      </c>
      <c r="C39" s="843" t="s">
        <v>422</v>
      </c>
      <c r="D39" s="841"/>
      <c r="E39" s="842">
        <v>40606970</v>
      </c>
      <c r="F39" s="555">
        <v>38315955</v>
      </c>
      <c r="G39" s="567">
        <v>37536861.899999999</v>
      </c>
      <c r="H39" s="554">
        <v>35648348</v>
      </c>
      <c r="I39" s="554">
        <v>33382925</v>
      </c>
      <c r="J39" s="555">
        <v>32227539</v>
      </c>
      <c r="K39" s="554">
        <v>31624683</v>
      </c>
      <c r="L39" s="554">
        <v>31067050</v>
      </c>
    </row>
    <row r="40" spans="2:12" s="212" customFormat="1" ht="11.25" customHeight="1">
      <c r="B40" s="215"/>
      <c r="C40" s="233"/>
      <c r="D40" s="233"/>
      <c r="E40" s="845"/>
      <c r="F40" s="557"/>
      <c r="G40" s="569"/>
      <c r="H40" s="234"/>
      <c r="I40" s="234"/>
      <c r="J40" s="557"/>
      <c r="K40" s="234"/>
      <c r="L40" s="234"/>
    </row>
    <row r="41" spans="2:12" s="212" customFormat="1" ht="11.25" customHeight="1">
      <c r="B41" s="215"/>
      <c r="C41" s="222" t="s">
        <v>423</v>
      </c>
      <c r="D41" s="222"/>
      <c r="E41" s="846"/>
      <c r="F41" s="558"/>
      <c r="G41" s="437"/>
      <c r="H41" s="235"/>
      <c r="I41" s="235"/>
      <c r="J41" s="558"/>
      <c r="K41" s="235"/>
      <c r="L41" s="235"/>
    </row>
    <row r="42" spans="2:12" s="212" customFormat="1" ht="11.25" customHeight="1">
      <c r="B42" s="215">
        <v>22</v>
      </c>
      <c r="C42" s="216" t="s">
        <v>424</v>
      </c>
      <c r="D42" s="222"/>
      <c r="E42" s="834">
        <v>5.0946623202863944E-2</v>
      </c>
      <c r="F42" s="538">
        <v>5.0999999999999997E-2</v>
      </c>
      <c r="G42" s="550">
        <v>4.9214502931050827E-2</v>
      </c>
      <c r="H42" s="226">
        <v>4.9841748627453927E-2</v>
      </c>
      <c r="I42" s="226">
        <v>5.1508967533551955E-2</v>
      </c>
      <c r="J42" s="538">
        <v>5.1408858740346258E-2</v>
      </c>
      <c r="K42" s="226">
        <v>5.053059346081034E-2</v>
      </c>
      <c r="L42" s="226">
        <v>4.9274037927643594E-2</v>
      </c>
    </row>
    <row r="43" spans="2:12" s="212" customFormat="1" ht="11.25" customHeight="1">
      <c r="B43" s="835" t="s">
        <v>425</v>
      </c>
      <c r="C43" s="784" t="s">
        <v>426</v>
      </c>
      <c r="D43" s="847"/>
      <c r="E43" s="848">
        <v>5.0867498855492049E-2</v>
      </c>
      <c r="F43" s="560">
        <v>5.0999999999999997E-2</v>
      </c>
      <c r="G43" s="570">
        <v>4.9069525441603312E-2</v>
      </c>
      <c r="H43" s="559">
        <v>4.9658710692568421E-2</v>
      </c>
      <c r="I43" s="559">
        <v>5.1261026407961555E-2</v>
      </c>
      <c r="J43" s="560">
        <v>5.1091335270744685E-2</v>
      </c>
      <c r="K43" s="559">
        <v>5.0028675386248139E-2</v>
      </c>
      <c r="L43" s="559">
        <v>4.8717403165089698E-2</v>
      </c>
    </row>
  </sheetData>
  <mergeCells count="5">
    <mergeCell ref="B5:C5"/>
    <mergeCell ref="B6:C6"/>
    <mergeCell ref="G4:J4"/>
    <mergeCell ref="K4:L4"/>
    <mergeCell ref="E4:F4"/>
  </mergeCells>
  <conditionalFormatting sqref="C7:C43">
    <cfRule type="expression" dxfId="1" priority="1">
      <formula>C7&lt;&gt;#REF!</formula>
    </cfRule>
    <cfRule type="expression" priority="3">
      <formula>C7&lt;&gt;#REF!</formula>
    </cfRule>
  </conditionalFormatting>
  <conditionalFormatting sqref="F5:L43">
    <cfRule type="expression" dxfId="0" priority="2">
      <formula>F5&lt;&gt;#REF!</formula>
    </cfRule>
  </conditionalFormatting>
  <pageMargins left="0.5" right="0.5" top="1" bottom="0.5" header="0.25" footer="0.3"/>
  <pageSetup scale="70" orientation="landscape" r:id="rId1"/>
  <headerFooter>
    <oddHeader>&amp;L&amp;G</oddHeader>
    <oddFooter>&amp;C&amp;"Open Sans,Regular"&amp;8&amp;P</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B30"/>
  <sheetViews>
    <sheetView showGridLines="0" topLeftCell="A16" zoomScaleNormal="100" workbookViewId="0">
      <selection activeCell="B23" sqref="B23"/>
    </sheetView>
  </sheetViews>
  <sheetFormatPr defaultColWidth="9.140625" defaultRowHeight="14.25"/>
  <cols>
    <col min="1" max="1" width="3.5703125" style="92" customWidth="1"/>
    <col min="2" max="2" width="159" style="92" customWidth="1"/>
    <col min="3" max="16384" width="9.140625" style="92"/>
  </cols>
  <sheetData>
    <row r="1" spans="2:2" ht="11.25" customHeight="1"/>
    <row r="2" spans="2:2" ht="17.100000000000001" customHeight="1">
      <c r="B2" s="236" t="s">
        <v>525</v>
      </c>
    </row>
    <row r="3" spans="2:2" ht="60" customHeight="1">
      <c r="B3" s="664" t="s">
        <v>530</v>
      </c>
    </row>
    <row r="4" spans="2:2">
      <c r="B4" s="236"/>
    </row>
    <row r="5" spans="2:2">
      <c r="B5" s="236" t="s">
        <v>427</v>
      </c>
    </row>
    <row r="6" spans="2:2" ht="57" customHeight="1">
      <c r="B6" s="664" t="s">
        <v>531</v>
      </c>
    </row>
    <row r="7" spans="2:2" ht="6" customHeight="1">
      <c r="B7" s="664"/>
    </row>
    <row r="8" spans="2:2">
      <c r="B8" s="664" t="s">
        <v>428</v>
      </c>
    </row>
    <row r="9" spans="2:2" ht="18.95" customHeight="1">
      <c r="B9" s="236" t="s">
        <v>429</v>
      </c>
    </row>
    <row r="10" spans="2:2" ht="57.75" customHeight="1">
      <c r="B10" s="664" t="s">
        <v>535</v>
      </c>
    </row>
    <row r="11" spans="2:2" ht="63" customHeight="1">
      <c r="B11" s="665" t="s">
        <v>529</v>
      </c>
    </row>
    <row r="12" spans="2:2">
      <c r="B12" s="236"/>
    </row>
    <row r="13" spans="2:2">
      <c r="B13" s="236" t="s">
        <v>430</v>
      </c>
    </row>
    <row r="14" spans="2:2">
      <c r="B14" s="92" t="s">
        <v>532</v>
      </c>
    </row>
    <row r="16" spans="2:2">
      <c r="B16" s="236" t="s">
        <v>518</v>
      </c>
    </row>
    <row r="17" spans="2:2">
      <c r="B17" s="896" t="s">
        <v>519</v>
      </c>
    </row>
    <row r="19" spans="2:2">
      <c r="B19" s="236" t="s">
        <v>446</v>
      </c>
    </row>
    <row r="20" spans="2:2">
      <c r="B20" s="92" t="s">
        <v>447</v>
      </c>
    </row>
    <row r="21" spans="2:2">
      <c r="B21" s="92" t="s">
        <v>448</v>
      </c>
    </row>
    <row r="23" spans="2:2">
      <c r="B23" s="236" t="s">
        <v>449</v>
      </c>
    </row>
    <row r="24" spans="2:2">
      <c r="B24" s="92" t="s">
        <v>533</v>
      </c>
    </row>
    <row r="25" spans="2:2">
      <c r="B25" s="236"/>
    </row>
    <row r="26" spans="2:2">
      <c r="B26" s="236" t="s">
        <v>450</v>
      </c>
    </row>
    <row r="27" spans="2:2">
      <c r="B27" s="92" t="s">
        <v>451</v>
      </c>
    </row>
    <row r="29" spans="2:2">
      <c r="B29" s="236" t="s">
        <v>521</v>
      </c>
    </row>
    <row r="30" spans="2:2">
      <c r="B30" s="897" t="s">
        <v>520</v>
      </c>
    </row>
  </sheetData>
  <pageMargins left="0.5" right="0.5" top="1" bottom="0.5" header="0.25" footer="0.3"/>
  <pageSetup scale="82" fitToHeight="2" orientation="landscape" r:id="rId1"/>
  <headerFooter>
    <oddHeader>&amp;L&amp;G</oddHeader>
    <oddFooter>&amp;C&amp;"Open Sans,Regular"&amp;8&amp;P</oddFooter>
  </headerFooter>
  <rowBreaks count="1" manualBreakCount="1">
    <brk id="47" min="1" max="1" man="1"/>
  </rowBreak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8C0BA-BD3F-4990-ACA7-CEEB58C3E8B6}">
  <dimension ref="B1:B59"/>
  <sheetViews>
    <sheetView showGridLines="0" topLeftCell="A43" zoomScaleNormal="100" workbookViewId="0">
      <selection activeCell="B23" sqref="B23"/>
    </sheetView>
  </sheetViews>
  <sheetFormatPr defaultColWidth="9.140625" defaultRowHeight="14.25"/>
  <cols>
    <col min="1" max="1" width="3.5703125" style="645" customWidth="1"/>
    <col min="2" max="2" width="159" style="645" customWidth="1"/>
    <col min="3" max="16384" width="9.140625" style="645"/>
  </cols>
  <sheetData>
    <row r="1" spans="2:2" ht="11.25" customHeight="1"/>
    <row r="2" spans="2:2">
      <c r="B2" s="966" t="s">
        <v>523</v>
      </c>
    </row>
    <row r="4" spans="2:2">
      <c r="B4" s="966" t="s">
        <v>431</v>
      </c>
    </row>
    <row r="5" spans="2:2">
      <c r="B5" s="645" t="s">
        <v>432</v>
      </c>
    </row>
    <row r="6" spans="2:2">
      <c r="B6" s="966"/>
    </row>
    <row r="7" spans="2:2">
      <c r="B7" s="966" t="s">
        <v>433</v>
      </c>
    </row>
    <row r="8" spans="2:2">
      <c r="B8" s="645" t="s">
        <v>434</v>
      </c>
    </row>
    <row r="9" spans="2:2">
      <c r="B9" s="645" t="s">
        <v>435</v>
      </c>
    </row>
    <row r="10" spans="2:2">
      <c r="B10" s="966"/>
    </row>
    <row r="11" spans="2:2">
      <c r="B11" s="966" t="s">
        <v>94</v>
      </c>
    </row>
    <row r="12" spans="2:2">
      <c r="B12" s="645" t="s">
        <v>436</v>
      </c>
    </row>
    <row r="14" spans="2:2">
      <c r="B14" s="966" t="s">
        <v>437</v>
      </c>
    </row>
    <row r="15" spans="2:2">
      <c r="B15" s="645" t="s">
        <v>438</v>
      </c>
    </row>
    <row r="17" spans="2:2">
      <c r="B17" s="966" t="s">
        <v>439</v>
      </c>
    </row>
    <row r="18" spans="2:2">
      <c r="B18" s="645" t="s">
        <v>440</v>
      </c>
    </row>
    <row r="20" spans="2:2">
      <c r="B20" s="966" t="s">
        <v>178</v>
      </c>
    </row>
    <row r="21" spans="2:2">
      <c r="B21" s="645" t="s">
        <v>441</v>
      </c>
    </row>
    <row r="23" spans="2:2">
      <c r="B23" s="966" t="s">
        <v>442</v>
      </c>
    </row>
    <row r="24" spans="2:2">
      <c r="B24" s="645" t="s">
        <v>443</v>
      </c>
    </row>
    <row r="25" spans="2:2">
      <c r="B25" s="645" t="s">
        <v>444</v>
      </c>
    </row>
    <row r="26" spans="2:2">
      <c r="B26" s="645" t="s">
        <v>445</v>
      </c>
    </row>
    <row r="27" spans="2:2">
      <c r="B27" s="966"/>
    </row>
    <row r="28" spans="2:2">
      <c r="B28" s="967" t="s">
        <v>452</v>
      </c>
    </row>
    <row r="29" spans="2:2">
      <c r="B29" s="968" t="s">
        <v>453</v>
      </c>
    </row>
    <row r="30" spans="2:2">
      <c r="B30" s="966"/>
    </row>
    <row r="31" spans="2:2">
      <c r="B31" s="966" t="s">
        <v>454</v>
      </c>
    </row>
    <row r="32" spans="2:2">
      <c r="B32" s="645" t="s">
        <v>536</v>
      </c>
    </row>
    <row r="33" spans="2:2">
      <c r="B33" s="966"/>
    </row>
    <row r="34" spans="2:2">
      <c r="B34" s="966" t="s">
        <v>455</v>
      </c>
    </row>
    <row r="35" spans="2:2">
      <c r="B35" s="645" t="s">
        <v>456</v>
      </c>
    </row>
    <row r="36" spans="2:2">
      <c r="B36" s="966"/>
    </row>
    <row r="37" spans="2:2">
      <c r="B37" s="966" t="s">
        <v>457</v>
      </c>
    </row>
    <row r="38" spans="2:2">
      <c r="B38" s="645" t="s">
        <v>458</v>
      </c>
    </row>
    <row r="39" spans="2:2">
      <c r="B39" s="966"/>
    </row>
    <row r="40" spans="2:2">
      <c r="B40" s="966" t="s">
        <v>459</v>
      </c>
    </row>
    <row r="41" spans="2:2">
      <c r="B41" s="645" t="s">
        <v>460</v>
      </c>
    </row>
    <row r="42" spans="2:2">
      <c r="B42" s="966"/>
    </row>
    <row r="43" spans="2:2">
      <c r="B43" s="966" t="s">
        <v>461</v>
      </c>
    </row>
    <row r="44" spans="2:2">
      <c r="B44" s="645" t="s">
        <v>534</v>
      </c>
    </row>
    <row r="45" spans="2:2">
      <c r="B45" s="966"/>
    </row>
    <row r="46" spans="2:2">
      <c r="B46" s="966" t="s">
        <v>462</v>
      </c>
    </row>
    <row r="47" spans="2:2">
      <c r="B47" s="645" t="s">
        <v>463</v>
      </c>
    </row>
    <row r="48" spans="2:2">
      <c r="B48" s="966"/>
    </row>
    <row r="49" spans="2:2">
      <c r="B49" s="966" t="s">
        <v>464</v>
      </c>
    </row>
    <row r="50" spans="2:2">
      <c r="B50" s="645" t="s">
        <v>465</v>
      </c>
    </row>
    <row r="52" spans="2:2">
      <c r="B52" s="966" t="s">
        <v>95</v>
      </c>
    </row>
    <row r="53" spans="2:2">
      <c r="B53" s="645" t="s">
        <v>466</v>
      </c>
    </row>
    <row r="55" spans="2:2">
      <c r="B55" s="966" t="s">
        <v>467</v>
      </c>
    </row>
    <row r="56" spans="2:2">
      <c r="B56" s="645" t="s">
        <v>468</v>
      </c>
    </row>
    <row r="58" spans="2:2">
      <c r="B58" s="966" t="s">
        <v>96</v>
      </c>
    </row>
    <row r="59" spans="2:2">
      <c r="B59" s="645" t="s">
        <v>469</v>
      </c>
    </row>
  </sheetData>
  <pageMargins left="0.5" right="0.5" top="1" bottom="0.5" header="0.25" footer="0.3"/>
  <pageSetup scale="95" orientation="landscape" r:id="rId1"/>
  <headerFooter>
    <oddHeader>&amp;L&amp;G</oddHeader>
    <oddFooter>&amp;C&amp;"Open Sans,Regular"&amp;8&amp;P</oddFooter>
  </headerFooter>
  <rowBreaks count="1" manualBreakCount="1">
    <brk id="35" min="1" max="1" man="1"/>
  </rowBreak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B40"/>
  <sheetViews>
    <sheetView showGridLines="0" tabSelected="1" zoomScaleNormal="100" workbookViewId="0">
      <selection activeCell="B23" sqref="B23"/>
    </sheetView>
  </sheetViews>
  <sheetFormatPr defaultColWidth="8.85546875" defaultRowHeight="14.25"/>
  <cols>
    <col min="1" max="1" width="3.5703125" style="92" customWidth="1"/>
    <col min="2" max="16384" width="8.85546875" style="92"/>
  </cols>
  <sheetData>
    <row r="1" spans="2:2" ht="11.25" customHeight="1"/>
    <row r="2" spans="2:2">
      <c r="B2" s="236" t="s">
        <v>49</v>
      </c>
    </row>
    <row r="3" spans="2:2" ht="8.25" customHeight="1"/>
    <row r="4" spans="2:2">
      <c r="B4" s="236" t="s">
        <v>470</v>
      </c>
    </row>
    <row r="5" spans="2:2">
      <c r="B5" s="92" t="s">
        <v>471</v>
      </c>
    </row>
    <row r="6" spans="2:2" ht="8.25" customHeight="1"/>
    <row r="7" spans="2:2">
      <c r="B7" s="236" t="s">
        <v>472</v>
      </c>
    </row>
    <row r="8" spans="2:2">
      <c r="B8" s="92" t="s">
        <v>473</v>
      </c>
    </row>
    <row r="9" spans="2:2" ht="8.25" customHeight="1"/>
    <row r="10" spans="2:2">
      <c r="B10" s="236" t="s">
        <v>474</v>
      </c>
    </row>
    <row r="11" spans="2:2">
      <c r="B11" s="92" t="s">
        <v>475</v>
      </c>
    </row>
    <row r="12" spans="2:2" ht="8.25" customHeight="1"/>
    <row r="13" spans="2:2">
      <c r="B13" s="236" t="s">
        <v>476</v>
      </c>
    </row>
    <row r="14" spans="2:2">
      <c r="B14" s="92" t="s">
        <v>477</v>
      </c>
    </row>
    <row r="15" spans="2:2" ht="8.25" customHeight="1"/>
    <row r="16" spans="2:2">
      <c r="B16" s="236" t="s">
        <v>478</v>
      </c>
    </row>
    <row r="17" spans="2:2">
      <c r="B17" s="92" t="s">
        <v>479</v>
      </c>
    </row>
    <row r="18" spans="2:2" ht="8.25" customHeight="1"/>
    <row r="19" spans="2:2">
      <c r="B19" s="236" t="s">
        <v>480</v>
      </c>
    </row>
    <row r="20" spans="2:2">
      <c r="B20" s="92" t="s">
        <v>481</v>
      </c>
    </row>
    <row r="21" spans="2:2" ht="8.25" customHeight="1"/>
    <row r="22" spans="2:2">
      <c r="B22" s="236" t="s">
        <v>482</v>
      </c>
    </row>
    <row r="23" spans="2:2">
      <c r="B23" s="239" t="s">
        <v>483</v>
      </c>
    </row>
    <row r="24" spans="2:2" ht="8.25" customHeight="1"/>
    <row r="25" spans="2:2">
      <c r="B25" s="236" t="s">
        <v>484</v>
      </c>
    </row>
    <row r="26" spans="2:2">
      <c r="B26" s="239" t="s">
        <v>485</v>
      </c>
    </row>
    <row r="27" spans="2:2" ht="8.25" customHeight="1"/>
    <row r="28" spans="2:2">
      <c r="B28" s="236" t="s">
        <v>486</v>
      </c>
    </row>
    <row r="29" spans="2:2">
      <c r="B29" s="92" t="s">
        <v>487</v>
      </c>
    </row>
    <row r="30" spans="2:2" ht="8.25" customHeight="1"/>
    <row r="31" spans="2:2">
      <c r="B31" s="236" t="s">
        <v>488</v>
      </c>
    </row>
    <row r="32" spans="2:2">
      <c r="B32" s="92" t="s">
        <v>489</v>
      </c>
    </row>
    <row r="33" spans="2:2" ht="8.25" customHeight="1"/>
    <row r="34" spans="2:2">
      <c r="B34" s="236" t="s">
        <v>490</v>
      </c>
    </row>
    <row r="35" spans="2:2">
      <c r="B35" s="92" t="s">
        <v>491</v>
      </c>
    </row>
    <row r="36" spans="2:2" ht="8.25" customHeight="1"/>
    <row r="37" spans="2:2">
      <c r="B37" s="236" t="s">
        <v>492</v>
      </c>
    </row>
    <row r="38" spans="2:2">
      <c r="B38" s="92" t="s">
        <v>493</v>
      </c>
    </row>
    <row r="39" spans="2:2" ht="11.25" customHeight="1">
      <c r="B39" s="236"/>
    </row>
    <row r="40" spans="2:2">
      <c r="B40" s="236"/>
    </row>
  </sheetData>
  <pageMargins left="0.5" right="0.5" top="1" bottom="0.5" header="0.25" footer="0.3"/>
  <pageSetup scale="95" orientation="landscape" r:id="rId1"/>
  <headerFooter>
    <oddHeader>&amp;L&amp;G</oddHeader>
    <oddFooter>&amp;C&amp;"Open Sans,Regular"&amp;8&amp;P</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1A5AB-A3B3-4BCE-A36F-0F745B00CC87}">
  <dimension ref="A2:AD12"/>
  <sheetViews>
    <sheetView zoomScaleNormal="100" workbookViewId="0">
      <selection activeCell="B23" sqref="B23"/>
    </sheetView>
  </sheetViews>
  <sheetFormatPr defaultColWidth="9.140625" defaultRowHeight="15"/>
  <cols>
    <col min="1" max="1" width="6" style="599" customWidth="1"/>
    <col min="2" max="2" width="96" style="599" customWidth="1"/>
    <col min="3" max="3" width="18.140625" style="599" customWidth="1"/>
    <col min="4" max="4" width="8" style="599" customWidth="1"/>
    <col min="5" max="16384" width="9.140625" style="599"/>
  </cols>
  <sheetData>
    <row r="2" spans="1:30">
      <c r="A2" s="105"/>
      <c r="B2" s="600"/>
    </row>
    <row r="4" spans="1:30">
      <c r="B4" s="601"/>
    </row>
    <row r="5" spans="1:30" ht="40.5" customHeight="1">
      <c r="B5" s="602"/>
    </row>
    <row r="6" spans="1:30" ht="15" customHeight="1">
      <c r="A6" s="603"/>
      <c r="B6" s="601"/>
      <c r="C6" s="604"/>
      <c r="D6" s="604"/>
      <c r="E6" s="604"/>
      <c r="F6" s="604"/>
      <c r="G6" s="604"/>
      <c r="H6" s="604"/>
      <c r="I6" s="604"/>
      <c r="J6" s="604"/>
      <c r="K6" s="604"/>
      <c r="L6" s="604"/>
      <c r="M6" s="604"/>
      <c r="N6" s="604"/>
      <c r="O6" s="604"/>
      <c r="P6" s="604"/>
      <c r="Q6" s="604"/>
      <c r="R6" s="604"/>
      <c r="S6" s="604"/>
      <c r="T6" s="604"/>
      <c r="U6" s="604"/>
      <c r="V6" s="604"/>
      <c r="W6" s="604"/>
      <c r="X6" s="604"/>
      <c r="Y6" s="604"/>
      <c r="Z6" s="604"/>
      <c r="AA6" s="604"/>
      <c r="AB6" s="604"/>
      <c r="AC6" s="604"/>
      <c r="AD6" s="604"/>
    </row>
    <row r="7" spans="1:30" ht="15" customHeight="1">
      <c r="A7" s="603"/>
      <c r="B7" s="601"/>
      <c r="C7" s="604"/>
      <c r="D7" s="604"/>
      <c r="E7" s="604"/>
      <c r="F7" s="604"/>
      <c r="G7" s="604"/>
      <c r="H7" s="604"/>
      <c r="I7" s="604"/>
      <c r="J7" s="604"/>
      <c r="K7" s="604"/>
      <c r="L7" s="604"/>
      <c r="M7" s="604"/>
      <c r="N7" s="604"/>
      <c r="O7" s="604"/>
      <c r="P7" s="604"/>
      <c r="Q7" s="604"/>
      <c r="R7" s="604"/>
      <c r="S7" s="604"/>
      <c r="T7" s="604"/>
      <c r="U7" s="604"/>
      <c r="V7" s="604"/>
      <c r="W7" s="604"/>
      <c r="X7" s="604"/>
      <c r="Y7" s="604"/>
      <c r="Z7" s="604"/>
      <c r="AA7" s="604"/>
      <c r="AB7" s="604"/>
      <c r="AC7" s="604"/>
      <c r="AD7" s="604"/>
    </row>
    <row r="8" spans="1:30">
      <c r="B8" s="605"/>
    </row>
    <row r="9" spans="1:30">
      <c r="B9" s="606"/>
    </row>
    <row r="10" spans="1:30" ht="49.5" customHeight="1">
      <c r="B10" s="601"/>
    </row>
    <row r="11" spans="1:30" ht="59.25" customHeight="1">
      <c r="B11" s="601"/>
    </row>
    <row r="12" spans="1:30" ht="45.75" customHeight="1">
      <c r="B12" s="601"/>
    </row>
  </sheetData>
  <pageMargins left="0.5" right="0.5" top="1" bottom="0.5" header="0.5" footer="0.3"/>
  <pageSetup orientation="landscape" r:id="rId1"/>
  <headerFooter>
    <oddHeader>&amp;L&amp;G</oddHeader>
    <oddFooter>&amp;C&amp;"Open Sans,Regular"&amp;8&amp;P</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BC341-AA0C-49D8-88A8-E1A42A1C52A9}">
  <dimension ref="B2:G62"/>
  <sheetViews>
    <sheetView zoomScaleNormal="100" workbookViewId="0">
      <selection activeCell="B23" sqref="B23"/>
    </sheetView>
  </sheetViews>
  <sheetFormatPr defaultColWidth="9.140625" defaultRowHeight="15"/>
  <cols>
    <col min="1" max="1" width="4.42578125" style="596" customWidth="1"/>
    <col min="2" max="2" width="2.140625" style="596" customWidth="1"/>
    <col min="3" max="3" width="60" style="596" customWidth="1"/>
    <col min="4" max="4" width="10.5703125" style="607" customWidth="1"/>
    <col min="5" max="5" width="10" style="596" customWidth="1"/>
    <col min="6" max="6" width="68.5703125" style="596" customWidth="1"/>
    <col min="7" max="7" width="8.5703125" style="607" customWidth="1"/>
    <col min="8" max="16384" width="9.140625" style="596"/>
  </cols>
  <sheetData>
    <row r="2" spans="2:7">
      <c r="C2" s="970"/>
      <c r="D2" s="970"/>
      <c r="E2" s="970"/>
      <c r="F2" s="970"/>
      <c r="G2" s="970"/>
    </row>
    <row r="3" spans="2:7">
      <c r="C3" s="970"/>
      <c r="D3" s="970"/>
      <c r="E3" s="970"/>
      <c r="F3" s="970"/>
      <c r="G3" s="970"/>
    </row>
    <row r="4" spans="2:7" ht="17.100000000000001" customHeight="1">
      <c r="C4" s="862"/>
      <c r="D4" s="862"/>
      <c r="E4" s="862"/>
      <c r="F4" s="862"/>
      <c r="G4" s="862"/>
    </row>
    <row r="5" spans="2:7" ht="32.25" customHeight="1">
      <c r="B5" s="971" t="s">
        <v>517</v>
      </c>
      <c r="C5" s="971"/>
      <c r="D5" s="971"/>
      <c r="E5" s="971"/>
      <c r="F5" s="971"/>
      <c r="G5" s="971"/>
    </row>
    <row r="6" spans="2:7" ht="15.75">
      <c r="B6" s="608"/>
      <c r="C6" s="608"/>
      <c r="E6" s="608"/>
      <c r="F6" s="608"/>
    </row>
    <row r="7" spans="2:7" ht="16.5">
      <c r="B7" s="972" t="s">
        <v>25</v>
      </c>
      <c r="C7" s="972"/>
      <c r="D7" s="972"/>
      <c r="E7" s="972"/>
      <c r="F7" s="972"/>
      <c r="G7" s="972"/>
    </row>
    <row r="8" spans="2:7" ht="18">
      <c r="B8" s="609"/>
      <c r="C8" s="609"/>
      <c r="D8" s="610"/>
      <c r="E8" s="609"/>
      <c r="F8" s="609"/>
      <c r="G8" s="610"/>
    </row>
    <row r="9" spans="2:7" ht="15.75">
      <c r="B9" s="611"/>
      <c r="C9" s="612"/>
      <c r="D9" s="613" t="s">
        <v>26</v>
      </c>
      <c r="E9" s="238"/>
      <c r="F9" s="237"/>
      <c r="G9" s="613" t="s">
        <v>26</v>
      </c>
    </row>
    <row r="10" spans="2:7" ht="15" customHeight="1">
      <c r="B10" s="614"/>
      <c r="C10" s="237" t="s">
        <v>27</v>
      </c>
      <c r="D10" s="615">
        <v>2</v>
      </c>
      <c r="E10" s="238"/>
      <c r="F10" s="237" t="s">
        <v>28</v>
      </c>
      <c r="G10" s="615"/>
    </row>
    <row r="11" spans="2:7" ht="15" customHeight="1">
      <c r="B11" s="614"/>
      <c r="C11" s="238"/>
      <c r="D11" s="615"/>
      <c r="E11" s="238"/>
      <c r="F11" s="616" t="s">
        <v>29</v>
      </c>
      <c r="G11" s="615">
        <f>D30+1</f>
        <v>19</v>
      </c>
    </row>
    <row r="12" spans="2:7" ht="15" customHeight="1">
      <c r="B12" s="614"/>
      <c r="C12" s="237" t="s">
        <v>30</v>
      </c>
      <c r="D12" s="615"/>
      <c r="E12" s="238"/>
      <c r="F12" s="616" t="s">
        <v>31</v>
      </c>
      <c r="G12" s="615">
        <f>G11+1</f>
        <v>20</v>
      </c>
    </row>
    <row r="13" spans="2:7" ht="15" customHeight="1">
      <c r="B13" s="614"/>
      <c r="C13" s="616" t="s">
        <v>32</v>
      </c>
      <c r="D13" s="615">
        <v>4</v>
      </c>
      <c r="E13" s="238"/>
      <c r="F13" s="616" t="s">
        <v>33</v>
      </c>
      <c r="G13" s="615">
        <f t="shared" ref="G13:G16" si="0">G12+1</f>
        <v>21</v>
      </c>
    </row>
    <row r="14" spans="2:7" ht="15" customHeight="1">
      <c r="B14" s="614"/>
      <c r="C14" s="238"/>
      <c r="D14" s="615"/>
      <c r="E14" s="238"/>
      <c r="F14" s="616" t="s">
        <v>34</v>
      </c>
      <c r="G14" s="615">
        <f t="shared" si="0"/>
        <v>22</v>
      </c>
    </row>
    <row r="15" spans="2:7" ht="15" customHeight="1">
      <c r="B15" s="614"/>
      <c r="C15" s="237" t="s">
        <v>35</v>
      </c>
      <c r="D15" s="615"/>
      <c r="E15" s="238"/>
      <c r="F15" s="616" t="s">
        <v>36</v>
      </c>
      <c r="G15" s="615">
        <f t="shared" si="0"/>
        <v>23</v>
      </c>
    </row>
    <row r="16" spans="2:7" ht="15" customHeight="1">
      <c r="B16" s="614"/>
      <c r="C16" s="616" t="s">
        <v>37</v>
      </c>
      <c r="D16" s="615">
        <v>6</v>
      </c>
      <c r="E16" s="238"/>
      <c r="F16" s="616" t="s">
        <v>38</v>
      </c>
      <c r="G16" s="615">
        <f t="shared" si="0"/>
        <v>24</v>
      </c>
    </row>
    <row r="17" spans="2:7" ht="15" customHeight="1">
      <c r="B17" s="614"/>
      <c r="C17" s="616" t="s">
        <v>39</v>
      </c>
      <c r="D17" s="615">
        <v>7</v>
      </c>
      <c r="E17" s="238"/>
      <c r="F17" s="616"/>
      <c r="G17" s="615"/>
    </row>
    <row r="18" spans="2:7" ht="15" customHeight="1">
      <c r="B18" s="614"/>
      <c r="C18" s="616" t="s">
        <v>40</v>
      </c>
      <c r="D18" s="615">
        <v>10</v>
      </c>
      <c r="E18" s="238"/>
      <c r="F18" s="237" t="s">
        <v>41</v>
      </c>
      <c r="G18" s="615"/>
    </row>
    <row r="19" spans="2:7" ht="15" customHeight="1">
      <c r="B19" s="614"/>
      <c r="C19" s="238"/>
      <c r="D19" s="615"/>
      <c r="E19" s="238"/>
      <c r="F19" s="616" t="s">
        <v>42</v>
      </c>
      <c r="G19" s="615">
        <f>G16+1</f>
        <v>25</v>
      </c>
    </row>
    <row r="20" spans="2:7" ht="15" customHeight="1">
      <c r="B20" s="614"/>
      <c r="C20" s="237" t="s">
        <v>43</v>
      </c>
      <c r="D20" s="615"/>
      <c r="E20" s="238"/>
      <c r="F20" s="616" t="s">
        <v>44</v>
      </c>
      <c r="G20" s="615">
        <f>G19+1</f>
        <v>26</v>
      </c>
    </row>
    <row r="21" spans="2:7" ht="15" customHeight="1">
      <c r="B21" s="614"/>
      <c r="C21" s="616" t="s">
        <v>45</v>
      </c>
      <c r="D21" s="615">
        <f>D18+1</f>
        <v>11</v>
      </c>
      <c r="E21" s="238"/>
      <c r="F21" s="238"/>
      <c r="G21" s="238"/>
    </row>
    <row r="22" spans="2:7" ht="15" customHeight="1">
      <c r="B22" s="614"/>
      <c r="C22" s="616" t="s">
        <v>46</v>
      </c>
      <c r="D22" s="615">
        <f>D21+1</f>
        <v>12</v>
      </c>
      <c r="E22" s="238"/>
      <c r="F22" s="237" t="s">
        <v>525</v>
      </c>
      <c r="G22" s="615">
        <f>G20+1</f>
        <v>27</v>
      </c>
    </row>
    <row r="23" spans="2:7" ht="15" customHeight="1">
      <c r="B23" s="614"/>
      <c r="C23" s="616" t="s">
        <v>47</v>
      </c>
      <c r="D23" s="615">
        <f t="shared" ref="D23:D24" si="1">D22+1</f>
        <v>13</v>
      </c>
      <c r="E23" s="238"/>
      <c r="F23" s="238"/>
      <c r="G23" s="238"/>
    </row>
    <row r="24" spans="2:7" ht="15" customHeight="1">
      <c r="B24" s="614"/>
      <c r="C24" s="616" t="s">
        <v>48</v>
      </c>
      <c r="D24" s="615">
        <f t="shared" si="1"/>
        <v>14</v>
      </c>
      <c r="E24" s="238"/>
      <c r="F24" s="237" t="s">
        <v>523</v>
      </c>
      <c r="G24" s="615">
        <f>G22+1</f>
        <v>28</v>
      </c>
    </row>
    <row r="25" spans="2:7" ht="15" customHeight="1">
      <c r="B25" s="614"/>
      <c r="C25" s="238"/>
      <c r="D25" s="615"/>
      <c r="E25" s="238"/>
      <c r="F25" s="238"/>
      <c r="G25" s="238"/>
    </row>
    <row r="26" spans="2:7" ht="15" customHeight="1">
      <c r="B26" s="614"/>
      <c r="C26" s="237" t="s">
        <v>50</v>
      </c>
      <c r="D26" s="615"/>
      <c r="E26" s="238"/>
      <c r="F26" s="237" t="s">
        <v>49</v>
      </c>
      <c r="G26" s="615">
        <v>30</v>
      </c>
    </row>
    <row r="27" spans="2:7" ht="15" customHeight="1">
      <c r="B27" s="614"/>
      <c r="C27" s="616" t="s">
        <v>51</v>
      </c>
      <c r="D27" s="615">
        <f>D24+1</f>
        <v>15</v>
      </c>
      <c r="E27" s="238"/>
    </row>
    <row r="28" spans="2:7" ht="15" customHeight="1">
      <c r="B28" s="614"/>
      <c r="C28" s="616" t="s">
        <v>52</v>
      </c>
      <c r="D28" s="615">
        <f>D27+1</f>
        <v>16</v>
      </c>
      <c r="E28" s="238"/>
      <c r="F28" s="238"/>
      <c r="G28" s="238"/>
    </row>
    <row r="29" spans="2:7" ht="15" customHeight="1">
      <c r="B29" s="614"/>
      <c r="C29" s="616" t="s">
        <v>53</v>
      </c>
      <c r="D29" s="615">
        <f t="shared" ref="D29:D30" si="2">D28+1</f>
        <v>17</v>
      </c>
      <c r="E29" s="238"/>
      <c r="F29" s="238"/>
      <c r="G29" s="238"/>
    </row>
    <row r="30" spans="2:7" ht="15" customHeight="1">
      <c r="B30" s="614"/>
      <c r="C30" s="616" t="s">
        <v>54</v>
      </c>
      <c r="D30" s="615">
        <f t="shared" si="2"/>
        <v>18</v>
      </c>
      <c r="E30" s="238"/>
      <c r="F30" s="238"/>
      <c r="G30" s="238"/>
    </row>
    <row r="31" spans="2:7" ht="15" customHeight="1">
      <c r="B31" s="614"/>
      <c r="C31" s="51"/>
      <c r="D31" s="599"/>
      <c r="E31" s="51"/>
      <c r="F31" s="51"/>
      <c r="G31" s="599"/>
    </row>
    <row r="32" spans="2:7" ht="18" customHeight="1">
      <c r="B32" s="618"/>
    </row>
    <row r="33" spans="2:4" ht="18" customHeight="1">
      <c r="B33" s="618"/>
      <c r="C33" s="607"/>
      <c r="D33" s="617"/>
    </row>
    <row r="34" spans="2:4" ht="18" customHeight="1">
      <c r="B34" s="618"/>
    </row>
    <row r="35" spans="2:4" ht="18" customHeight="1">
      <c r="B35" s="618"/>
    </row>
    <row r="36" spans="2:4" ht="18" customHeight="1">
      <c r="B36" s="618"/>
    </row>
    <row r="37" spans="2:4" ht="18" customHeight="1">
      <c r="B37" s="618"/>
    </row>
    <row r="38" spans="2:4" ht="18" customHeight="1">
      <c r="B38" s="618"/>
    </row>
    <row r="39" spans="2:4" ht="18" customHeight="1">
      <c r="B39" s="618"/>
    </row>
    <row r="40" spans="2:4" ht="18" customHeight="1">
      <c r="B40" s="618"/>
    </row>
    <row r="41" spans="2:4" ht="18" customHeight="1">
      <c r="B41" s="618"/>
    </row>
    <row r="42" spans="2:4" ht="18" customHeight="1">
      <c r="B42" s="618"/>
    </row>
    <row r="43" spans="2:4" ht="18" customHeight="1">
      <c r="B43" s="618"/>
    </row>
    <row r="44" spans="2:4" ht="18" customHeight="1">
      <c r="B44" s="618"/>
    </row>
    <row r="45" spans="2:4" ht="18" customHeight="1">
      <c r="B45" s="618"/>
    </row>
    <row r="46" spans="2:4" ht="18" customHeight="1">
      <c r="B46" s="618"/>
    </row>
    <row r="47" spans="2:4" ht="18" customHeight="1">
      <c r="B47" s="618"/>
      <c r="C47" s="607"/>
      <c r="D47" s="617"/>
    </row>
    <row r="48" spans="2:4" ht="18" customHeight="1">
      <c r="B48" s="618"/>
      <c r="C48" s="607"/>
      <c r="D48" s="617"/>
    </row>
    <row r="49" spans="2:4" ht="18" customHeight="1">
      <c r="B49" s="618"/>
      <c r="C49" s="607"/>
      <c r="D49" s="617"/>
    </row>
    <row r="50" spans="2:4" ht="18" customHeight="1">
      <c r="B50" s="618"/>
      <c r="C50" s="607"/>
      <c r="D50" s="617"/>
    </row>
    <row r="51" spans="2:4" ht="18" customHeight="1">
      <c r="B51" s="618"/>
      <c r="C51" s="607"/>
      <c r="D51" s="617"/>
    </row>
    <row r="52" spans="2:4">
      <c r="B52" s="618"/>
      <c r="C52" s="607"/>
      <c r="D52" s="617"/>
    </row>
    <row r="53" spans="2:4">
      <c r="B53" s="618"/>
      <c r="C53" s="607"/>
      <c r="D53" s="617"/>
    </row>
    <row r="54" spans="2:4">
      <c r="B54" s="618"/>
      <c r="D54" s="617"/>
    </row>
    <row r="55" spans="2:4">
      <c r="B55" s="618"/>
      <c r="C55" s="607"/>
      <c r="D55" s="617"/>
    </row>
    <row r="56" spans="2:4">
      <c r="B56" s="618"/>
      <c r="D56" s="617"/>
    </row>
    <row r="57" spans="2:4">
      <c r="B57" s="618"/>
      <c r="C57" s="607"/>
      <c r="D57" s="617"/>
    </row>
    <row r="58" spans="2:4">
      <c r="B58" s="618"/>
      <c r="C58" s="607"/>
      <c r="D58" s="617"/>
    </row>
    <row r="59" spans="2:4">
      <c r="B59" s="618"/>
      <c r="C59" s="607"/>
      <c r="D59" s="617"/>
    </row>
    <row r="60" spans="2:4">
      <c r="B60" s="618"/>
      <c r="C60" s="607"/>
      <c r="D60" s="617"/>
    </row>
    <row r="61" spans="2:4">
      <c r="B61" s="618"/>
      <c r="C61" s="607"/>
      <c r="D61" s="617"/>
    </row>
    <row r="62" spans="2:4">
      <c r="B62" s="618"/>
      <c r="C62" s="607"/>
      <c r="D62" s="617"/>
    </row>
  </sheetData>
  <mergeCells count="3">
    <mergeCell ref="C2:G3"/>
    <mergeCell ref="B5:G5"/>
    <mergeCell ref="B7:G7"/>
  </mergeCells>
  <pageMargins left="0.5" right="0.5" top="1" bottom="0.5" header="0.25" footer="0.3"/>
  <pageSetup scale="79" orientation="landscape" r:id="rId1"/>
  <headerFooter>
    <oddHeader>&amp;L&amp;G</oddHeader>
    <oddFooter>&amp;C&amp;"Open Sans,Regular"&amp;8&amp;P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104"/>
  <sheetViews>
    <sheetView showGridLines="0" topLeftCell="A70" zoomScaleNormal="100" workbookViewId="0">
      <selection activeCell="B23" sqref="B23"/>
    </sheetView>
  </sheetViews>
  <sheetFormatPr defaultRowHeight="15" customHeight="1"/>
  <cols>
    <col min="1" max="1" width="3.5703125" style="1" customWidth="1"/>
    <col min="2" max="2" width="45.42578125" style="1" customWidth="1"/>
    <col min="3" max="3" width="1.5703125" style="2" customWidth="1"/>
    <col min="4" max="10" width="10.5703125" style="2" customWidth="1"/>
    <col min="11" max="13" width="10.5703125" style="1" customWidth="1"/>
    <col min="14" max="222" width="9.140625" style="1"/>
    <col min="223" max="223" width="3.5703125" style="1" customWidth="1"/>
    <col min="224" max="224" width="40.5703125" style="1" customWidth="1"/>
    <col min="225" max="225" width="1.85546875" style="1" customWidth="1"/>
    <col min="226" max="226" width="1.42578125" style="1" customWidth="1"/>
    <col min="227" max="227" width="9.5703125" style="1" customWidth="1"/>
    <col min="228" max="228" width="1.42578125" style="1" customWidth="1"/>
    <col min="229" max="229" width="9.5703125" style="1" customWidth="1"/>
    <col min="230" max="230" width="1.42578125" style="1" customWidth="1"/>
    <col min="231" max="231" width="9.5703125" style="1" customWidth="1"/>
    <col min="232" max="232" width="1.42578125" style="1" customWidth="1"/>
    <col min="233" max="233" width="11.5703125" style="1" bestFit="1" customWidth="1"/>
    <col min="234" max="234" width="1.42578125" style="1" customWidth="1"/>
    <col min="235" max="235" width="11.5703125" style="1" bestFit="1" customWidth="1"/>
    <col min="236" max="236" width="1.42578125" style="1" customWidth="1"/>
    <col min="237" max="237" width="9.5703125" style="1" customWidth="1"/>
    <col min="238" max="238" width="1.42578125" style="1" customWidth="1"/>
    <col min="239" max="239" width="9.5703125" style="1" customWidth="1"/>
    <col min="240" max="240" width="1.42578125" style="1" customWidth="1"/>
    <col min="241" max="241" width="9.5703125" style="1" customWidth="1"/>
    <col min="242" max="242" width="1.42578125" style="1" customWidth="1"/>
    <col min="243" max="243" width="9.5703125" style="1" customWidth="1"/>
    <col min="244" max="244" width="1.42578125" style="1" customWidth="1"/>
    <col min="245" max="245" width="9.5703125" style="1" customWidth="1"/>
    <col min="246" max="246" width="1.42578125" style="1" customWidth="1"/>
    <col min="247" max="247" width="9.5703125" style="1" customWidth="1"/>
    <col min="248" max="478" width="9.140625" style="1"/>
    <col min="479" max="479" width="3.5703125" style="1" customWidth="1"/>
    <col min="480" max="480" width="40.5703125" style="1" customWidth="1"/>
    <col min="481" max="481" width="1.85546875" style="1" customWidth="1"/>
    <col min="482" max="482" width="1.42578125" style="1" customWidth="1"/>
    <col min="483" max="483" width="9.5703125" style="1" customWidth="1"/>
    <col min="484" max="484" width="1.42578125" style="1" customWidth="1"/>
    <col min="485" max="485" width="9.5703125" style="1" customWidth="1"/>
    <col min="486" max="486" width="1.42578125" style="1" customWidth="1"/>
    <col min="487" max="487" width="9.5703125" style="1" customWidth="1"/>
    <col min="488" max="488" width="1.42578125" style="1" customWidth="1"/>
    <col min="489" max="489" width="11.5703125" style="1" bestFit="1" customWidth="1"/>
    <col min="490" max="490" width="1.42578125" style="1" customWidth="1"/>
    <col min="491" max="491" width="11.5703125" style="1" bestFit="1" customWidth="1"/>
    <col min="492" max="492" width="1.42578125" style="1" customWidth="1"/>
    <col min="493" max="493" width="9.5703125" style="1" customWidth="1"/>
    <col min="494" max="494" width="1.42578125" style="1" customWidth="1"/>
    <col min="495" max="495" width="9.5703125" style="1" customWidth="1"/>
    <col min="496" max="496" width="1.42578125" style="1" customWidth="1"/>
    <col min="497" max="497" width="9.5703125" style="1" customWidth="1"/>
    <col min="498" max="498" width="1.42578125" style="1" customWidth="1"/>
    <col min="499" max="499" width="9.5703125" style="1" customWidth="1"/>
    <col min="500" max="500" width="1.42578125" style="1" customWidth="1"/>
    <col min="501" max="501" width="9.5703125" style="1" customWidth="1"/>
    <col min="502" max="502" width="1.42578125" style="1" customWidth="1"/>
    <col min="503" max="503" width="9.5703125" style="1" customWidth="1"/>
    <col min="504" max="734" width="9.140625" style="1"/>
    <col min="735" max="735" width="3.5703125" style="1" customWidth="1"/>
    <col min="736" max="736" width="40.5703125" style="1" customWidth="1"/>
    <col min="737" max="737" width="1.85546875" style="1" customWidth="1"/>
    <col min="738" max="738" width="1.42578125" style="1" customWidth="1"/>
    <col min="739" max="739" width="9.5703125" style="1" customWidth="1"/>
    <col min="740" max="740" width="1.42578125" style="1" customWidth="1"/>
    <col min="741" max="741" width="9.5703125" style="1" customWidth="1"/>
    <col min="742" max="742" width="1.42578125" style="1" customWidth="1"/>
    <col min="743" max="743" width="9.5703125" style="1" customWidth="1"/>
    <col min="744" max="744" width="1.42578125" style="1" customWidth="1"/>
    <col min="745" max="745" width="11.5703125" style="1" bestFit="1" customWidth="1"/>
    <col min="746" max="746" width="1.42578125" style="1" customWidth="1"/>
    <col min="747" max="747" width="11.5703125" style="1" bestFit="1" customWidth="1"/>
    <col min="748" max="748" width="1.42578125" style="1" customWidth="1"/>
    <col min="749" max="749" width="9.5703125" style="1" customWidth="1"/>
    <col min="750" max="750" width="1.42578125" style="1" customWidth="1"/>
    <col min="751" max="751" width="9.5703125" style="1" customWidth="1"/>
    <col min="752" max="752" width="1.42578125" style="1" customWidth="1"/>
    <col min="753" max="753" width="9.5703125" style="1" customWidth="1"/>
    <col min="754" max="754" width="1.42578125" style="1" customWidth="1"/>
    <col min="755" max="755" width="9.5703125" style="1" customWidth="1"/>
    <col min="756" max="756" width="1.42578125" style="1" customWidth="1"/>
    <col min="757" max="757" width="9.5703125" style="1" customWidth="1"/>
    <col min="758" max="758" width="1.42578125" style="1" customWidth="1"/>
    <col min="759" max="759" width="9.5703125" style="1" customWidth="1"/>
    <col min="760" max="990" width="9.140625" style="1"/>
    <col min="991" max="991" width="3.5703125" style="1" customWidth="1"/>
    <col min="992" max="992" width="40.5703125" style="1" customWidth="1"/>
    <col min="993" max="993" width="1.85546875" style="1" customWidth="1"/>
    <col min="994" max="994" width="1.42578125" style="1" customWidth="1"/>
    <col min="995" max="995" width="9.5703125" style="1" customWidth="1"/>
    <col min="996" max="996" width="1.42578125" style="1" customWidth="1"/>
    <col min="997" max="997" width="9.5703125" style="1" customWidth="1"/>
    <col min="998" max="998" width="1.42578125" style="1" customWidth="1"/>
    <col min="999" max="999" width="9.5703125" style="1" customWidth="1"/>
    <col min="1000" max="1000" width="1.42578125" style="1" customWidth="1"/>
    <col min="1001" max="1001" width="11.5703125" style="1" bestFit="1" customWidth="1"/>
    <col min="1002" max="1002" width="1.42578125" style="1" customWidth="1"/>
    <col min="1003" max="1003" width="11.5703125" style="1" bestFit="1" customWidth="1"/>
    <col min="1004" max="1004" width="1.42578125" style="1" customWidth="1"/>
    <col min="1005" max="1005" width="9.5703125" style="1" customWidth="1"/>
    <col min="1006" max="1006" width="1.42578125" style="1" customWidth="1"/>
    <col min="1007" max="1007" width="9.5703125" style="1" customWidth="1"/>
    <col min="1008" max="1008" width="1.42578125" style="1" customWidth="1"/>
    <col min="1009" max="1009" width="9.5703125" style="1" customWidth="1"/>
    <col min="1010" max="1010" width="1.42578125" style="1" customWidth="1"/>
    <col min="1011" max="1011" width="9.5703125" style="1" customWidth="1"/>
    <col min="1012" max="1012" width="1.42578125" style="1" customWidth="1"/>
    <col min="1013" max="1013" width="9.5703125" style="1" customWidth="1"/>
    <col min="1014" max="1014" width="1.42578125" style="1" customWidth="1"/>
    <col min="1015" max="1015" width="9.5703125" style="1" customWidth="1"/>
    <col min="1016" max="1246" width="9.140625" style="1"/>
    <col min="1247" max="1247" width="3.5703125" style="1" customWidth="1"/>
    <col min="1248" max="1248" width="40.5703125" style="1" customWidth="1"/>
    <col min="1249" max="1249" width="1.85546875" style="1" customWidth="1"/>
    <col min="1250" max="1250" width="1.42578125" style="1" customWidth="1"/>
    <col min="1251" max="1251" width="9.5703125" style="1" customWidth="1"/>
    <col min="1252" max="1252" width="1.42578125" style="1" customWidth="1"/>
    <col min="1253" max="1253" width="9.5703125" style="1" customWidth="1"/>
    <col min="1254" max="1254" width="1.42578125" style="1" customWidth="1"/>
    <col min="1255" max="1255" width="9.5703125" style="1" customWidth="1"/>
    <col min="1256" max="1256" width="1.42578125" style="1" customWidth="1"/>
    <col min="1257" max="1257" width="11.5703125" style="1" bestFit="1" customWidth="1"/>
    <col min="1258" max="1258" width="1.42578125" style="1" customWidth="1"/>
    <col min="1259" max="1259" width="11.5703125" style="1" bestFit="1" customWidth="1"/>
    <col min="1260" max="1260" width="1.42578125" style="1" customWidth="1"/>
    <col min="1261" max="1261" width="9.5703125" style="1" customWidth="1"/>
    <col min="1262" max="1262" width="1.42578125" style="1" customWidth="1"/>
    <col min="1263" max="1263" width="9.5703125" style="1" customWidth="1"/>
    <col min="1264" max="1264" width="1.42578125" style="1" customWidth="1"/>
    <col min="1265" max="1265" width="9.5703125" style="1" customWidth="1"/>
    <col min="1266" max="1266" width="1.42578125" style="1" customWidth="1"/>
    <col min="1267" max="1267" width="9.5703125" style="1" customWidth="1"/>
    <col min="1268" max="1268" width="1.42578125" style="1" customWidth="1"/>
    <col min="1269" max="1269" width="9.5703125" style="1" customWidth="1"/>
    <col min="1270" max="1270" width="1.42578125" style="1" customWidth="1"/>
    <col min="1271" max="1271" width="9.5703125" style="1" customWidth="1"/>
    <col min="1272" max="1502" width="9.140625" style="1"/>
    <col min="1503" max="1503" width="3.5703125" style="1" customWidth="1"/>
    <col min="1504" max="1504" width="40.5703125" style="1" customWidth="1"/>
    <col min="1505" max="1505" width="1.85546875" style="1" customWidth="1"/>
    <col min="1506" max="1506" width="1.42578125" style="1" customWidth="1"/>
    <col min="1507" max="1507" width="9.5703125" style="1" customWidth="1"/>
    <col min="1508" max="1508" width="1.42578125" style="1" customWidth="1"/>
    <col min="1509" max="1509" width="9.5703125" style="1" customWidth="1"/>
    <col min="1510" max="1510" width="1.42578125" style="1" customWidth="1"/>
    <col min="1511" max="1511" width="9.5703125" style="1" customWidth="1"/>
    <col min="1512" max="1512" width="1.42578125" style="1" customWidth="1"/>
    <col min="1513" max="1513" width="11.5703125" style="1" bestFit="1" customWidth="1"/>
    <col min="1514" max="1514" width="1.42578125" style="1" customWidth="1"/>
    <col min="1515" max="1515" width="11.5703125" style="1" bestFit="1" customWidth="1"/>
    <col min="1516" max="1516" width="1.42578125" style="1" customWidth="1"/>
    <col min="1517" max="1517" width="9.5703125" style="1" customWidth="1"/>
    <col min="1518" max="1518" width="1.42578125" style="1" customWidth="1"/>
    <col min="1519" max="1519" width="9.5703125" style="1" customWidth="1"/>
    <col min="1520" max="1520" width="1.42578125" style="1" customWidth="1"/>
    <col min="1521" max="1521" width="9.5703125" style="1" customWidth="1"/>
    <col min="1522" max="1522" width="1.42578125" style="1" customWidth="1"/>
    <col min="1523" max="1523" width="9.5703125" style="1" customWidth="1"/>
    <col min="1524" max="1524" width="1.42578125" style="1" customWidth="1"/>
    <col min="1525" max="1525" width="9.5703125" style="1" customWidth="1"/>
    <col min="1526" max="1526" width="1.42578125" style="1" customWidth="1"/>
    <col min="1527" max="1527" width="9.5703125" style="1" customWidth="1"/>
    <col min="1528" max="1758" width="9.140625" style="1"/>
    <col min="1759" max="1759" width="3.5703125" style="1" customWidth="1"/>
    <col min="1760" max="1760" width="40.5703125" style="1" customWidth="1"/>
    <col min="1761" max="1761" width="1.85546875" style="1" customWidth="1"/>
    <col min="1762" max="1762" width="1.42578125" style="1" customWidth="1"/>
    <col min="1763" max="1763" width="9.5703125" style="1" customWidth="1"/>
    <col min="1764" max="1764" width="1.42578125" style="1" customWidth="1"/>
    <col min="1765" max="1765" width="9.5703125" style="1" customWidth="1"/>
    <col min="1766" max="1766" width="1.42578125" style="1" customWidth="1"/>
    <col min="1767" max="1767" width="9.5703125" style="1" customWidth="1"/>
    <col min="1768" max="1768" width="1.42578125" style="1" customWidth="1"/>
    <col min="1769" max="1769" width="11.5703125" style="1" bestFit="1" customWidth="1"/>
    <col min="1770" max="1770" width="1.42578125" style="1" customWidth="1"/>
    <col min="1771" max="1771" width="11.5703125" style="1" bestFit="1" customWidth="1"/>
    <col min="1772" max="1772" width="1.42578125" style="1" customWidth="1"/>
    <col min="1773" max="1773" width="9.5703125" style="1" customWidth="1"/>
    <col min="1774" max="1774" width="1.42578125" style="1" customWidth="1"/>
    <col min="1775" max="1775" width="9.5703125" style="1" customWidth="1"/>
    <col min="1776" max="1776" width="1.42578125" style="1" customWidth="1"/>
    <col min="1777" max="1777" width="9.5703125" style="1" customWidth="1"/>
    <col min="1778" max="1778" width="1.42578125" style="1" customWidth="1"/>
    <col min="1779" max="1779" width="9.5703125" style="1" customWidth="1"/>
    <col min="1780" max="1780" width="1.42578125" style="1" customWidth="1"/>
    <col min="1781" max="1781" width="9.5703125" style="1" customWidth="1"/>
    <col min="1782" max="1782" width="1.42578125" style="1" customWidth="1"/>
    <col min="1783" max="1783" width="9.5703125" style="1" customWidth="1"/>
    <col min="1784" max="2014" width="9.140625" style="1"/>
    <col min="2015" max="2015" width="3.5703125" style="1" customWidth="1"/>
    <col min="2016" max="2016" width="40.5703125" style="1" customWidth="1"/>
    <col min="2017" max="2017" width="1.85546875" style="1" customWidth="1"/>
    <col min="2018" max="2018" width="1.42578125" style="1" customWidth="1"/>
    <col min="2019" max="2019" width="9.5703125" style="1" customWidth="1"/>
    <col min="2020" max="2020" width="1.42578125" style="1" customWidth="1"/>
    <col min="2021" max="2021" width="9.5703125" style="1" customWidth="1"/>
    <col min="2022" max="2022" width="1.42578125" style="1" customWidth="1"/>
    <col min="2023" max="2023" width="9.5703125" style="1" customWidth="1"/>
    <col min="2024" max="2024" width="1.42578125" style="1" customWidth="1"/>
    <col min="2025" max="2025" width="11.5703125" style="1" bestFit="1" customWidth="1"/>
    <col min="2026" max="2026" width="1.42578125" style="1" customWidth="1"/>
    <col min="2027" max="2027" width="11.5703125" style="1" bestFit="1" customWidth="1"/>
    <col min="2028" max="2028" width="1.42578125" style="1" customWidth="1"/>
    <col min="2029" max="2029" width="9.5703125" style="1" customWidth="1"/>
    <col min="2030" max="2030" width="1.42578125" style="1" customWidth="1"/>
    <col min="2031" max="2031" width="9.5703125" style="1" customWidth="1"/>
    <col min="2032" max="2032" width="1.42578125" style="1" customWidth="1"/>
    <col min="2033" max="2033" width="9.5703125" style="1" customWidth="1"/>
    <col min="2034" max="2034" width="1.42578125" style="1" customWidth="1"/>
    <col min="2035" max="2035" width="9.5703125" style="1" customWidth="1"/>
    <col min="2036" max="2036" width="1.42578125" style="1" customWidth="1"/>
    <col min="2037" max="2037" width="9.5703125" style="1" customWidth="1"/>
    <col min="2038" max="2038" width="1.42578125" style="1" customWidth="1"/>
    <col min="2039" max="2039" width="9.5703125" style="1" customWidth="1"/>
    <col min="2040" max="2270" width="9.140625" style="1"/>
    <col min="2271" max="2271" width="3.5703125" style="1" customWidth="1"/>
    <col min="2272" max="2272" width="40.5703125" style="1" customWidth="1"/>
    <col min="2273" max="2273" width="1.85546875" style="1" customWidth="1"/>
    <col min="2274" max="2274" width="1.42578125" style="1" customWidth="1"/>
    <col min="2275" max="2275" width="9.5703125" style="1" customWidth="1"/>
    <col min="2276" max="2276" width="1.42578125" style="1" customWidth="1"/>
    <col min="2277" max="2277" width="9.5703125" style="1" customWidth="1"/>
    <col min="2278" max="2278" width="1.42578125" style="1" customWidth="1"/>
    <col min="2279" max="2279" width="9.5703125" style="1" customWidth="1"/>
    <col min="2280" max="2280" width="1.42578125" style="1" customWidth="1"/>
    <col min="2281" max="2281" width="11.5703125" style="1" bestFit="1" customWidth="1"/>
    <col min="2282" max="2282" width="1.42578125" style="1" customWidth="1"/>
    <col min="2283" max="2283" width="11.5703125" style="1" bestFit="1" customWidth="1"/>
    <col min="2284" max="2284" width="1.42578125" style="1" customWidth="1"/>
    <col min="2285" max="2285" width="9.5703125" style="1" customWidth="1"/>
    <col min="2286" max="2286" width="1.42578125" style="1" customWidth="1"/>
    <col min="2287" max="2287" width="9.5703125" style="1" customWidth="1"/>
    <col min="2288" max="2288" width="1.42578125" style="1" customWidth="1"/>
    <col min="2289" max="2289" width="9.5703125" style="1" customWidth="1"/>
    <col min="2290" max="2290" width="1.42578125" style="1" customWidth="1"/>
    <col min="2291" max="2291" width="9.5703125" style="1" customWidth="1"/>
    <col min="2292" max="2292" width="1.42578125" style="1" customWidth="1"/>
    <col min="2293" max="2293" width="9.5703125" style="1" customWidth="1"/>
    <col min="2294" max="2294" width="1.42578125" style="1" customWidth="1"/>
    <col min="2295" max="2295" width="9.5703125" style="1" customWidth="1"/>
    <col min="2296" max="2526" width="9.140625" style="1"/>
    <col min="2527" max="2527" width="3.5703125" style="1" customWidth="1"/>
    <col min="2528" max="2528" width="40.5703125" style="1" customWidth="1"/>
    <col min="2529" max="2529" width="1.85546875" style="1" customWidth="1"/>
    <col min="2530" max="2530" width="1.42578125" style="1" customWidth="1"/>
    <col min="2531" max="2531" width="9.5703125" style="1" customWidth="1"/>
    <col min="2532" max="2532" width="1.42578125" style="1" customWidth="1"/>
    <col min="2533" max="2533" width="9.5703125" style="1" customWidth="1"/>
    <col min="2534" max="2534" width="1.42578125" style="1" customWidth="1"/>
    <col min="2535" max="2535" width="9.5703125" style="1" customWidth="1"/>
    <col min="2536" max="2536" width="1.42578125" style="1" customWidth="1"/>
    <col min="2537" max="2537" width="11.5703125" style="1" bestFit="1" customWidth="1"/>
    <col min="2538" max="2538" width="1.42578125" style="1" customWidth="1"/>
    <col min="2539" max="2539" width="11.5703125" style="1" bestFit="1" customWidth="1"/>
    <col min="2540" max="2540" width="1.42578125" style="1" customWidth="1"/>
    <col min="2541" max="2541" width="9.5703125" style="1" customWidth="1"/>
    <col min="2542" max="2542" width="1.42578125" style="1" customWidth="1"/>
    <col min="2543" max="2543" width="9.5703125" style="1" customWidth="1"/>
    <col min="2544" max="2544" width="1.42578125" style="1" customWidth="1"/>
    <col min="2545" max="2545" width="9.5703125" style="1" customWidth="1"/>
    <col min="2546" max="2546" width="1.42578125" style="1" customWidth="1"/>
    <col min="2547" max="2547" width="9.5703125" style="1" customWidth="1"/>
    <col min="2548" max="2548" width="1.42578125" style="1" customWidth="1"/>
    <col min="2549" max="2549" width="9.5703125" style="1" customWidth="1"/>
    <col min="2550" max="2550" width="1.42578125" style="1" customWidth="1"/>
    <col min="2551" max="2551" width="9.5703125" style="1" customWidth="1"/>
    <col min="2552" max="2782" width="9.140625" style="1"/>
    <col min="2783" max="2783" width="3.5703125" style="1" customWidth="1"/>
    <col min="2784" max="2784" width="40.5703125" style="1" customWidth="1"/>
    <col min="2785" max="2785" width="1.85546875" style="1" customWidth="1"/>
    <col min="2786" max="2786" width="1.42578125" style="1" customWidth="1"/>
    <col min="2787" max="2787" width="9.5703125" style="1" customWidth="1"/>
    <col min="2788" max="2788" width="1.42578125" style="1" customWidth="1"/>
    <col min="2789" max="2789" width="9.5703125" style="1" customWidth="1"/>
    <col min="2790" max="2790" width="1.42578125" style="1" customWidth="1"/>
    <col min="2791" max="2791" width="9.5703125" style="1" customWidth="1"/>
    <col min="2792" max="2792" width="1.42578125" style="1" customWidth="1"/>
    <col min="2793" max="2793" width="11.5703125" style="1" bestFit="1" customWidth="1"/>
    <col min="2794" max="2794" width="1.42578125" style="1" customWidth="1"/>
    <col min="2795" max="2795" width="11.5703125" style="1" bestFit="1" customWidth="1"/>
    <col min="2796" max="2796" width="1.42578125" style="1" customWidth="1"/>
    <col min="2797" max="2797" width="9.5703125" style="1" customWidth="1"/>
    <col min="2798" max="2798" width="1.42578125" style="1" customWidth="1"/>
    <col min="2799" max="2799" width="9.5703125" style="1" customWidth="1"/>
    <col min="2800" max="2800" width="1.42578125" style="1" customWidth="1"/>
    <col min="2801" max="2801" width="9.5703125" style="1" customWidth="1"/>
    <col min="2802" max="2802" width="1.42578125" style="1" customWidth="1"/>
    <col min="2803" max="2803" width="9.5703125" style="1" customWidth="1"/>
    <col min="2804" max="2804" width="1.42578125" style="1" customWidth="1"/>
    <col min="2805" max="2805" width="9.5703125" style="1" customWidth="1"/>
    <col min="2806" max="2806" width="1.42578125" style="1" customWidth="1"/>
    <col min="2807" max="2807" width="9.5703125" style="1" customWidth="1"/>
    <col min="2808" max="3038" width="9.140625" style="1"/>
    <col min="3039" max="3039" width="3.5703125" style="1" customWidth="1"/>
    <col min="3040" max="3040" width="40.5703125" style="1" customWidth="1"/>
    <col min="3041" max="3041" width="1.85546875" style="1" customWidth="1"/>
    <col min="3042" max="3042" width="1.42578125" style="1" customWidth="1"/>
    <col min="3043" max="3043" width="9.5703125" style="1" customWidth="1"/>
    <col min="3044" max="3044" width="1.42578125" style="1" customWidth="1"/>
    <col min="3045" max="3045" width="9.5703125" style="1" customWidth="1"/>
    <col min="3046" max="3046" width="1.42578125" style="1" customWidth="1"/>
    <col min="3047" max="3047" width="9.5703125" style="1" customWidth="1"/>
    <col min="3048" max="3048" width="1.42578125" style="1" customWidth="1"/>
    <col min="3049" max="3049" width="11.5703125" style="1" bestFit="1" customWidth="1"/>
    <col min="3050" max="3050" width="1.42578125" style="1" customWidth="1"/>
    <col min="3051" max="3051" width="11.5703125" style="1" bestFit="1" customWidth="1"/>
    <col min="3052" max="3052" width="1.42578125" style="1" customWidth="1"/>
    <col min="3053" max="3053" width="9.5703125" style="1" customWidth="1"/>
    <col min="3054" max="3054" width="1.42578125" style="1" customWidth="1"/>
    <col min="3055" max="3055" width="9.5703125" style="1" customWidth="1"/>
    <col min="3056" max="3056" width="1.42578125" style="1" customWidth="1"/>
    <col min="3057" max="3057" width="9.5703125" style="1" customWidth="1"/>
    <col min="3058" max="3058" width="1.42578125" style="1" customWidth="1"/>
    <col min="3059" max="3059" width="9.5703125" style="1" customWidth="1"/>
    <col min="3060" max="3060" width="1.42578125" style="1" customWidth="1"/>
    <col min="3061" max="3061" width="9.5703125" style="1" customWidth="1"/>
    <col min="3062" max="3062" width="1.42578125" style="1" customWidth="1"/>
    <col min="3063" max="3063" width="9.5703125" style="1" customWidth="1"/>
    <col min="3064" max="3294" width="9.140625" style="1"/>
    <col min="3295" max="3295" width="3.5703125" style="1" customWidth="1"/>
    <col min="3296" max="3296" width="40.5703125" style="1" customWidth="1"/>
    <col min="3297" max="3297" width="1.85546875" style="1" customWidth="1"/>
    <col min="3298" max="3298" width="1.42578125" style="1" customWidth="1"/>
    <col min="3299" max="3299" width="9.5703125" style="1" customWidth="1"/>
    <col min="3300" max="3300" width="1.42578125" style="1" customWidth="1"/>
    <col min="3301" max="3301" width="9.5703125" style="1" customWidth="1"/>
    <col min="3302" max="3302" width="1.42578125" style="1" customWidth="1"/>
    <col min="3303" max="3303" width="9.5703125" style="1" customWidth="1"/>
    <col min="3304" max="3304" width="1.42578125" style="1" customWidth="1"/>
    <col min="3305" max="3305" width="11.5703125" style="1" bestFit="1" customWidth="1"/>
    <col min="3306" max="3306" width="1.42578125" style="1" customWidth="1"/>
    <col min="3307" max="3307" width="11.5703125" style="1" bestFit="1" customWidth="1"/>
    <col min="3308" max="3308" width="1.42578125" style="1" customWidth="1"/>
    <col min="3309" max="3309" width="9.5703125" style="1" customWidth="1"/>
    <col min="3310" max="3310" width="1.42578125" style="1" customWidth="1"/>
    <col min="3311" max="3311" width="9.5703125" style="1" customWidth="1"/>
    <col min="3312" max="3312" width="1.42578125" style="1" customWidth="1"/>
    <col min="3313" max="3313" width="9.5703125" style="1" customWidth="1"/>
    <col min="3314" max="3314" width="1.42578125" style="1" customWidth="1"/>
    <col min="3315" max="3315" width="9.5703125" style="1" customWidth="1"/>
    <col min="3316" max="3316" width="1.42578125" style="1" customWidth="1"/>
    <col min="3317" max="3317" width="9.5703125" style="1" customWidth="1"/>
    <col min="3318" max="3318" width="1.42578125" style="1" customWidth="1"/>
    <col min="3319" max="3319" width="9.5703125" style="1" customWidth="1"/>
    <col min="3320" max="3550" width="9.140625" style="1"/>
    <col min="3551" max="3551" width="3.5703125" style="1" customWidth="1"/>
    <col min="3552" max="3552" width="40.5703125" style="1" customWidth="1"/>
    <col min="3553" max="3553" width="1.85546875" style="1" customWidth="1"/>
    <col min="3554" max="3554" width="1.42578125" style="1" customWidth="1"/>
    <col min="3555" max="3555" width="9.5703125" style="1" customWidth="1"/>
    <col min="3556" max="3556" width="1.42578125" style="1" customWidth="1"/>
    <col min="3557" max="3557" width="9.5703125" style="1" customWidth="1"/>
    <col min="3558" max="3558" width="1.42578125" style="1" customWidth="1"/>
    <col min="3559" max="3559" width="9.5703125" style="1" customWidth="1"/>
    <col min="3560" max="3560" width="1.42578125" style="1" customWidth="1"/>
    <col min="3561" max="3561" width="11.5703125" style="1" bestFit="1" customWidth="1"/>
    <col min="3562" max="3562" width="1.42578125" style="1" customWidth="1"/>
    <col min="3563" max="3563" width="11.5703125" style="1" bestFit="1" customWidth="1"/>
    <col min="3564" max="3564" width="1.42578125" style="1" customWidth="1"/>
    <col min="3565" max="3565" width="9.5703125" style="1" customWidth="1"/>
    <col min="3566" max="3566" width="1.42578125" style="1" customWidth="1"/>
    <col min="3567" max="3567" width="9.5703125" style="1" customWidth="1"/>
    <col min="3568" max="3568" width="1.42578125" style="1" customWidth="1"/>
    <col min="3569" max="3569" width="9.5703125" style="1" customWidth="1"/>
    <col min="3570" max="3570" width="1.42578125" style="1" customWidth="1"/>
    <col min="3571" max="3571" width="9.5703125" style="1" customWidth="1"/>
    <col min="3572" max="3572" width="1.42578125" style="1" customWidth="1"/>
    <col min="3573" max="3573" width="9.5703125" style="1" customWidth="1"/>
    <col min="3574" max="3574" width="1.42578125" style="1" customWidth="1"/>
    <col min="3575" max="3575" width="9.5703125" style="1" customWidth="1"/>
    <col min="3576" max="3806" width="9.140625" style="1"/>
    <col min="3807" max="3807" width="3.5703125" style="1" customWidth="1"/>
    <col min="3808" max="3808" width="40.5703125" style="1" customWidth="1"/>
    <col min="3809" max="3809" width="1.85546875" style="1" customWidth="1"/>
    <col min="3810" max="3810" width="1.42578125" style="1" customWidth="1"/>
    <col min="3811" max="3811" width="9.5703125" style="1" customWidth="1"/>
    <col min="3812" max="3812" width="1.42578125" style="1" customWidth="1"/>
    <col min="3813" max="3813" width="9.5703125" style="1" customWidth="1"/>
    <col min="3814" max="3814" width="1.42578125" style="1" customWidth="1"/>
    <col min="3815" max="3815" width="9.5703125" style="1" customWidth="1"/>
    <col min="3816" max="3816" width="1.42578125" style="1" customWidth="1"/>
    <col min="3817" max="3817" width="11.5703125" style="1" bestFit="1" customWidth="1"/>
    <col min="3818" max="3818" width="1.42578125" style="1" customWidth="1"/>
    <col min="3819" max="3819" width="11.5703125" style="1" bestFit="1" customWidth="1"/>
    <col min="3820" max="3820" width="1.42578125" style="1" customWidth="1"/>
    <col min="3821" max="3821" width="9.5703125" style="1" customWidth="1"/>
    <col min="3822" max="3822" width="1.42578125" style="1" customWidth="1"/>
    <col min="3823" max="3823" width="9.5703125" style="1" customWidth="1"/>
    <col min="3824" max="3824" width="1.42578125" style="1" customWidth="1"/>
    <col min="3825" max="3825" width="9.5703125" style="1" customWidth="1"/>
    <col min="3826" max="3826" width="1.42578125" style="1" customWidth="1"/>
    <col min="3827" max="3827" width="9.5703125" style="1" customWidth="1"/>
    <col min="3828" max="3828" width="1.42578125" style="1" customWidth="1"/>
    <col min="3829" max="3829" width="9.5703125" style="1" customWidth="1"/>
    <col min="3830" max="3830" width="1.42578125" style="1" customWidth="1"/>
    <col min="3831" max="3831" width="9.5703125" style="1" customWidth="1"/>
    <col min="3832" max="4062" width="9.140625" style="1"/>
    <col min="4063" max="4063" width="3.5703125" style="1" customWidth="1"/>
    <col min="4064" max="4064" width="40.5703125" style="1" customWidth="1"/>
    <col min="4065" max="4065" width="1.85546875" style="1" customWidth="1"/>
    <col min="4066" max="4066" width="1.42578125" style="1" customWidth="1"/>
    <col min="4067" max="4067" width="9.5703125" style="1" customWidth="1"/>
    <col min="4068" max="4068" width="1.42578125" style="1" customWidth="1"/>
    <col min="4069" max="4069" width="9.5703125" style="1" customWidth="1"/>
    <col min="4070" max="4070" width="1.42578125" style="1" customWidth="1"/>
    <col min="4071" max="4071" width="9.5703125" style="1" customWidth="1"/>
    <col min="4072" max="4072" width="1.42578125" style="1" customWidth="1"/>
    <col min="4073" max="4073" width="11.5703125" style="1" bestFit="1" customWidth="1"/>
    <col min="4074" max="4074" width="1.42578125" style="1" customWidth="1"/>
    <col min="4075" max="4075" width="11.5703125" style="1" bestFit="1" customWidth="1"/>
    <col min="4076" max="4076" width="1.42578125" style="1" customWidth="1"/>
    <col min="4077" max="4077" width="9.5703125" style="1" customWidth="1"/>
    <col min="4078" max="4078" width="1.42578125" style="1" customWidth="1"/>
    <col min="4079" max="4079" width="9.5703125" style="1" customWidth="1"/>
    <col min="4080" max="4080" width="1.42578125" style="1" customWidth="1"/>
    <col min="4081" max="4081" width="9.5703125" style="1" customWidth="1"/>
    <col min="4082" max="4082" width="1.42578125" style="1" customWidth="1"/>
    <col min="4083" max="4083" width="9.5703125" style="1" customWidth="1"/>
    <col min="4084" max="4084" width="1.42578125" style="1" customWidth="1"/>
    <col min="4085" max="4085" width="9.5703125" style="1" customWidth="1"/>
    <col min="4086" max="4086" width="1.42578125" style="1" customWidth="1"/>
    <col min="4087" max="4087" width="9.5703125" style="1" customWidth="1"/>
    <col min="4088" max="4318" width="9.140625" style="1"/>
    <col min="4319" max="4319" width="3.5703125" style="1" customWidth="1"/>
    <col min="4320" max="4320" width="40.5703125" style="1" customWidth="1"/>
    <col min="4321" max="4321" width="1.85546875" style="1" customWidth="1"/>
    <col min="4322" max="4322" width="1.42578125" style="1" customWidth="1"/>
    <col min="4323" max="4323" width="9.5703125" style="1" customWidth="1"/>
    <col min="4324" max="4324" width="1.42578125" style="1" customWidth="1"/>
    <col min="4325" max="4325" width="9.5703125" style="1" customWidth="1"/>
    <col min="4326" max="4326" width="1.42578125" style="1" customWidth="1"/>
    <col min="4327" max="4327" width="9.5703125" style="1" customWidth="1"/>
    <col min="4328" max="4328" width="1.42578125" style="1" customWidth="1"/>
    <col min="4329" max="4329" width="11.5703125" style="1" bestFit="1" customWidth="1"/>
    <col min="4330" max="4330" width="1.42578125" style="1" customWidth="1"/>
    <col min="4331" max="4331" width="11.5703125" style="1" bestFit="1" customWidth="1"/>
    <col min="4332" max="4332" width="1.42578125" style="1" customWidth="1"/>
    <col min="4333" max="4333" width="9.5703125" style="1" customWidth="1"/>
    <col min="4334" max="4334" width="1.42578125" style="1" customWidth="1"/>
    <col min="4335" max="4335" width="9.5703125" style="1" customWidth="1"/>
    <col min="4336" max="4336" width="1.42578125" style="1" customWidth="1"/>
    <col min="4337" max="4337" width="9.5703125" style="1" customWidth="1"/>
    <col min="4338" max="4338" width="1.42578125" style="1" customWidth="1"/>
    <col min="4339" max="4339" width="9.5703125" style="1" customWidth="1"/>
    <col min="4340" max="4340" width="1.42578125" style="1" customWidth="1"/>
    <col min="4341" max="4341" width="9.5703125" style="1" customWidth="1"/>
    <col min="4342" max="4342" width="1.42578125" style="1" customWidth="1"/>
    <col min="4343" max="4343" width="9.5703125" style="1" customWidth="1"/>
    <col min="4344" max="4574" width="9.140625" style="1"/>
    <col min="4575" max="4575" width="3.5703125" style="1" customWidth="1"/>
    <col min="4576" max="4576" width="40.5703125" style="1" customWidth="1"/>
    <col min="4577" max="4577" width="1.85546875" style="1" customWidth="1"/>
    <col min="4578" max="4578" width="1.42578125" style="1" customWidth="1"/>
    <col min="4579" max="4579" width="9.5703125" style="1" customWidth="1"/>
    <col min="4580" max="4580" width="1.42578125" style="1" customWidth="1"/>
    <col min="4581" max="4581" width="9.5703125" style="1" customWidth="1"/>
    <col min="4582" max="4582" width="1.42578125" style="1" customWidth="1"/>
    <col min="4583" max="4583" width="9.5703125" style="1" customWidth="1"/>
    <col min="4584" max="4584" width="1.42578125" style="1" customWidth="1"/>
    <col min="4585" max="4585" width="11.5703125" style="1" bestFit="1" customWidth="1"/>
    <col min="4586" max="4586" width="1.42578125" style="1" customWidth="1"/>
    <col min="4587" max="4587" width="11.5703125" style="1" bestFit="1" customWidth="1"/>
    <col min="4588" max="4588" width="1.42578125" style="1" customWidth="1"/>
    <col min="4589" max="4589" width="9.5703125" style="1" customWidth="1"/>
    <col min="4590" max="4590" width="1.42578125" style="1" customWidth="1"/>
    <col min="4591" max="4591" width="9.5703125" style="1" customWidth="1"/>
    <col min="4592" max="4592" width="1.42578125" style="1" customWidth="1"/>
    <col min="4593" max="4593" width="9.5703125" style="1" customWidth="1"/>
    <col min="4594" max="4594" width="1.42578125" style="1" customWidth="1"/>
    <col min="4595" max="4595" width="9.5703125" style="1" customWidth="1"/>
    <col min="4596" max="4596" width="1.42578125" style="1" customWidth="1"/>
    <col min="4597" max="4597" width="9.5703125" style="1" customWidth="1"/>
    <col min="4598" max="4598" width="1.42578125" style="1" customWidth="1"/>
    <col min="4599" max="4599" width="9.5703125" style="1" customWidth="1"/>
    <col min="4600" max="4830" width="9.140625" style="1"/>
    <col min="4831" max="4831" width="3.5703125" style="1" customWidth="1"/>
    <col min="4832" max="4832" width="40.5703125" style="1" customWidth="1"/>
    <col min="4833" max="4833" width="1.85546875" style="1" customWidth="1"/>
    <col min="4834" max="4834" width="1.42578125" style="1" customWidth="1"/>
    <col min="4835" max="4835" width="9.5703125" style="1" customWidth="1"/>
    <col min="4836" max="4836" width="1.42578125" style="1" customWidth="1"/>
    <col min="4837" max="4837" width="9.5703125" style="1" customWidth="1"/>
    <col min="4838" max="4838" width="1.42578125" style="1" customWidth="1"/>
    <col min="4839" max="4839" width="9.5703125" style="1" customWidth="1"/>
    <col min="4840" max="4840" width="1.42578125" style="1" customWidth="1"/>
    <col min="4841" max="4841" width="11.5703125" style="1" bestFit="1" customWidth="1"/>
    <col min="4842" max="4842" width="1.42578125" style="1" customWidth="1"/>
    <col min="4843" max="4843" width="11.5703125" style="1" bestFit="1" customWidth="1"/>
    <col min="4844" max="4844" width="1.42578125" style="1" customWidth="1"/>
    <col min="4845" max="4845" width="9.5703125" style="1" customWidth="1"/>
    <col min="4846" max="4846" width="1.42578125" style="1" customWidth="1"/>
    <col min="4847" max="4847" width="9.5703125" style="1" customWidth="1"/>
    <col min="4848" max="4848" width="1.42578125" style="1" customWidth="1"/>
    <col min="4849" max="4849" width="9.5703125" style="1" customWidth="1"/>
    <col min="4850" max="4850" width="1.42578125" style="1" customWidth="1"/>
    <col min="4851" max="4851" width="9.5703125" style="1" customWidth="1"/>
    <col min="4852" max="4852" width="1.42578125" style="1" customWidth="1"/>
    <col min="4853" max="4853" width="9.5703125" style="1" customWidth="1"/>
    <col min="4854" max="4854" width="1.42578125" style="1" customWidth="1"/>
    <col min="4855" max="4855" width="9.5703125" style="1" customWidth="1"/>
    <col min="4856" max="5086" width="9.140625" style="1"/>
    <col min="5087" max="5087" width="3.5703125" style="1" customWidth="1"/>
    <col min="5088" max="5088" width="40.5703125" style="1" customWidth="1"/>
    <col min="5089" max="5089" width="1.85546875" style="1" customWidth="1"/>
    <col min="5090" max="5090" width="1.42578125" style="1" customWidth="1"/>
    <col min="5091" max="5091" width="9.5703125" style="1" customWidth="1"/>
    <col min="5092" max="5092" width="1.42578125" style="1" customWidth="1"/>
    <col min="5093" max="5093" width="9.5703125" style="1" customWidth="1"/>
    <col min="5094" max="5094" width="1.42578125" style="1" customWidth="1"/>
    <col min="5095" max="5095" width="9.5703125" style="1" customWidth="1"/>
    <col min="5096" max="5096" width="1.42578125" style="1" customWidth="1"/>
    <col min="5097" max="5097" width="11.5703125" style="1" bestFit="1" customWidth="1"/>
    <col min="5098" max="5098" width="1.42578125" style="1" customWidth="1"/>
    <col min="5099" max="5099" width="11.5703125" style="1" bestFit="1" customWidth="1"/>
    <col min="5100" max="5100" width="1.42578125" style="1" customWidth="1"/>
    <col min="5101" max="5101" width="9.5703125" style="1" customWidth="1"/>
    <col min="5102" max="5102" width="1.42578125" style="1" customWidth="1"/>
    <col min="5103" max="5103" width="9.5703125" style="1" customWidth="1"/>
    <col min="5104" max="5104" width="1.42578125" style="1" customWidth="1"/>
    <col min="5105" max="5105" width="9.5703125" style="1" customWidth="1"/>
    <col min="5106" max="5106" width="1.42578125" style="1" customWidth="1"/>
    <col min="5107" max="5107" width="9.5703125" style="1" customWidth="1"/>
    <col min="5108" max="5108" width="1.42578125" style="1" customWidth="1"/>
    <col min="5109" max="5109" width="9.5703125" style="1" customWidth="1"/>
    <col min="5110" max="5110" width="1.42578125" style="1" customWidth="1"/>
    <col min="5111" max="5111" width="9.5703125" style="1" customWidth="1"/>
    <col min="5112" max="5342" width="9.140625" style="1"/>
    <col min="5343" max="5343" width="3.5703125" style="1" customWidth="1"/>
    <col min="5344" max="5344" width="40.5703125" style="1" customWidth="1"/>
    <col min="5345" max="5345" width="1.85546875" style="1" customWidth="1"/>
    <col min="5346" max="5346" width="1.42578125" style="1" customWidth="1"/>
    <col min="5347" max="5347" width="9.5703125" style="1" customWidth="1"/>
    <col min="5348" max="5348" width="1.42578125" style="1" customWidth="1"/>
    <col min="5349" max="5349" width="9.5703125" style="1" customWidth="1"/>
    <col min="5350" max="5350" width="1.42578125" style="1" customWidth="1"/>
    <col min="5351" max="5351" width="9.5703125" style="1" customWidth="1"/>
    <col min="5352" max="5352" width="1.42578125" style="1" customWidth="1"/>
    <col min="5353" max="5353" width="11.5703125" style="1" bestFit="1" customWidth="1"/>
    <col min="5354" max="5354" width="1.42578125" style="1" customWidth="1"/>
    <col min="5355" max="5355" width="11.5703125" style="1" bestFit="1" customWidth="1"/>
    <col min="5356" max="5356" width="1.42578125" style="1" customWidth="1"/>
    <col min="5357" max="5357" width="9.5703125" style="1" customWidth="1"/>
    <col min="5358" max="5358" width="1.42578125" style="1" customWidth="1"/>
    <col min="5359" max="5359" width="9.5703125" style="1" customWidth="1"/>
    <col min="5360" max="5360" width="1.42578125" style="1" customWidth="1"/>
    <col min="5361" max="5361" width="9.5703125" style="1" customWidth="1"/>
    <col min="5362" max="5362" width="1.42578125" style="1" customWidth="1"/>
    <col min="5363" max="5363" width="9.5703125" style="1" customWidth="1"/>
    <col min="5364" max="5364" width="1.42578125" style="1" customWidth="1"/>
    <col min="5365" max="5365" width="9.5703125" style="1" customWidth="1"/>
    <col min="5366" max="5366" width="1.42578125" style="1" customWidth="1"/>
    <col min="5367" max="5367" width="9.5703125" style="1" customWidth="1"/>
    <col min="5368" max="5598" width="9.140625" style="1"/>
    <col min="5599" max="5599" width="3.5703125" style="1" customWidth="1"/>
    <col min="5600" max="5600" width="40.5703125" style="1" customWidth="1"/>
    <col min="5601" max="5601" width="1.85546875" style="1" customWidth="1"/>
    <col min="5602" max="5602" width="1.42578125" style="1" customWidth="1"/>
    <col min="5603" max="5603" width="9.5703125" style="1" customWidth="1"/>
    <col min="5604" max="5604" width="1.42578125" style="1" customWidth="1"/>
    <col min="5605" max="5605" width="9.5703125" style="1" customWidth="1"/>
    <col min="5606" max="5606" width="1.42578125" style="1" customWidth="1"/>
    <col min="5607" max="5607" width="9.5703125" style="1" customWidth="1"/>
    <col min="5608" max="5608" width="1.42578125" style="1" customWidth="1"/>
    <col min="5609" max="5609" width="11.5703125" style="1" bestFit="1" customWidth="1"/>
    <col min="5610" max="5610" width="1.42578125" style="1" customWidth="1"/>
    <col min="5611" max="5611" width="11.5703125" style="1" bestFit="1" customWidth="1"/>
    <col min="5612" max="5612" width="1.42578125" style="1" customWidth="1"/>
    <col min="5613" max="5613" width="9.5703125" style="1" customWidth="1"/>
    <col min="5614" max="5614" width="1.42578125" style="1" customWidth="1"/>
    <col min="5615" max="5615" width="9.5703125" style="1" customWidth="1"/>
    <col min="5616" max="5616" width="1.42578125" style="1" customWidth="1"/>
    <col min="5617" max="5617" width="9.5703125" style="1" customWidth="1"/>
    <col min="5618" max="5618" width="1.42578125" style="1" customWidth="1"/>
    <col min="5619" max="5619" width="9.5703125" style="1" customWidth="1"/>
    <col min="5620" max="5620" width="1.42578125" style="1" customWidth="1"/>
    <col min="5621" max="5621" width="9.5703125" style="1" customWidth="1"/>
    <col min="5622" max="5622" width="1.42578125" style="1" customWidth="1"/>
    <col min="5623" max="5623" width="9.5703125" style="1" customWidth="1"/>
    <col min="5624" max="5854" width="9.140625" style="1"/>
    <col min="5855" max="5855" width="3.5703125" style="1" customWidth="1"/>
    <col min="5856" max="5856" width="40.5703125" style="1" customWidth="1"/>
    <col min="5857" max="5857" width="1.85546875" style="1" customWidth="1"/>
    <col min="5858" max="5858" width="1.42578125" style="1" customWidth="1"/>
    <col min="5859" max="5859" width="9.5703125" style="1" customWidth="1"/>
    <col min="5860" max="5860" width="1.42578125" style="1" customWidth="1"/>
    <col min="5861" max="5861" width="9.5703125" style="1" customWidth="1"/>
    <col min="5862" max="5862" width="1.42578125" style="1" customWidth="1"/>
    <col min="5863" max="5863" width="9.5703125" style="1" customWidth="1"/>
    <col min="5864" max="5864" width="1.42578125" style="1" customWidth="1"/>
    <col min="5865" max="5865" width="11.5703125" style="1" bestFit="1" customWidth="1"/>
    <col min="5866" max="5866" width="1.42578125" style="1" customWidth="1"/>
    <col min="5867" max="5867" width="11.5703125" style="1" bestFit="1" customWidth="1"/>
    <col min="5868" max="5868" width="1.42578125" style="1" customWidth="1"/>
    <col min="5869" max="5869" width="9.5703125" style="1" customWidth="1"/>
    <col min="5870" max="5870" width="1.42578125" style="1" customWidth="1"/>
    <col min="5871" max="5871" width="9.5703125" style="1" customWidth="1"/>
    <col min="5872" max="5872" width="1.42578125" style="1" customWidth="1"/>
    <col min="5873" max="5873" width="9.5703125" style="1" customWidth="1"/>
    <col min="5874" max="5874" width="1.42578125" style="1" customWidth="1"/>
    <col min="5875" max="5875" width="9.5703125" style="1" customWidth="1"/>
    <col min="5876" max="5876" width="1.42578125" style="1" customWidth="1"/>
    <col min="5877" max="5877" width="9.5703125" style="1" customWidth="1"/>
    <col min="5878" max="5878" width="1.42578125" style="1" customWidth="1"/>
    <col min="5879" max="5879" width="9.5703125" style="1" customWidth="1"/>
    <col min="5880" max="6110" width="9.140625" style="1"/>
    <col min="6111" max="6111" width="3.5703125" style="1" customWidth="1"/>
    <col min="6112" max="6112" width="40.5703125" style="1" customWidth="1"/>
    <col min="6113" max="6113" width="1.85546875" style="1" customWidth="1"/>
    <col min="6114" max="6114" width="1.42578125" style="1" customWidth="1"/>
    <col min="6115" max="6115" width="9.5703125" style="1" customWidth="1"/>
    <col min="6116" max="6116" width="1.42578125" style="1" customWidth="1"/>
    <col min="6117" max="6117" width="9.5703125" style="1" customWidth="1"/>
    <col min="6118" max="6118" width="1.42578125" style="1" customWidth="1"/>
    <col min="6119" max="6119" width="9.5703125" style="1" customWidth="1"/>
    <col min="6120" max="6120" width="1.42578125" style="1" customWidth="1"/>
    <col min="6121" max="6121" width="11.5703125" style="1" bestFit="1" customWidth="1"/>
    <col min="6122" max="6122" width="1.42578125" style="1" customWidth="1"/>
    <col min="6123" max="6123" width="11.5703125" style="1" bestFit="1" customWidth="1"/>
    <col min="6124" max="6124" width="1.42578125" style="1" customWidth="1"/>
    <col min="6125" max="6125" width="9.5703125" style="1" customWidth="1"/>
    <col min="6126" max="6126" width="1.42578125" style="1" customWidth="1"/>
    <col min="6127" max="6127" width="9.5703125" style="1" customWidth="1"/>
    <col min="6128" max="6128" width="1.42578125" style="1" customWidth="1"/>
    <col min="6129" max="6129" width="9.5703125" style="1" customWidth="1"/>
    <col min="6130" max="6130" width="1.42578125" style="1" customWidth="1"/>
    <col min="6131" max="6131" width="9.5703125" style="1" customWidth="1"/>
    <col min="6132" max="6132" width="1.42578125" style="1" customWidth="1"/>
    <col min="6133" max="6133" width="9.5703125" style="1" customWidth="1"/>
    <col min="6134" max="6134" width="1.42578125" style="1" customWidth="1"/>
    <col min="6135" max="6135" width="9.5703125" style="1" customWidth="1"/>
    <col min="6136" max="6366" width="9.140625" style="1"/>
    <col min="6367" max="6367" width="3.5703125" style="1" customWidth="1"/>
    <col min="6368" max="6368" width="40.5703125" style="1" customWidth="1"/>
    <col min="6369" max="6369" width="1.85546875" style="1" customWidth="1"/>
    <col min="6370" max="6370" width="1.42578125" style="1" customWidth="1"/>
    <col min="6371" max="6371" width="9.5703125" style="1" customWidth="1"/>
    <col min="6372" max="6372" width="1.42578125" style="1" customWidth="1"/>
    <col min="6373" max="6373" width="9.5703125" style="1" customWidth="1"/>
    <col min="6374" max="6374" width="1.42578125" style="1" customWidth="1"/>
    <col min="6375" max="6375" width="9.5703125" style="1" customWidth="1"/>
    <col min="6376" max="6376" width="1.42578125" style="1" customWidth="1"/>
    <col min="6377" max="6377" width="11.5703125" style="1" bestFit="1" customWidth="1"/>
    <col min="6378" max="6378" width="1.42578125" style="1" customWidth="1"/>
    <col min="6379" max="6379" width="11.5703125" style="1" bestFit="1" customWidth="1"/>
    <col min="6380" max="6380" width="1.42578125" style="1" customWidth="1"/>
    <col min="6381" max="6381" width="9.5703125" style="1" customWidth="1"/>
    <col min="6382" max="6382" width="1.42578125" style="1" customWidth="1"/>
    <col min="6383" max="6383" width="9.5703125" style="1" customWidth="1"/>
    <col min="6384" max="6384" width="1.42578125" style="1" customWidth="1"/>
    <col min="6385" max="6385" width="9.5703125" style="1" customWidth="1"/>
    <col min="6386" max="6386" width="1.42578125" style="1" customWidth="1"/>
    <col min="6387" max="6387" width="9.5703125" style="1" customWidth="1"/>
    <col min="6388" max="6388" width="1.42578125" style="1" customWidth="1"/>
    <col min="6389" max="6389" width="9.5703125" style="1" customWidth="1"/>
    <col min="6390" max="6390" width="1.42578125" style="1" customWidth="1"/>
    <col min="6391" max="6391" width="9.5703125" style="1" customWidth="1"/>
    <col min="6392" max="6622" width="9.140625" style="1"/>
    <col min="6623" max="6623" width="3.5703125" style="1" customWidth="1"/>
    <col min="6624" max="6624" width="40.5703125" style="1" customWidth="1"/>
    <col min="6625" max="6625" width="1.85546875" style="1" customWidth="1"/>
    <col min="6626" max="6626" width="1.42578125" style="1" customWidth="1"/>
    <col min="6627" max="6627" width="9.5703125" style="1" customWidth="1"/>
    <col min="6628" max="6628" width="1.42578125" style="1" customWidth="1"/>
    <col min="6629" max="6629" width="9.5703125" style="1" customWidth="1"/>
    <col min="6630" max="6630" width="1.42578125" style="1" customWidth="1"/>
    <col min="6631" max="6631" width="9.5703125" style="1" customWidth="1"/>
    <col min="6632" max="6632" width="1.42578125" style="1" customWidth="1"/>
    <col min="6633" max="6633" width="11.5703125" style="1" bestFit="1" customWidth="1"/>
    <col min="6634" max="6634" width="1.42578125" style="1" customWidth="1"/>
    <col min="6635" max="6635" width="11.5703125" style="1" bestFit="1" customWidth="1"/>
    <col min="6636" max="6636" width="1.42578125" style="1" customWidth="1"/>
    <col min="6637" max="6637" width="9.5703125" style="1" customWidth="1"/>
    <col min="6638" max="6638" width="1.42578125" style="1" customWidth="1"/>
    <col min="6639" max="6639" width="9.5703125" style="1" customWidth="1"/>
    <col min="6640" max="6640" width="1.42578125" style="1" customWidth="1"/>
    <col min="6641" max="6641" width="9.5703125" style="1" customWidth="1"/>
    <col min="6642" max="6642" width="1.42578125" style="1" customWidth="1"/>
    <col min="6643" max="6643" width="9.5703125" style="1" customWidth="1"/>
    <col min="6644" max="6644" width="1.42578125" style="1" customWidth="1"/>
    <col min="6645" max="6645" width="9.5703125" style="1" customWidth="1"/>
    <col min="6646" max="6646" width="1.42578125" style="1" customWidth="1"/>
    <col min="6647" max="6647" width="9.5703125" style="1" customWidth="1"/>
    <col min="6648" max="6878" width="9.140625" style="1"/>
    <col min="6879" max="6879" width="3.5703125" style="1" customWidth="1"/>
    <col min="6880" max="6880" width="40.5703125" style="1" customWidth="1"/>
    <col min="6881" max="6881" width="1.85546875" style="1" customWidth="1"/>
    <col min="6882" max="6882" width="1.42578125" style="1" customWidth="1"/>
    <col min="6883" max="6883" width="9.5703125" style="1" customWidth="1"/>
    <col min="6884" max="6884" width="1.42578125" style="1" customWidth="1"/>
    <col min="6885" max="6885" width="9.5703125" style="1" customWidth="1"/>
    <col min="6886" max="6886" width="1.42578125" style="1" customWidth="1"/>
    <col min="6887" max="6887" width="9.5703125" style="1" customWidth="1"/>
    <col min="6888" max="6888" width="1.42578125" style="1" customWidth="1"/>
    <col min="6889" max="6889" width="11.5703125" style="1" bestFit="1" customWidth="1"/>
    <col min="6890" max="6890" width="1.42578125" style="1" customWidth="1"/>
    <col min="6891" max="6891" width="11.5703125" style="1" bestFit="1" customWidth="1"/>
    <col min="6892" max="6892" width="1.42578125" style="1" customWidth="1"/>
    <col min="6893" max="6893" width="9.5703125" style="1" customWidth="1"/>
    <col min="6894" max="6894" width="1.42578125" style="1" customWidth="1"/>
    <col min="6895" max="6895" width="9.5703125" style="1" customWidth="1"/>
    <col min="6896" max="6896" width="1.42578125" style="1" customWidth="1"/>
    <col min="6897" max="6897" width="9.5703125" style="1" customWidth="1"/>
    <col min="6898" max="6898" width="1.42578125" style="1" customWidth="1"/>
    <col min="6899" max="6899" width="9.5703125" style="1" customWidth="1"/>
    <col min="6900" max="6900" width="1.42578125" style="1" customWidth="1"/>
    <col min="6901" max="6901" width="9.5703125" style="1" customWidth="1"/>
    <col min="6902" max="6902" width="1.42578125" style="1" customWidth="1"/>
    <col min="6903" max="6903" width="9.5703125" style="1" customWidth="1"/>
    <col min="6904" max="7134" width="9.140625" style="1"/>
    <col min="7135" max="7135" width="3.5703125" style="1" customWidth="1"/>
    <col min="7136" max="7136" width="40.5703125" style="1" customWidth="1"/>
    <col min="7137" max="7137" width="1.85546875" style="1" customWidth="1"/>
    <col min="7138" max="7138" width="1.42578125" style="1" customWidth="1"/>
    <col min="7139" max="7139" width="9.5703125" style="1" customWidth="1"/>
    <col min="7140" max="7140" width="1.42578125" style="1" customWidth="1"/>
    <col min="7141" max="7141" width="9.5703125" style="1" customWidth="1"/>
    <col min="7142" max="7142" width="1.42578125" style="1" customWidth="1"/>
    <col min="7143" max="7143" width="9.5703125" style="1" customWidth="1"/>
    <col min="7144" max="7144" width="1.42578125" style="1" customWidth="1"/>
    <col min="7145" max="7145" width="11.5703125" style="1" bestFit="1" customWidth="1"/>
    <col min="7146" max="7146" width="1.42578125" style="1" customWidth="1"/>
    <col min="7147" max="7147" width="11.5703125" style="1" bestFit="1" customWidth="1"/>
    <col min="7148" max="7148" width="1.42578125" style="1" customWidth="1"/>
    <col min="7149" max="7149" width="9.5703125" style="1" customWidth="1"/>
    <col min="7150" max="7150" width="1.42578125" style="1" customWidth="1"/>
    <col min="7151" max="7151" width="9.5703125" style="1" customWidth="1"/>
    <col min="7152" max="7152" width="1.42578125" style="1" customWidth="1"/>
    <col min="7153" max="7153" width="9.5703125" style="1" customWidth="1"/>
    <col min="7154" max="7154" width="1.42578125" style="1" customWidth="1"/>
    <col min="7155" max="7155" width="9.5703125" style="1" customWidth="1"/>
    <col min="7156" max="7156" width="1.42578125" style="1" customWidth="1"/>
    <col min="7157" max="7157" width="9.5703125" style="1" customWidth="1"/>
    <col min="7158" max="7158" width="1.42578125" style="1" customWidth="1"/>
    <col min="7159" max="7159" width="9.5703125" style="1" customWidth="1"/>
    <col min="7160" max="7390" width="9.140625" style="1"/>
    <col min="7391" max="7391" width="3.5703125" style="1" customWidth="1"/>
    <col min="7392" max="7392" width="40.5703125" style="1" customWidth="1"/>
    <col min="7393" max="7393" width="1.85546875" style="1" customWidth="1"/>
    <col min="7394" max="7394" width="1.42578125" style="1" customWidth="1"/>
    <col min="7395" max="7395" width="9.5703125" style="1" customWidth="1"/>
    <col min="7396" max="7396" width="1.42578125" style="1" customWidth="1"/>
    <col min="7397" max="7397" width="9.5703125" style="1" customWidth="1"/>
    <col min="7398" max="7398" width="1.42578125" style="1" customWidth="1"/>
    <col min="7399" max="7399" width="9.5703125" style="1" customWidth="1"/>
    <col min="7400" max="7400" width="1.42578125" style="1" customWidth="1"/>
    <col min="7401" max="7401" width="11.5703125" style="1" bestFit="1" customWidth="1"/>
    <col min="7402" max="7402" width="1.42578125" style="1" customWidth="1"/>
    <col min="7403" max="7403" width="11.5703125" style="1" bestFit="1" customWidth="1"/>
    <col min="7404" max="7404" width="1.42578125" style="1" customWidth="1"/>
    <col min="7405" max="7405" width="9.5703125" style="1" customWidth="1"/>
    <col min="7406" max="7406" width="1.42578125" style="1" customWidth="1"/>
    <col min="7407" max="7407" width="9.5703125" style="1" customWidth="1"/>
    <col min="7408" max="7408" width="1.42578125" style="1" customWidth="1"/>
    <col min="7409" max="7409" width="9.5703125" style="1" customWidth="1"/>
    <col min="7410" max="7410" width="1.42578125" style="1" customWidth="1"/>
    <col min="7411" max="7411" width="9.5703125" style="1" customWidth="1"/>
    <col min="7412" max="7412" width="1.42578125" style="1" customWidth="1"/>
    <col min="7413" max="7413" width="9.5703125" style="1" customWidth="1"/>
    <col min="7414" max="7414" width="1.42578125" style="1" customWidth="1"/>
    <col min="7415" max="7415" width="9.5703125" style="1" customWidth="1"/>
    <col min="7416" max="7646" width="9.140625" style="1"/>
    <col min="7647" max="7647" width="3.5703125" style="1" customWidth="1"/>
    <col min="7648" max="7648" width="40.5703125" style="1" customWidth="1"/>
    <col min="7649" max="7649" width="1.85546875" style="1" customWidth="1"/>
    <col min="7650" max="7650" width="1.42578125" style="1" customWidth="1"/>
    <col min="7651" max="7651" width="9.5703125" style="1" customWidth="1"/>
    <col min="7652" max="7652" width="1.42578125" style="1" customWidth="1"/>
    <col min="7653" max="7653" width="9.5703125" style="1" customWidth="1"/>
    <col min="7654" max="7654" width="1.42578125" style="1" customWidth="1"/>
    <col min="7655" max="7655" width="9.5703125" style="1" customWidth="1"/>
    <col min="7656" max="7656" width="1.42578125" style="1" customWidth="1"/>
    <col min="7657" max="7657" width="11.5703125" style="1" bestFit="1" customWidth="1"/>
    <col min="7658" max="7658" width="1.42578125" style="1" customWidth="1"/>
    <col min="7659" max="7659" width="11.5703125" style="1" bestFit="1" customWidth="1"/>
    <col min="7660" max="7660" width="1.42578125" style="1" customWidth="1"/>
    <col min="7661" max="7661" width="9.5703125" style="1" customWidth="1"/>
    <col min="7662" max="7662" width="1.42578125" style="1" customWidth="1"/>
    <col min="7663" max="7663" width="9.5703125" style="1" customWidth="1"/>
    <col min="7664" max="7664" width="1.42578125" style="1" customWidth="1"/>
    <col min="7665" max="7665" width="9.5703125" style="1" customWidth="1"/>
    <col min="7666" max="7666" width="1.42578125" style="1" customWidth="1"/>
    <col min="7667" max="7667" width="9.5703125" style="1" customWidth="1"/>
    <col min="7668" max="7668" width="1.42578125" style="1" customWidth="1"/>
    <col min="7669" max="7669" width="9.5703125" style="1" customWidth="1"/>
    <col min="7670" max="7670" width="1.42578125" style="1" customWidth="1"/>
    <col min="7671" max="7671" width="9.5703125" style="1" customWidth="1"/>
    <col min="7672" max="7902" width="9.140625" style="1"/>
    <col min="7903" max="7903" width="3.5703125" style="1" customWidth="1"/>
    <col min="7904" max="7904" width="40.5703125" style="1" customWidth="1"/>
    <col min="7905" max="7905" width="1.85546875" style="1" customWidth="1"/>
    <col min="7906" max="7906" width="1.42578125" style="1" customWidth="1"/>
    <col min="7907" max="7907" width="9.5703125" style="1" customWidth="1"/>
    <col min="7908" max="7908" width="1.42578125" style="1" customWidth="1"/>
    <col min="7909" max="7909" width="9.5703125" style="1" customWidth="1"/>
    <col min="7910" max="7910" width="1.42578125" style="1" customWidth="1"/>
    <col min="7911" max="7911" width="9.5703125" style="1" customWidth="1"/>
    <col min="7912" max="7912" width="1.42578125" style="1" customWidth="1"/>
    <col min="7913" max="7913" width="11.5703125" style="1" bestFit="1" customWidth="1"/>
    <col min="7914" max="7914" width="1.42578125" style="1" customWidth="1"/>
    <col min="7915" max="7915" width="11.5703125" style="1" bestFit="1" customWidth="1"/>
    <col min="7916" max="7916" width="1.42578125" style="1" customWidth="1"/>
    <col min="7917" max="7917" width="9.5703125" style="1" customWidth="1"/>
    <col min="7918" max="7918" width="1.42578125" style="1" customWidth="1"/>
    <col min="7919" max="7919" width="9.5703125" style="1" customWidth="1"/>
    <col min="7920" max="7920" width="1.42578125" style="1" customWidth="1"/>
    <col min="7921" max="7921" width="9.5703125" style="1" customWidth="1"/>
    <col min="7922" max="7922" width="1.42578125" style="1" customWidth="1"/>
    <col min="7923" max="7923" width="9.5703125" style="1" customWidth="1"/>
    <col min="7924" max="7924" width="1.42578125" style="1" customWidth="1"/>
    <col min="7925" max="7925" width="9.5703125" style="1" customWidth="1"/>
    <col min="7926" max="7926" width="1.42578125" style="1" customWidth="1"/>
    <col min="7927" max="7927" width="9.5703125" style="1" customWidth="1"/>
    <col min="7928" max="8158" width="9.140625" style="1"/>
    <col min="8159" max="8159" width="3.5703125" style="1" customWidth="1"/>
    <col min="8160" max="8160" width="40.5703125" style="1" customWidth="1"/>
    <col min="8161" max="8161" width="1.85546875" style="1" customWidth="1"/>
    <col min="8162" max="8162" width="1.42578125" style="1" customWidth="1"/>
    <col min="8163" max="8163" width="9.5703125" style="1" customWidth="1"/>
    <col min="8164" max="8164" width="1.42578125" style="1" customWidth="1"/>
    <col min="8165" max="8165" width="9.5703125" style="1" customWidth="1"/>
    <col min="8166" max="8166" width="1.42578125" style="1" customWidth="1"/>
    <col min="8167" max="8167" width="9.5703125" style="1" customWidth="1"/>
    <col min="8168" max="8168" width="1.42578125" style="1" customWidth="1"/>
    <col min="8169" max="8169" width="11.5703125" style="1" bestFit="1" customWidth="1"/>
    <col min="8170" max="8170" width="1.42578125" style="1" customWidth="1"/>
    <col min="8171" max="8171" width="11.5703125" style="1" bestFit="1" customWidth="1"/>
    <col min="8172" max="8172" width="1.42578125" style="1" customWidth="1"/>
    <col min="8173" max="8173" width="9.5703125" style="1" customWidth="1"/>
    <col min="8174" max="8174" width="1.42578125" style="1" customWidth="1"/>
    <col min="8175" max="8175" width="9.5703125" style="1" customWidth="1"/>
    <col min="8176" max="8176" width="1.42578125" style="1" customWidth="1"/>
    <col min="8177" max="8177" width="9.5703125" style="1" customWidth="1"/>
    <col min="8178" max="8178" width="1.42578125" style="1" customWidth="1"/>
    <col min="8179" max="8179" width="9.5703125" style="1" customWidth="1"/>
    <col min="8180" max="8180" width="1.42578125" style="1" customWidth="1"/>
    <col min="8181" max="8181" width="9.5703125" style="1" customWidth="1"/>
    <col min="8182" max="8182" width="1.42578125" style="1" customWidth="1"/>
    <col min="8183" max="8183" width="9.5703125" style="1" customWidth="1"/>
    <col min="8184" max="8414" width="9.140625" style="1"/>
    <col min="8415" max="8415" width="3.5703125" style="1" customWidth="1"/>
    <col min="8416" max="8416" width="40.5703125" style="1" customWidth="1"/>
    <col min="8417" max="8417" width="1.85546875" style="1" customWidth="1"/>
    <col min="8418" max="8418" width="1.42578125" style="1" customWidth="1"/>
    <col min="8419" max="8419" width="9.5703125" style="1" customWidth="1"/>
    <col min="8420" max="8420" width="1.42578125" style="1" customWidth="1"/>
    <col min="8421" max="8421" width="9.5703125" style="1" customWidth="1"/>
    <col min="8422" max="8422" width="1.42578125" style="1" customWidth="1"/>
    <col min="8423" max="8423" width="9.5703125" style="1" customWidth="1"/>
    <col min="8424" max="8424" width="1.42578125" style="1" customWidth="1"/>
    <col min="8425" max="8425" width="11.5703125" style="1" bestFit="1" customWidth="1"/>
    <col min="8426" max="8426" width="1.42578125" style="1" customWidth="1"/>
    <col min="8427" max="8427" width="11.5703125" style="1" bestFit="1" customWidth="1"/>
    <col min="8428" max="8428" width="1.42578125" style="1" customWidth="1"/>
    <col min="8429" max="8429" width="9.5703125" style="1" customWidth="1"/>
    <col min="8430" max="8430" width="1.42578125" style="1" customWidth="1"/>
    <col min="8431" max="8431" width="9.5703125" style="1" customWidth="1"/>
    <col min="8432" max="8432" width="1.42578125" style="1" customWidth="1"/>
    <col min="8433" max="8433" width="9.5703125" style="1" customWidth="1"/>
    <col min="8434" max="8434" width="1.42578125" style="1" customWidth="1"/>
    <col min="8435" max="8435" width="9.5703125" style="1" customWidth="1"/>
    <col min="8436" max="8436" width="1.42578125" style="1" customWidth="1"/>
    <col min="8437" max="8437" width="9.5703125" style="1" customWidth="1"/>
    <col min="8438" max="8438" width="1.42578125" style="1" customWidth="1"/>
    <col min="8439" max="8439" width="9.5703125" style="1" customWidth="1"/>
    <col min="8440" max="8670" width="9.140625" style="1"/>
    <col min="8671" max="8671" width="3.5703125" style="1" customWidth="1"/>
    <col min="8672" max="8672" width="40.5703125" style="1" customWidth="1"/>
    <col min="8673" max="8673" width="1.85546875" style="1" customWidth="1"/>
    <col min="8674" max="8674" width="1.42578125" style="1" customWidth="1"/>
    <col min="8675" max="8675" width="9.5703125" style="1" customWidth="1"/>
    <col min="8676" max="8676" width="1.42578125" style="1" customWidth="1"/>
    <col min="8677" max="8677" width="9.5703125" style="1" customWidth="1"/>
    <col min="8678" max="8678" width="1.42578125" style="1" customWidth="1"/>
    <col min="8679" max="8679" width="9.5703125" style="1" customWidth="1"/>
    <col min="8680" max="8680" width="1.42578125" style="1" customWidth="1"/>
    <col min="8681" max="8681" width="11.5703125" style="1" bestFit="1" customWidth="1"/>
    <col min="8682" max="8682" width="1.42578125" style="1" customWidth="1"/>
    <col min="8683" max="8683" width="11.5703125" style="1" bestFit="1" customWidth="1"/>
    <col min="8684" max="8684" width="1.42578125" style="1" customWidth="1"/>
    <col min="8685" max="8685" width="9.5703125" style="1" customWidth="1"/>
    <col min="8686" max="8686" width="1.42578125" style="1" customWidth="1"/>
    <col min="8687" max="8687" width="9.5703125" style="1" customWidth="1"/>
    <col min="8688" max="8688" width="1.42578125" style="1" customWidth="1"/>
    <col min="8689" max="8689" width="9.5703125" style="1" customWidth="1"/>
    <col min="8690" max="8690" width="1.42578125" style="1" customWidth="1"/>
    <col min="8691" max="8691" width="9.5703125" style="1" customWidth="1"/>
    <col min="8692" max="8692" width="1.42578125" style="1" customWidth="1"/>
    <col min="8693" max="8693" width="9.5703125" style="1" customWidth="1"/>
    <col min="8694" max="8694" width="1.42578125" style="1" customWidth="1"/>
    <col min="8695" max="8695" width="9.5703125" style="1" customWidth="1"/>
    <col min="8696" max="8926" width="9.140625" style="1"/>
    <col min="8927" max="8927" width="3.5703125" style="1" customWidth="1"/>
    <col min="8928" max="8928" width="40.5703125" style="1" customWidth="1"/>
    <col min="8929" max="8929" width="1.85546875" style="1" customWidth="1"/>
    <col min="8930" max="8930" width="1.42578125" style="1" customWidth="1"/>
    <col min="8931" max="8931" width="9.5703125" style="1" customWidth="1"/>
    <col min="8932" max="8932" width="1.42578125" style="1" customWidth="1"/>
    <col min="8933" max="8933" width="9.5703125" style="1" customWidth="1"/>
    <col min="8934" max="8934" width="1.42578125" style="1" customWidth="1"/>
    <col min="8935" max="8935" width="9.5703125" style="1" customWidth="1"/>
    <col min="8936" max="8936" width="1.42578125" style="1" customWidth="1"/>
    <col min="8937" max="8937" width="11.5703125" style="1" bestFit="1" customWidth="1"/>
    <col min="8938" max="8938" width="1.42578125" style="1" customWidth="1"/>
    <col min="8939" max="8939" width="11.5703125" style="1" bestFit="1" customWidth="1"/>
    <col min="8940" max="8940" width="1.42578125" style="1" customWidth="1"/>
    <col min="8941" max="8941" width="9.5703125" style="1" customWidth="1"/>
    <col min="8942" max="8942" width="1.42578125" style="1" customWidth="1"/>
    <col min="8943" max="8943" width="9.5703125" style="1" customWidth="1"/>
    <col min="8944" max="8944" width="1.42578125" style="1" customWidth="1"/>
    <col min="8945" max="8945" width="9.5703125" style="1" customWidth="1"/>
    <col min="8946" max="8946" width="1.42578125" style="1" customWidth="1"/>
    <col min="8947" max="8947" width="9.5703125" style="1" customWidth="1"/>
    <col min="8948" max="8948" width="1.42578125" style="1" customWidth="1"/>
    <col min="8949" max="8949" width="9.5703125" style="1" customWidth="1"/>
    <col min="8950" max="8950" width="1.42578125" style="1" customWidth="1"/>
    <col min="8951" max="8951" width="9.5703125" style="1" customWidth="1"/>
    <col min="8952" max="9182" width="9.140625" style="1"/>
    <col min="9183" max="9183" width="3.5703125" style="1" customWidth="1"/>
    <col min="9184" max="9184" width="40.5703125" style="1" customWidth="1"/>
    <col min="9185" max="9185" width="1.85546875" style="1" customWidth="1"/>
    <col min="9186" max="9186" width="1.42578125" style="1" customWidth="1"/>
    <col min="9187" max="9187" width="9.5703125" style="1" customWidth="1"/>
    <col min="9188" max="9188" width="1.42578125" style="1" customWidth="1"/>
    <col min="9189" max="9189" width="9.5703125" style="1" customWidth="1"/>
    <col min="9190" max="9190" width="1.42578125" style="1" customWidth="1"/>
    <col min="9191" max="9191" width="9.5703125" style="1" customWidth="1"/>
    <col min="9192" max="9192" width="1.42578125" style="1" customWidth="1"/>
    <col min="9193" max="9193" width="11.5703125" style="1" bestFit="1" customWidth="1"/>
    <col min="9194" max="9194" width="1.42578125" style="1" customWidth="1"/>
    <col min="9195" max="9195" width="11.5703125" style="1" bestFit="1" customWidth="1"/>
    <col min="9196" max="9196" width="1.42578125" style="1" customWidth="1"/>
    <col min="9197" max="9197" width="9.5703125" style="1" customWidth="1"/>
    <col min="9198" max="9198" width="1.42578125" style="1" customWidth="1"/>
    <col min="9199" max="9199" width="9.5703125" style="1" customWidth="1"/>
    <col min="9200" max="9200" width="1.42578125" style="1" customWidth="1"/>
    <col min="9201" max="9201" width="9.5703125" style="1" customWidth="1"/>
    <col min="9202" max="9202" width="1.42578125" style="1" customWidth="1"/>
    <col min="9203" max="9203" width="9.5703125" style="1" customWidth="1"/>
    <col min="9204" max="9204" width="1.42578125" style="1" customWidth="1"/>
    <col min="9205" max="9205" width="9.5703125" style="1" customWidth="1"/>
    <col min="9206" max="9206" width="1.42578125" style="1" customWidth="1"/>
    <col min="9207" max="9207" width="9.5703125" style="1" customWidth="1"/>
    <col min="9208" max="9438" width="9.140625" style="1"/>
    <col min="9439" max="9439" width="3.5703125" style="1" customWidth="1"/>
    <col min="9440" max="9440" width="40.5703125" style="1" customWidth="1"/>
    <col min="9441" max="9441" width="1.85546875" style="1" customWidth="1"/>
    <col min="9442" max="9442" width="1.42578125" style="1" customWidth="1"/>
    <col min="9443" max="9443" width="9.5703125" style="1" customWidth="1"/>
    <col min="9444" max="9444" width="1.42578125" style="1" customWidth="1"/>
    <col min="9445" max="9445" width="9.5703125" style="1" customWidth="1"/>
    <col min="9446" max="9446" width="1.42578125" style="1" customWidth="1"/>
    <col min="9447" max="9447" width="9.5703125" style="1" customWidth="1"/>
    <col min="9448" max="9448" width="1.42578125" style="1" customWidth="1"/>
    <col min="9449" max="9449" width="11.5703125" style="1" bestFit="1" customWidth="1"/>
    <col min="9450" max="9450" width="1.42578125" style="1" customWidth="1"/>
    <col min="9451" max="9451" width="11.5703125" style="1" bestFit="1" customWidth="1"/>
    <col min="9452" max="9452" width="1.42578125" style="1" customWidth="1"/>
    <col min="9453" max="9453" width="9.5703125" style="1" customWidth="1"/>
    <col min="9454" max="9454" width="1.42578125" style="1" customWidth="1"/>
    <col min="9455" max="9455" width="9.5703125" style="1" customWidth="1"/>
    <col min="9456" max="9456" width="1.42578125" style="1" customWidth="1"/>
    <col min="9457" max="9457" width="9.5703125" style="1" customWidth="1"/>
    <col min="9458" max="9458" width="1.42578125" style="1" customWidth="1"/>
    <col min="9459" max="9459" width="9.5703125" style="1" customWidth="1"/>
    <col min="9460" max="9460" width="1.42578125" style="1" customWidth="1"/>
    <col min="9461" max="9461" width="9.5703125" style="1" customWidth="1"/>
    <col min="9462" max="9462" width="1.42578125" style="1" customWidth="1"/>
    <col min="9463" max="9463" width="9.5703125" style="1" customWidth="1"/>
    <col min="9464" max="9694" width="9.140625" style="1"/>
    <col min="9695" max="9695" width="3.5703125" style="1" customWidth="1"/>
    <col min="9696" max="9696" width="40.5703125" style="1" customWidth="1"/>
    <col min="9697" max="9697" width="1.85546875" style="1" customWidth="1"/>
    <col min="9698" max="9698" width="1.42578125" style="1" customWidth="1"/>
    <col min="9699" max="9699" width="9.5703125" style="1" customWidth="1"/>
    <col min="9700" max="9700" width="1.42578125" style="1" customWidth="1"/>
    <col min="9701" max="9701" width="9.5703125" style="1" customWidth="1"/>
    <col min="9702" max="9702" width="1.42578125" style="1" customWidth="1"/>
    <col min="9703" max="9703" width="9.5703125" style="1" customWidth="1"/>
    <col min="9704" max="9704" width="1.42578125" style="1" customWidth="1"/>
    <col min="9705" max="9705" width="11.5703125" style="1" bestFit="1" customWidth="1"/>
    <col min="9706" max="9706" width="1.42578125" style="1" customWidth="1"/>
    <col min="9707" max="9707" width="11.5703125" style="1" bestFit="1" customWidth="1"/>
    <col min="9708" max="9708" width="1.42578125" style="1" customWidth="1"/>
    <col min="9709" max="9709" width="9.5703125" style="1" customWidth="1"/>
    <col min="9710" max="9710" width="1.42578125" style="1" customWidth="1"/>
    <col min="9711" max="9711" width="9.5703125" style="1" customWidth="1"/>
    <col min="9712" max="9712" width="1.42578125" style="1" customWidth="1"/>
    <col min="9713" max="9713" width="9.5703125" style="1" customWidth="1"/>
    <col min="9714" max="9714" width="1.42578125" style="1" customWidth="1"/>
    <col min="9715" max="9715" width="9.5703125" style="1" customWidth="1"/>
    <col min="9716" max="9716" width="1.42578125" style="1" customWidth="1"/>
    <col min="9717" max="9717" width="9.5703125" style="1" customWidth="1"/>
    <col min="9718" max="9718" width="1.42578125" style="1" customWidth="1"/>
    <col min="9719" max="9719" width="9.5703125" style="1" customWidth="1"/>
    <col min="9720" max="9950" width="9.140625" style="1"/>
    <col min="9951" max="9951" width="3.5703125" style="1" customWidth="1"/>
    <col min="9952" max="9952" width="40.5703125" style="1" customWidth="1"/>
    <col min="9953" max="9953" width="1.85546875" style="1" customWidth="1"/>
    <col min="9954" max="9954" width="1.42578125" style="1" customWidth="1"/>
    <col min="9955" max="9955" width="9.5703125" style="1" customWidth="1"/>
    <col min="9956" max="9956" width="1.42578125" style="1" customWidth="1"/>
    <col min="9957" max="9957" width="9.5703125" style="1" customWidth="1"/>
    <col min="9958" max="9958" width="1.42578125" style="1" customWidth="1"/>
    <col min="9959" max="9959" width="9.5703125" style="1" customWidth="1"/>
    <col min="9960" max="9960" width="1.42578125" style="1" customWidth="1"/>
    <col min="9961" max="9961" width="11.5703125" style="1" bestFit="1" customWidth="1"/>
    <col min="9962" max="9962" width="1.42578125" style="1" customWidth="1"/>
    <col min="9963" max="9963" width="11.5703125" style="1" bestFit="1" customWidth="1"/>
    <col min="9964" max="9964" width="1.42578125" style="1" customWidth="1"/>
    <col min="9965" max="9965" width="9.5703125" style="1" customWidth="1"/>
    <col min="9966" max="9966" width="1.42578125" style="1" customWidth="1"/>
    <col min="9967" max="9967" width="9.5703125" style="1" customWidth="1"/>
    <col min="9968" max="9968" width="1.42578125" style="1" customWidth="1"/>
    <col min="9969" max="9969" width="9.5703125" style="1" customWidth="1"/>
    <col min="9970" max="9970" width="1.42578125" style="1" customWidth="1"/>
    <col min="9971" max="9971" width="9.5703125" style="1" customWidth="1"/>
    <col min="9972" max="9972" width="1.42578125" style="1" customWidth="1"/>
    <col min="9973" max="9973" width="9.5703125" style="1" customWidth="1"/>
    <col min="9974" max="9974" width="1.42578125" style="1" customWidth="1"/>
    <col min="9975" max="9975" width="9.5703125" style="1" customWidth="1"/>
    <col min="9976" max="10206" width="9.140625" style="1"/>
    <col min="10207" max="10207" width="3.5703125" style="1" customWidth="1"/>
    <col min="10208" max="10208" width="40.5703125" style="1" customWidth="1"/>
    <col min="10209" max="10209" width="1.85546875" style="1" customWidth="1"/>
    <col min="10210" max="10210" width="1.42578125" style="1" customWidth="1"/>
    <col min="10211" max="10211" width="9.5703125" style="1" customWidth="1"/>
    <col min="10212" max="10212" width="1.42578125" style="1" customWidth="1"/>
    <col min="10213" max="10213" width="9.5703125" style="1" customWidth="1"/>
    <col min="10214" max="10214" width="1.42578125" style="1" customWidth="1"/>
    <col min="10215" max="10215" width="9.5703125" style="1" customWidth="1"/>
    <col min="10216" max="10216" width="1.42578125" style="1" customWidth="1"/>
    <col min="10217" max="10217" width="11.5703125" style="1" bestFit="1" customWidth="1"/>
    <col min="10218" max="10218" width="1.42578125" style="1" customWidth="1"/>
    <col min="10219" max="10219" width="11.5703125" style="1" bestFit="1" customWidth="1"/>
    <col min="10220" max="10220" width="1.42578125" style="1" customWidth="1"/>
    <col min="10221" max="10221" width="9.5703125" style="1" customWidth="1"/>
    <col min="10222" max="10222" width="1.42578125" style="1" customWidth="1"/>
    <col min="10223" max="10223" width="9.5703125" style="1" customWidth="1"/>
    <col min="10224" max="10224" width="1.42578125" style="1" customWidth="1"/>
    <col min="10225" max="10225" width="9.5703125" style="1" customWidth="1"/>
    <col min="10226" max="10226" width="1.42578125" style="1" customWidth="1"/>
    <col min="10227" max="10227" width="9.5703125" style="1" customWidth="1"/>
    <col min="10228" max="10228" width="1.42578125" style="1" customWidth="1"/>
    <col min="10229" max="10229" width="9.5703125" style="1" customWidth="1"/>
    <col min="10230" max="10230" width="1.42578125" style="1" customWidth="1"/>
    <col min="10231" max="10231" width="9.5703125" style="1" customWidth="1"/>
    <col min="10232" max="10462" width="9.140625" style="1"/>
    <col min="10463" max="10463" width="3.5703125" style="1" customWidth="1"/>
    <col min="10464" max="10464" width="40.5703125" style="1" customWidth="1"/>
    <col min="10465" max="10465" width="1.85546875" style="1" customWidth="1"/>
    <col min="10466" max="10466" width="1.42578125" style="1" customWidth="1"/>
    <col min="10467" max="10467" width="9.5703125" style="1" customWidth="1"/>
    <col min="10468" max="10468" width="1.42578125" style="1" customWidth="1"/>
    <col min="10469" max="10469" width="9.5703125" style="1" customWidth="1"/>
    <col min="10470" max="10470" width="1.42578125" style="1" customWidth="1"/>
    <col min="10471" max="10471" width="9.5703125" style="1" customWidth="1"/>
    <col min="10472" max="10472" width="1.42578125" style="1" customWidth="1"/>
    <col min="10473" max="10473" width="11.5703125" style="1" bestFit="1" customWidth="1"/>
    <col min="10474" max="10474" width="1.42578125" style="1" customWidth="1"/>
    <col min="10475" max="10475" width="11.5703125" style="1" bestFit="1" customWidth="1"/>
    <col min="10476" max="10476" width="1.42578125" style="1" customWidth="1"/>
    <col min="10477" max="10477" width="9.5703125" style="1" customWidth="1"/>
    <col min="10478" max="10478" width="1.42578125" style="1" customWidth="1"/>
    <col min="10479" max="10479" width="9.5703125" style="1" customWidth="1"/>
    <col min="10480" max="10480" width="1.42578125" style="1" customWidth="1"/>
    <col min="10481" max="10481" width="9.5703125" style="1" customWidth="1"/>
    <col min="10482" max="10482" width="1.42578125" style="1" customWidth="1"/>
    <col min="10483" max="10483" width="9.5703125" style="1" customWidth="1"/>
    <col min="10484" max="10484" width="1.42578125" style="1" customWidth="1"/>
    <col min="10485" max="10485" width="9.5703125" style="1" customWidth="1"/>
    <col min="10486" max="10486" width="1.42578125" style="1" customWidth="1"/>
    <col min="10487" max="10487" width="9.5703125" style="1" customWidth="1"/>
    <col min="10488" max="10718" width="9.140625" style="1"/>
    <col min="10719" max="10719" width="3.5703125" style="1" customWidth="1"/>
    <col min="10720" max="10720" width="40.5703125" style="1" customWidth="1"/>
    <col min="10721" max="10721" width="1.85546875" style="1" customWidth="1"/>
    <col min="10722" max="10722" width="1.42578125" style="1" customWidth="1"/>
    <col min="10723" max="10723" width="9.5703125" style="1" customWidth="1"/>
    <col min="10724" max="10724" width="1.42578125" style="1" customWidth="1"/>
    <col min="10725" max="10725" width="9.5703125" style="1" customWidth="1"/>
    <col min="10726" max="10726" width="1.42578125" style="1" customWidth="1"/>
    <col min="10727" max="10727" width="9.5703125" style="1" customWidth="1"/>
    <col min="10728" max="10728" width="1.42578125" style="1" customWidth="1"/>
    <col min="10729" max="10729" width="11.5703125" style="1" bestFit="1" customWidth="1"/>
    <col min="10730" max="10730" width="1.42578125" style="1" customWidth="1"/>
    <col min="10731" max="10731" width="11.5703125" style="1" bestFit="1" customWidth="1"/>
    <col min="10732" max="10732" width="1.42578125" style="1" customWidth="1"/>
    <col min="10733" max="10733" width="9.5703125" style="1" customWidth="1"/>
    <col min="10734" max="10734" width="1.42578125" style="1" customWidth="1"/>
    <col min="10735" max="10735" width="9.5703125" style="1" customWidth="1"/>
    <col min="10736" max="10736" width="1.42578125" style="1" customWidth="1"/>
    <col min="10737" max="10737" width="9.5703125" style="1" customWidth="1"/>
    <col min="10738" max="10738" width="1.42578125" style="1" customWidth="1"/>
    <col min="10739" max="10739" width="9.5703125" style="1" customWidth="1"/>
    <col min="10740" max="10740" width="1.42578125" style="1" customWidth="1"/>
    <col min="10741" max="10741" width="9.5703125" style="1" customWidth="1"/>
    <col min="10742" max="10742" width="1.42578125" style="1" customWidth="1"/>
    <col min="10743" max="10743" width="9.5703125" style="1" customWidth="1"/>
    <col min="10744" max="10974" width="9.140625" style="1"/>
    <col min="10975" max="10975" width="3.5703125" style="1" customWidth="1"/>
    <col min="10976" max="10976" width="40.5703125" style="1" customWidth="1"/>
    <col min="10977" max="10977" width="1.85546875" style="1" customWidth="1"/>
    <col min="10978" max="10978" width="1.42578125" style="1" customWidth="1"/>
    <col min="10979" max="10979" width="9.5703125" style="1" customWidth="1"/>
    <col min="10980" max="10980" width="1.42578125" style="1" customWidth="1"/>
    <col min="10981" max="10981" width="9.5703125" style="1" customWidth="1"/>
    <col min="10982" max="10982" width="1.42578125" style="1" customWidth="1"/>
    <col min="10983" max="10983" width="9.5703125" style="1" customWidth="1"/>
    <col min="10984" max="10984" width="1.42578125" style="1" customWidth="1"/>
    <col min="10985" max="10985" width="11.5703125" style="1" bestFit="1" customWidth="1"/>
    <col min="10986" max="10986" width="1.42578125" style="1" customWidth="1"/>
    <col min="10987" max="10987" width="11.5703125" style="1" bestFit="1" customWidth="1"/>
    <col min="10988" max="10988" width="1.42578125" style="1" customWidth="1"/>
    <col min="10989" max="10989" width="9.5703125" style="1" customWidth="1"/>
    <col min="10990" max="10990" width="1.42578125" style="1" customWidth="1"/>
    <col min="10991" max="10991" width="9.5703125" style="1" customWidth="1"/>
    <col min="10992" max="10992" width="1.42578125" style="1" customWidth="1"/>
    <col min="10993" max="10993" width="9.5703125" style="1" customWidth="1"/>
    <col min="10994" max="10994" width="1.42578125" style="1" customWidth="1"/>
    <col min="10995" max="10995" width="9.5703125" style="1" customWidth="1"/>
    <col min="10996" max="10996" width="1.42578125" style="1" customWidth="1"/>
    <col min="10997" max="10997" width="9.5703125" style="1" customWidth="1"/>
    <col min="10998" max="10998" width="1.42578125" style="1" customWidth="1"/>
    <col min="10999" max="10999" width="9.5703125" style="1" customWidth="1"/>
    <col min="11000" max="11230" width="9.140625" style="1"/>
    <col min="11231" max="11231" width="3.5703125" style="1" customWidth="1"/>
    <col min="11232" max="11232" width="40.5703125" style="1" customWidth="1"/>
    <col min="11233" max="11233" width="1.85546875" style="1" customWidth="1"/>
    <col min="11234" max="11234" width="1.42578125" style="1" customWidth="1"/>
    <col min="11235" max="11235" width="9.5703125" style="1" customWidth="1"/>
    <col min="11236" max="11236" width="1.42578125" style="1" customWidth="1"/>
    <col min="11237" max="11237" width="9.5703125" style="1" customWidth="1"/>
    <col min="11238" max="11238" width="1.42578125" style="1" customWidth="1"/>
    <col min="11239" max="11239" width="9.5703125" style="1" customWidth="1"/>
    <col min="11240" max="11240" width="1.42578125" style="1" customWidth="1"/>
    <col min="11241" max="11241" width="11.5703125" style="1" bestFit="1" customWidth="1"/>
    <col min="11242" max="11242" width="1.42578125" style="1" customWidth="1"/>
    <col min="11243" max="11243" width="11.5703125" style="1" bestFit="1" customWidth="1"/>
    <col min="11244" max="11244" width="1.42578125" style="1" customWidth="1"/>
    <col min="11245" max="11245" width="9.5703125" style="1" customWidth="1"/>
    <col min="11246" max="11246" width="1.42578125" style="1" customWidth="1"/>
    <col min="11247" max="11247" width="9.5703125" style="1" customWidth="1"/>
    <col min="11248" max="11248" width="1.42578125" style="1" customWidth="1"/>
    <col min="11249" max="11249" width="9.5703125" style="1" customWidth="1"/>
    <col min="11250" max="11250" width="1.42578125" style="1" customWidth="1"/>
    <col min="11251" max="11251" width="9.5703125" style="1" customWidth="1"/>
    <col min="11252" max="11252" width="1.42578125" style="1" customWidth="1"/>
    <col min="11253" max="11253" width="9.5703125" style="1" customWidth="1"/>
    <col min="11254" max="11254" width="1.42578125" style="1" customWidth="1"/>
    <col min="11255" max="11255" width="9.5703125" style="1" customWidth="1"/>
    <col min="11256" max="11486" width="9.140625" style="1"/>
    <col min="11487" max="11487" width="3.5703125" style="1" customWidth="1"/>
    <col min="11488" max="11488" width="40.5703125" style="1" customWidth="1"/>
    <col min="11489" max="11489" width="1.85546875" style="1" customWidth="1"/>
    <col min="11490" max="11490" width="1.42578125" style="1" customWidth="1"/>
    <col min="11491" max="11491" width="9.5703125" style="1" customWidth="1"/>
    <col min="11492" max="11492" width="1.42578125" style="1" customWidth="1"/>
    <col min="11493" max="11493" width="9.5703125" style="1" customWidth="1"/>
    <col min="11494" max="11494" width="1.42578125" style="1" customWidth="1"/>
    <col min="11495" max="11495" width="9.5703125" style="1" customWidth="1"/>
    <col min="11496" max="11496" width="1.42578125" style="1" customWidth="1"/>
    <col min="11497" max="11497" width="11.5703125" style="1" bestFit="1" customWidth="1"/>
    <col min="11498" max="11498" width="1.42578125" style="1" customWidth="1"/>
    <col min="11499" max="11499" width="11.5703125" style="1" bestFit="1" customWidth="1"/>
    <col min="11500" max="11500" width="1.42578125" style="1" customWidth="1"/>
    <col min="11501" max="11501" width="9.5703125" style="1" customWidth="1"/>
    <col min="11502" max="11502" width="1.42578125" style="1" customWidth="1"/>
    <col min="11503" max="11503" width="9.5703125" style="1" customWidth="1"/>
    <col min="11504" max="11504" width="1.42578125" style="1" customWidth="1"/>
    <col min="11505" max="11505" width="9.5703125" style="1" customWidth="1"/>
    <col min="11506" max="11506" width="1.42578125" style="1" customWidth="1"/>
    <col min="11507" max="11507" width="9.5703125" style="1" customWidth="1"/>
    <col min="11508" max="11508" width="1.42578125" style="1" customWidth="1"/>
    <col min="11509" max="11509" width="9.5703125" style="1" customWidth="1"/>
    <col min="11510" max="11510" width="1.42578125" style="1" customWidth="1"/>
    <col min="11511" max="11511" width="9.5703125" style="1" customWidth="1"/>
    <col min="11512" max="11742" width="9.140625" style="1"/>
    <col min="11743" max="11743" width="3.5703125" style="1" customWidth="1"/>
    <col min="11744" max="11744" width="40.5703125" style="1" customWidth="1"/>
    <col min="11745" max="11745" width="1.85546875" style="1" customWidth="1"/>
    <col min="11746" max="11746" width="1.42578125" style="1" customWidth="1"/>
    <col min="11747" max="11747" width="9.5703125" style="1" customWidth="1"/>
    <col min="11748" max="11748" width="1.42578125" style="1" customWidth="1"/>
    <col min="11749" max="11749" width="9.5703125" style="1" customWidth="1"/>
    <col min="11750" max="11750" width="1.42578125" style="1" customWidth="1"/>
    <col min="11751" max="11751" width="9.5703125" style="1" customWidth="1"/>
    <col min="11752" max="11752" width="1.42578125" style="1" customWidth="1"/>
    <col min="11753" max="11753" width="11.5703125" style="1" bestFit="1" customWidth="1"/>
    <col min="11754" max="11754" width="1.42578125" style="1" customWidth="1"/>
    <col min="11755" max="11755" width="11.5703125" style="1" bestFit="1" customWidth="1"/>
    <col min="11756" max="11756" width="1.42578125" style="1" customWidth="1"/>
    <col min="11757" max="11757" width="9.5703125" style="1" customWidth="1"/>
    <col min="11758" max="11758" width="1.42578125" style="1" customWidth="1"/>
    <col min="11759" max="11759" width="9.5703125" style="1" customWidth="1"/>
    <col min="11760" max="11760" width="1.42578125" style="1" customWidth="1"/>
    <col min="11761" max="11761" width="9.5703125" style="1" customWidth="1"/>
    <col min="11762" max="11762" width="1.42578125" style="1" customWidth="1"/>
    <col min="11763" max="11763" width="9.5703125" style="1" customWidth="1"/>
    <col min="11764" max="11764" width="1.42578125" style="1" customWidth="1"/>
    <col min="11765" max="11765" width="9.5703125" style="1" customWidth="1"/>
    <col min="11766" max="11766" width="1.42578125" style="1" customWidth="1"/>
    <col min="11767" max="11767" width="9.5703125" style="1" customWidth="1"/>
    <col min="11768" max="11998" width="9.140625" style="1"/>
    <col min="11999" max="11999" width="3.5703125" style="1" customWidth="1"/>
    <col min="12000" max="12000" width="40.5703125" style="1" customWidth="1"/>
    <col min="12001" max="12001" width="1.85546875" style="1" customWidth="1"/>
    <col min="12002" max="12002" width="1.42578125" style="1" customWidth="1"/>
    <col min="12003" max="12003" width="9.5703125" style="1" customWidth="1"/>
    <col min="12004" max="12004" width="1.42578125" style="1" customWidth="1"/>
    <col min="12005" max="12005" width="9.5703125" style="1" customWidth="1"/>
    <col min="12006" max="12006" width="1.42578125" style="1" customWidth="1"/>
    <col min="12007" max="12007" width="9.5703125" style="1" customWidth="1"/>
    <col min="12008" max="12008" width="1.42578125" style="1" customWidth="1"/>
    <col min="12009" max="12009" width="11.5703125" style="1" bestFit="1" customWidth="1"/>
    <col min="12010" max="12010" width="1.42578125" style="1" customWidth="1"/>
    <col min="12011" max="12011" width="11.5703125" style="1" bestFit="1" customWidth="1"/>
    <col min="12012" max="12012" width="1.42578125" style="1" customWidth="1"/>
    <col min="12013" max="12013" width="9.5703125" style="1" customWidth="1"/>
    <col min="12014" max="12014" width="1.42578125" style="1" customWidth="1"/>
    <col min="12015" max="12015" width="9.5703125" style="1" customWidth="1"/>
    <col min="12016" max="12016" width="1.42578125" style="1" customWidth="1"/>
    <col min="12017" max="12017" width="9.5703125" style="1" customWidth="1"/>
    <col min="12018" max="12018" width="1.42578125" style="1" customWidth="1"/>
    <col min="12019" max="12019" width="9.5703125" style="1" customWidth="1"/>
    <col min="12020" max="12020" width="1.42578125" style="1" customWidth="1"/>
    <col min="12021" max="12021" width="9.5703125" style="1" customWidth="1"/>
    <col min="12022" max="12022" width="1.42578125" style="1" customWidth="1"/>
    <col min="12023" max="12023" width="9.5703125" style="1" customWidth="1"/>
    <col min="12024" max="12254" width="9.140625" style="1"/>
    <col min="12255" max="12255" width="3.5703125" style="1" customWidth="1"/>
    <col min="12256" max="12256" width="40.5703125" style="1" customWidth="1"/>
    <col min="12257" max="12257" width="1.85546875" style="1" customWidth="1"/>
    <col min="12258" max="12258" width="1.42578125" style="1" customWidth="1"/>
    <col min="12259" max="12259" width="9.5703125" style="1" customWidth="1"/>
    <col min="12260" max="12260" width="1.42578125" style="1" customWidth="1"/>
    <col min="12261" max="12261" width="9.5703125" style="1" customWidth="1"/>
    <col min="12262" max="12262" width="1.42578125" style="1" customWidth="1"/>
    <col min="12263" max="12263" width="9.5703125" style="1" customWidth="1"/>
    <col min="12264" max="12264" width="1.42578125" style="1" customWidth="1"/>
    <col min="12265" max="12265" width="11.5703125" style="1" bestFit="1" customWidth="1"/>
    <col min="12266" max="12266" width="1.42578125" style="1" customWidth="1"/>
    <col min="12267" max="12267" width="11.5703125" style="1" bestFit="1" customWidth="1"/>
    <col min="12268" max="12268" width="1.42578125" style="1" customWidth="1"/>
    <col min="12269" max="12269" width="9.5703125" style="1" customWidth="1"/>
    <col min="12270" max="12270" width="1.42578125" style="1" customWidth="1"/>
    <col min="12271" max="12271" width="9.5703125" style="1" customWidth="1"/>
    <col min="12272" max="12272" width="1.42578125" style="1" customWidth="1"/>
    <col min="12273" max="12273" width="9.5703125" style="1" customWidth="1"/>
    <col min="12274" max="12274" width="1.42578125" style="1" customWidth="1"/>
    <col min="12275" max="12275" width="9.5703125" style="1" customWidth="1"/>
    <col min="12276" max="12276" width="1.42578125" style="1" customWidth="1"/>
    <col min="12277" max="12277" width="9.5703125" style="1" customWidth="1"/>
    <col min="12278" max="12278" width="1.42578125" style="1" customWidth="1"/>
    <col min="12279" max="12279" width="9.5703125" style="1" customWidth="1"/>
    <col min="12280" max="12510" width="9.140625" style="1"/>
    <col min="12511" max="12511" width="3.5703125" style="1" customWidth="1"/>
    <col min="12512" max="12512" width="40.5703125" style="1" customWidth="1"/>
    <col min="12513" max="12513" width="1.85546875" style="1" customWidth="1"/>
    <col min="12514" max="12514" width="1.42578125" style="1" customWidth="1"/>
    <col min="12515" max="12515" width="9.5703125" style="1" customWidth="1"/>
    <col min="12516" max="12516" width="1.42578125" style="1" customWidth="1"/>
    <col min="12517" max="12517" width="9.5703125" style="1" customWidth="1"/>
    <col min="12518" max="12518" width="1.42578125" style="1" customWidth="1"/>
    <col min="12519" max="12519" width="9.5703125" style="1" customWidth="1"/>
    <col min="12520" max="12520" width="1.42578125" style="1" customWidth="1"/>
    <col min="12521" max="12521" width="11.5703125" style="1" bestFit="1" customWidth="1"/>
    <col min="12522" max="12522" width="1.42578125" style="1" customWidth="1"/>
    <col min="12523" max="12523" width="11.5703125" style="1" bestFit="1" customWidth="1"/>
    <col min="12524" max="12524" width="1.42578125" style="1" customWidth="1"/>
    <col min="12525" max="12525" width="9.5703125" style="1" customWidth="1"/>
    <col min="12526" max="12526" width="1.42578125" style="1" customWidth="1"/>
    <col min="12527" max="12527" width="9.5703125" style="1" customWidth="1"/>
    <col min="12528" max="12528" width="1.42578125" style="1" customWidth="1"/>
    <col min="12529" max="12529" width="9.5703125" style="1" customWidth="1"/>
    <col min="12530" max="12530" width="1.42578125" style="1" customWidth="1"/>
    <col min="12531" max="12531" width="9.5703125" style="1" customWidth="1"/>
    <col min="12532" max="12532" width="1.42578125" style="1" customWidth="1"/>
    <col min="12533" max="12533" width="9.5703125" style="1" customWidth="1"/>
    <col min="12534" max="12534" width="1.42578125" style="1" customWidth="1"/>
    <col min="12535" max="12535" width="9.5703125" style="1" customWidth="1"/>
    <col min="12536" max="12766" width="9.140625" style="1"/>
    <col min="12767" max="12767" width="3.5703125" style="1" customWidth="1"/>
    <col min="12768" max="12768" width="40.5703125" style="1" customWidth="1"/>
    <col min="12769" max="12769" width="1.85546875" style="1" customWidth="1"/>
    <col min="12770" max="12770" width="1.42578125" style="1" customWidth="1"/>
    <col min="12771" max="12771" width="9.5703125" style="1" customWidth="1"/>
    <col min="12772" max="12772" width="1.42578125" style="1" customWidth="1"/>
    <col min="12773" max="12773" width="9.5703125" style="1" customWidth="1"/>
    <col min="12774" max="12774" width="1.42578125" style="1" customWidth="1"/>
    <col min="12775" max="12775" width="9.5703125" style="1" customWidth="1"/>
    <col min="12776" max="12776" width="1.42578125" style="1" customWidth="1"/>
    <col min="12777" max="12777" width="11.5703125" style="1" bestFit="1" customWidth="1"/>
    <col min="12778" max="12778" width="1.42578125" style="1" customWidth="1"/>
    <col min="12779" max="12779" width="11.5703125" style="1" bestFit="1" customWidth="1"/>
    <col min="12780" max="12780" width="1.42578125" style="1" customWidth="1"/>
    <col min="12781" max="12781" width="9.5703125" style="1" customWidth="1"/>
    <col min="12782" max="12782" width="1.42578125" style="1" customWidth="1"/>
    <col min="12783" max="12783" width="9.5703125" style="1" customWidth="1"/>
    <col min="12784" max="12784" width="1.42578125" style="1" customWidth="1"/>
    <col min="12785" max="12785" width="9.5703125" style="1" customWidth="1"/>
    <col min="12786" max="12786" width="1.42578125" style="1" customWidth="1"/>
    <col min="12787" max="12787" width="9.5703125" style="1" customWidth="1"/>
    <col min="12788" max="12788" width="1.42578125" style="1" customWidth="1"/>
    <col min="12789" max="12789" width="9.5703125" style="1" customWidth="1"/>
    <col min="12790" max="12790" width="1.42578125" style="1" customWidth="1"/>
    <col min="12791" max="12791" width="9.5703125" style="1" customWidth="1"/>
    <col min="12792" max="13022" width="9.140625" style="1"/>
    <col min="13023" max="13023" width="3.5703125" style="1" customWidth="1"/>
    <col min="13024" max="13024" width="40.5703125" style="1" customWidth="1"/>
    <col min="13025" max="13025" width="1.85546875" style="1" customWidth="1"/>
    <col min="13026" max="13026" width="1.42578125" style="1" customWidth="1"/>
    <col min="13027" max="13027" width="9.5703125" style="1" customWidth="1"/>
    <col min="13028" max="13028" width="1.42578125" style="1" customWidth="1"/>
    <col min="13029" max="13029" width="9.5703125" style="1" customWidth="1"/>
    <col min="13030" max="13030" width="1.42578125" style="1" customWidth="1"/>
    <col min="13031" max="13031" width="9.5703125" style="1" customWidth="1"/>
    <col min="13032" max="13032" width="1.42578125" style="1" customWidth="1"/>
    <col min="13033" max="13033" width="11.5703125" style="1" bestFit="1" customWidth="1"/>
    <col min="13034" max="13034" width="1.42578125" style="1" customWidth="1"/>
    <col min="13035" max="13035" width="11.5703125" style="1" bestFit="1" customWidth="1"/>
    <col min="13036" max="13036" width="1.42578125" style="1" customWidth="1"/>
    <col min="13037" max="13037" width="9.5703125" style="1" customWidth="1"/>
    <col min="13038" max="13038" width="1.42578125" style="1" customWidth="1"/>
    <col min="13039" max="13039" width="9.5703125" style="1" customWidth="1"/>
    <col min="13040" max="13040" width="1.42578125" style="1" customWidth="1"/>
    <col min="13041" max="13041" width="9.5703125" style="1" customWidth="1"/>
    <col min="13042" max="13042" width="1.42578125" style="1" customWidth="1"/>
    <col min="13043" max="13043" width="9.5703125" style="1" customWidth="1"/>
    <col min="13044" max="13044" width="1.42578125" style="1" customWidth="1"/>
    <col min="13045" max="13045" width="9.5703125" style="1" customWidth="1"/>
    <col min="13046" max="13046" width="1.42578125" style="1" customWidth="1"/>
    <col min="13047" max="13047" width="9.5703125" style="1" customWidth="1"/>
    <col min="13048" max="13278" width="9.140625" style="1"/>
    <col min="13279" max="13279" width="3.5703125" style="1" customWidth="1"/>
    <col min="13280" max="13280" width="40.5703125" style="1" customWidth="1"/>
    <col min="13281" max="13281" width="1.85546875" style="1" customWidth="1"/>
    <col min="13282" max="13282" width="1.42578125" style="1" customWidth="1"/>
    <col min="13283" max="13283" width="9.5703125" style="1" customWidth="1"/>
    <col min="13284" max="13284" width="1.42578125" style="1" customWidth="1"/>
    <col min="13285" max="13285" width="9.5703125" style="1" customWidth="1"/>
    <col min="13286" max="13286" width="1.42578125" style="1" customWidth="1"/>
    <col min="13287" max="13287" width="9.5703125" style="1" customWidth="1"/>
    <col min="13288" max="13288" width="1.42578125" style="1" customWidth="1"/>
    <col min="13289" max="13289" width="11.5703125" style="1" bestFit="1" customWidth="1"/>
    <col min="13290" max="13290" width="1.42578125" style="1" customWidth="1"/>
    <col min="13291" max="13291" width="11.5703125" style="1" bestFit="1" customWidth="1"/>
    <col min="13292" max="13292" width="1.42578125" style="1" customWidth="1"/>
    <col min="13293" max="13293" width="9.5703125" style="1" customWidth="1"/>
    <col min="13294" max="13294" width="1.42578125" style="1" customWidth="1"/>
    <col min="13295" max="13295" width="9.5703125" style="1" customWidth="1"/>
    <col min="13296" max="13296" width="1.42578125" style="1" customWidth="1"/>
    <col min="13297" max="13297" width="9.5703125" style="1" customWidth="1"/>
    <col min="13298" max="13298" width="1.42578125" style="1" customWidth="1"/>
    <col min="13299" max="13299" width="9.5703125" style="1" customWidth="1"/>
    <col min="13300" max="13300" width="1.42578125" style="1" customWidth="1"/>
    <col min="13301" max="13301" width="9.5703125" style="1" customWidth="1"/>
    <col min="13302" max="13302" width="1.42578125" style="1" customWidth="1"/>
    <col min="13303" max="13303" width="9.5703125" style="1" customWidth="1"/>
    <col min="13304" max="13534" width="9.140625" style="1"/>
    <col min="13535" max="13535" width="3.5703125" style="1" customWidth="1"/>
    <col min="13536" max="13536" width="40.5703125" style="1" customWidth="1"/>
    <col min="13537" max="13537" width="1.85546875" style="1" customWidth="1"/>
    <col min="13538" max="13538" width="1.42578125" style="1" customWidth="1"/>
    <col min="13539" max="13539" width="9.5703125" style="1" customWidth="1"/>
    <col min="13540" max="13540" width="1.42578125" style="1" customWidth="1"/>
    <col min="13541" max="13541" width="9.5703125" style="1" customWidth="1"/>
    <col min="13542" max="13542" width="1.42578125" style="1" customWidth="1"/>
    <col min="13543" max="13543" width="9.5703125" style="1" customWidth="1"/>
    <col min="13544" max="13544" width="1.42578125" style="1" customWidth="1"/>
    <col min="13545" max="13545" width="11.5703125" style="1" bestFit="1" customWidth="1"/>
    <col min="13546" max="13546" width="1.42578125" style="1" customWidth="1"/>
    <col min="13547" max="13547" width="11.5703125" style="1" bestFit="1" customWidth="1"/>
    <col min="13548" max="13548" width="1.42578125" style="1" customWidth="1"/>
    <col min="13549" max="13549" width="9.5703125" style="1" customWidth="1"/>
    <col min="13550" max="13550" width="1.42578125" style="1" customWidth="1"/>
    <col min="13551" max="13551" width="9.5703125" style="1" customWidth="1"/>
    <col min="13552" max="13552" width="1.42578125" style="1" customWidth="1"/>
    <col min="13553" max="13553" width="9.5703125" style="1" customWidth="1"/>
    <col min="13554" max="13554" width="1.42578125" style="1" customWidth="1"/>
    <col min="13555" max="13555" width="9.5703125" style="1" customWidth="1"/>
    <col min="13556" max="13556" width="1.42578125" style="1" customWidth="1"/>
    <col min="13557" max="13557" width="9.5703125" style="1" customWidth="1"/>
    <col min="13558" max="13558" width="1.42578125" style="1" customWidth="1"/>
    <col min="13559" max="13559" width="9.5703125" style="1" customWidth="1"/>
    <col min="13560" max="13790" width="9.140625" style="1"/>
    <col min="13791" max="13791" width="3.5703125" style="1" customWidth="1"/>
    <col min="13792" max="13792" width="40.5703125" style="1" customWidth="1"/>
    <col min="13793" max="13793" width="1.85546875" style="1" customWidth="1"/>
    <col min="13794" max="13794" width="1.42578125" style="1" customWidth="1"/>
    <col min="13795" max="13795" width="9.5703125" style="1" customWidth="1"/>
    <col min="13796" max="13796" width="1.42578125" style="1" customWidth="1"/>
    <col min="13797" max="13797" width="9.5703125" style="1" customWidth="1"/>
    <col min="13798" max="13798" width="1.42578125" style="1" customWidth="1"/>
    <col min="13799" max="13799" width="9.5703125" style="1" customWidth="1"/>
    <col min="13800" max="13800" width="1.42578125" style="1" customWidth="1"/>
    <col min="13801" max="13801" width="11.5703125" style="1" bestFit="1" customWidth="1"/>
    <col min="13802" max="13802" width="1.42578125" style="1" customWidth="1"/>
    <col min="13803" max="13803" width="11.5703125" style="1" bestFit="1" customWidth="1"/>
    <col min="13804" max="13804" width="1.42578125" style="1" customWidth="1"/>
    <col min="13805" max="13805" width="9.5703125" style="1" customWidth="1"/>
    <col min="13806" max="13806" width="1.42578125" style="1" customWidth="1"/>
    <col min="13807" max="13807" width="9.5703125" style="1" customWidth="1"/>
    <col min="13808" max="13808" width="1.42578125" style="1" customWidth="1"/>
    <col min="13809" max="13809" width="9.5703125" style="1" customWidth="1"/>
    <col min="13810" max="13810" width="1.42578125" style="1" customWidth="1"/>
    <col min="13811" max="13811" width="9.5703125" style="1" customWidth="1"/>
    <col min="13812" max="13812" width="1.42578125" style="1" customWidth="1"/>
    <col min="13813" max="13813" width="9.5703125" style="1" customWidth="1"/>
    <col min="13814" max="13814" width="1.42578125" style="1" customWidth="1"/>
    <col min="13815" max="13815" width="9.5703125" style="1" customWidth="1"/>
    <col min="13816" max="14046" width="9.140625" style="1"/>
    <col min="14047" max="14047" width="3.5703125" style="1" customWidth="1"/>
    <col min="14048" max="14048" width="40.5703125" style="1" customWidth="1"/>
    <col min="14049" max="14049" width="1.85546875" style="1" customWidth="1"/>
    <col min="14050" max="14050" width="1.42578125" style="1" customWidth="1"/>
    <col min="14051" max="14051" width="9.5703125" style="1" customWidth="1"/>
    <col min="14052" max="14052" width="1.42578125" style="1" customWidth="1"/>
    <col min="14053" max="14053" width="9.5703125" style="1" customWidth="1"/>
    <col min="14054" max="14054" width="1.42578125" style="1" customWidth="1"/>
    <col min="14055" max="14055" width="9.5703125" style="1" customWidth="1"/>
    <col min="14056" max="14056" width="1.42578125" style="1" customWidth="1"/>
    <col min="14057" max="14057" width="11.5703125" style="1" bestFit="1" customWidth="1"/>
    <col min="14058" max="14058" width="1.42578125" style="1" customWidth="1"/>
    <col min="14059" max="14059" width="11.5703125" style="1" bestFit="1" customWidth="1"/>
    <col min="14060" max="14060" width="1.42578125" style="1" customWidth="1"/>
    <col min="14061" max="14061" width="9.5703125" style="1" customWidth="1"/>
    <col min="14062" max="14062" width="1.42578125" style="1" customWidth="1"/>
    <col min="14063" max="14063" width="9.5703125" style="1" customWidth="1"/>
    <col min="14064" max="14064" width="1.42578125" style="1" customWidth="1"/>
    <col min="14065" max="14065" width="9.5703125" style="1" customWidth="1"/>
    <col min="14066" max="14066" width="1.42578125" style="1" customWidth="1"/>
    <col min="14067" max="14067" width="9.5703125" style="1" customWidth="1"/>
    <col min="14068" max="14068" width="1.42578125" style="1" customWidth="1"/>
    <col min="14069" max="14069" width="9.5703125" style="1" customWidth="1"/>
    <col min="14070" max="14070" width="1.42578125" style="1" customWidth="1"/>
    <col min="14071" max="14071" width="9.5703125" style="1" customWidth="1"/>
    <col min="14072" max="14302" width="9.140625" style="1"/>
    <col min="14303" max="14303" width="3.5703125" style="1" customWidth="1"/>
    <col min="14304" max="14304" width="40.5703125" style="1" customWidth="1"/>
    <col min="14305" max="14305" width="1.85546875" style="1" customWidth="1"/>
    <col min="14306" max="14306" width="1.42578125" style="1" customWidth="1"/>
    <col min="14307" max="14307" width="9.5703125" style="1" customWidth="1"/>
    <col min="14308" max="14308" width="1.42578125" style="1" customWidth="1"/>
    <col min="14309" max="14309" width="9.5703125" style="1" customWidth="1"/>
    <col min="14310" max="14310" width="1.42578125" style="1" customWidth="1"/>
    <col min="14311" max="14311" width="9.5703125" style="1" customWidth="1"/>
    <col min="14312" max="14312" width="1.42578125" style="1" customWidth="1"/>
    <col min="14313" max="14313" width="11.5703125" style="1" bestFit="1" customWidth="1"/>
    <col min="14314" max="14314" width="1.42578125" style="1" customWidth="1"/>
    <col min="14315" max="14315" width="11.5703125" style="1" bestFit="1" customWidth="1"/>
    <col min="14316" max="14316" width="1.42578125" style="1" customWidth="1"/>
    <col min="14317" max="14317" width="9.5703125" style="1" customWidth="1"/>
    <col min="14318" max="14318" width="1.42578125" style="1" customWidth="1"/>
    <col min="14319" max="14319" width="9.5703125" style="1" customWidth="1"/>
    <col min="14320" max="14320" width="1.42578125" style="1" customWidth="1"/>
    <col min="14321" max="14321" width="9.5703125" style="1" customWidth="1"/>
    <col min="14322" max="14322" width="1.42578125" style="1" customWidth="1"/>
    <col min="14323" max="14323" width="9.5703125" style="1" customWidth="1"/>
    <col min="14324" max="14324" width="1.42578125" style="1" customWidth="1"/>
    <col min="14325" max="14325" width="9.5703125" style="1" customWidth="1"/>
    <col min="14326" max="14326" width="1.42578125" style="1" customWidth="1"/>
    <col min="14327" max="14327" width="9.5703125" style="1" customWidth="1"/>
    <col min="14328" max="14558" width="9.140625" style="1"/>
    <col min="14559" max="14559" width="3.5703125" style="1" customWidth="1"/>
    <col min="14560" max="14560" width="40.5703125" style="1" customWidth="1"/>
    <col min="14561" max="14561" width="1.85546875" style="1" customWidth="1"/>
    <col min="14562" max="14562" width="1.42578125" style="1" customWidth="1"/>
    <col min="14563" max="14563" width="9.5703125" style="1" customWidth="1"/>
    <col min="14564" max="14564" width="1.42578125" style="1" customWidth="1"/>
    <col min="14565" max="14565" width="9.5703125" style="1" customWidth="1"/>
    <col min="14566" max="14566" width="1.42578125" style="1" customWidth="1"/>
    <col min="14567" max="14567" width="9.5703125" style="1" customWidth="1"/>
    <col min="14568" max="14568" width="1.42578125" style="1" customWidth="1"/>
    <col min="14569" max="14569" width="11.5703125" style="1" bestFit="1" customWidth="1"/>
    <col min="14570" max="14570" width="1.42578125" style="1" customWidth="1"/>
    <col min="14571" max="14571" width="11.5703125" style="1" bestFit="1" customWidth="1"/>
    <col min="14572" max="14572" width="1.42578125" style="1" customWidth="1"/>
    <col min="14573" max="14573" width="9.5703125" style="1" customWidth="1"/>
    <col min="14574" max="14574" width="1.42578125" style="1" customWidth="1"/>
    <col min="14575" max="14575" width="9.5703125" style="1" customWidth="1"/>
    <col min="14576" max="14576" width="1.42578125" style="1" customWidth="1"/>
    <col min="14577" max="14577" width="9.5703125" style="1" customWidth="1"/>
    <col min="14578" max="14578" width="1.42578125" style="1" customWidth="1"/>
    <col min="14579" max="14579" width="9.5703125" style="1" customWidth="1"/>
    <col min="14580" max="14580" width="1.42578125" style="1" customWidth="1"/>
    <col min="14581" max="14581" width="9.5703125" style="1" customWidth="1"/>
    <col min="14582" max="14582" width="1.42578125" style="1" customWidth="1"/>
    <col min="14583" max="14583" width="9.5703125" style="1" customWidth="1"/>
    <col min="14584" max="14814" width="9.140625" style="1"/>
    <col min="14815" max="14815" width="3.5703125" style="1" customWidth="1"/>
    <col min="14816" max="14816" width="40.5703125" style="1" customWidth="1"/>
    <col min="14817" max="14817" width="1.85546875" style="1" customWidth="1"/>
    <col min="14818" max="14818" width="1.42578125" style="1" customWidth="1"/>
    <col min="14819" max="14819" width="9.5703125" style="1" customWidth="1"/>
    <col min="14820" max="14820" width="1.42578125" style="1" customWidth="1"/>
    <col min="14821" max="14821" width="9.5703125" style="1" customWidth="1"/>
    <col min="14822" max="14822" width="1.42578125" style="1" customWidth="1"/>
    <col min="14823" max="14823" width="9.5703125" style="1" customWidth="1"/>
    <col min="14824" max="14824" width="1.42578125" style="1" customWidth="1"/>
    <col min="14825" max="14825" width="11.5703125" style="1" bestFit="1" customWidth="1"/>
    <col min="14826" max="14826" width="1.42578125" style="1" customWidth="1"/>
    <col min="14827" max="14827" width="11.5703125" style="1" bestFit="1" customWidth="1"/>
    <col min="14828" max="14828" width="1.42578125" style="1" customWidth="1"/>
    <col min="14829" max="14829" width="9.5703125" style="1" customWidth="1"/>
    <col min="14830" max="14830" width="1.42578125" style="1" customWidth="1"/>
    <col min="14831" max="14831" width="9.5703125" style="1" customWidth="1"/>
    <col min="14832" max="14832" width="1.42578125" style="1" customWidth="1"/>
    <col min="14833" max="14833" width="9.5703125" style="1" customWidth="1"/>
    <col min="14834" max="14834" width="1.42578125" style="1" customWidth="1"/>
    <col min="14835" max="14835" width="9.5703125" style="1" customWidth="1"/>
    <col min="14836" max="14836" width="1.42578125" style="1" customWidth="1"/>
    <col min="14837" max="14837" width="9.5703125" style="1" customWidth="1"/>
    <col min="14838" max="14838" width="1.42578125" style="1" customWidth="1"/>
    <col min="14839" max="14839" width="9.5703125" style="1" customWidth="1"/>
    <col min="14840" max="15070" width="9.140625" style="1"/>
    <col min="15071" max="15071" width="3.5703125" style="1" customWidth="1"/>
    <col min="15072" max="15072" width="40.5703125" style="1" customWidth="1"/>
    <col min="15073" max="15073" width="1.85546875" style="1" customWidth="1"/>
    <col min="15074" max="15074" width="1.42578125" style="1" customWidth="1"/>
    <col min="15075" max="15075" width="9.5703125" style="1" customWidth="1"/>
    <col min="15076" max="15076" width="1.42578125" style="1" customWidth="1"/>
    <col min="15077" max="15077" width="9.5703125" style="1" customWidth="1"/>
    <col min="15078" max="15078" width="1.42578125" style="1" customWidth="1"/>
    <col min="15079" max="15079" width="9.5703125" style="1" customWidth="1"/>
    <col min="15080" max="15080" width="1.42578125" style="1" customWidth="1"/>
    <col min="15081" max="15081" width="11.5703125" style="1" bestFit="1" customWidth="1"/>
    <col min="15082" max="15082" width="1.42578125" style="1" customWidth="1"/>
    <col min="15083" max="15083" width="11.5703125" style="1" bestFit="1" customWidth="1"/>
    <col min="15084" max="15084" width="1.42578125" style="1" customWidth="1"/>
    <col min="15085" max="15085" width="9.5703125" style="1" customWidth="1"/>
    <col min="15086" max="15086" width="1.42578125" style="1" customWidth="1"/>
    <col min="15087" max="15087" width="9.5703125" style="1" customWidth="1"/>
    <col min="15088" max="15088" width="1.42578125" style="1" customWidth="1"/>
    <col min="15089" max="15089" width="9.5703125" style="1" customWidth="1"/>
    <col min="15090" max="15090" width="1.42578125" style="1" customWidth="1"/>
    <col min="15091" max="15091" width="9.5703125" style="1" customWidth="1"/>
    <col min="15092" max="15092" width="1.42578125" style="1" customWidth="1"/>
    <col min="15093" max="15093" width="9.5703125" style="1" customWidth="1"/>
    <col min="15094" max="15094" width="1.42578125" style="1" customWidth="1"/>
    <col min="15095" max="15095" width="9.5703125" style="1" customWidth="1"/>
    <col min="15096" max="15326" width="9.140625" style="1"/>
    <col min="15327" max="15327" width="3.5703125" style="1" customWidth="1"/>
    <col min="15328" max="15328" width="40.5703125" style="1" customWidth="1"/>
    <col min="15329" max="15329" width="1.85546875" style="1" customWidth="1"/>
    <col min="15330" max="15330" width="1.42578125" style="1" customWidth="1"/>
    <col min="15331" max="15331" width="9.5703125" style="1" customWidth="1"/>
    <col min="15332" max="15332" width="1.42578125" style="1" customWidth="1"/>
    <col min="15333" max="15333" width="9.5703125" style="1" customWidth="1"/>
    <col min="15334" max="15334" width="1.42578125" style="1" customWidth="1"/>
    <col min="15335" max="15335" width="9.5703125" style="1" customWidth="1"/>
    <col min="15336" max="15336" width="1.42578125" style="1" customWidth="1"/>
    <col min="15337" max="15337" width="11.5703125" style="1" bestFit="1" customWidth="1"/>
    <col min="15338" max="15338" width="1.42578125" style="1" customWidth="1"/>
    <col min="15339" max="15339" width="11.5703125" style="1" bestFit="1" customWidth="1"/>
    <col min="15340" max="15340" width="1.42578125" style="1" customWidth="1"/>
    <col min="15341" max="15341" width="9.5703125" style="1" customWidth="1"/>
    <col min="15342" max="15342" width="1.42578125" style="1" customWidth="1"/>
    <col min="15343" max="15343" width="9.5703125" style="1" customWidth="1"/>
    <col min="15344" max="15344" width="1.42578125" style="1" customWidth="1"/>
    <col min="15345" max="15345" width="9.5703125" style="1" customWidth="1"/>
    <col min="15346" max="15346" width="1.42578125" style="1" customWidth="1"/>
    <col min="15347" max="15347" width="9.5703125" style="1" customWidth="1"/>
    <col min="15348" max="15348" width="1.42578125" style="1" customWidth="1"/>
    <col min="15349" max="15349" width="9.5703125" style="1" customWidth="1"/>
    <col min="15350" max="15350" width="1.42578125" style="1" customWidth="1"/>
    <col min="15351" max="15351" width="9.5703125" style="1" customWidth="1"/>
    <col min="15352" max="15582" width="9.140625" style="1"/>
    <col min="15583" max="15583" width="3.5703125" style="1" customWidth="1"/>
    <col min="15584" max="15584" width="40.5703125" style="1" customWidth="1"/>
    <col min="15585" max="15585" width="1.85546875" style="1" customWidth="1"/>
    <col min="15586" max="15586" width="1.42578125" style="1" customWidth="1"/>
    <col min="15587" max="15587" width="9.5703125" style="1" customWidth="1"/>
    <col min="15588" max="15588" width="1.42578125" style="1" customWidth="1"/>
    <col min="15589" max="15589" width="9.5703125" style="1" customWidth="1"/>
    <col min="15590" max="15590" width="1.42578125" style="1" customWidth="1"/>
    <col min="15591" max="15591" width="9.5703125" style="1" customWidth="1"/>
    <col min="15592" max="15592" width="1.42578125" style="1" customWidth="1"/>
    <col min="15593" max="15593" width="11.5703125" style="1" bestFit="1" customWidth="1"/>
    <col min="15594" max="15594" width="1.42578125" style="1" customWidth="1"/>
    <col min="15595" max="15595" width="11.5703125" style="1" bestFit="1" customWidth="1"/>
    <col min="15596" max="15596" width="1.42578125" style="1" customWidth="1"/>
    <col min="15597" max="15597" width="9.5703125" style="1" customWidth="1"/>
    <col min="15598" max="15598" width="1.42578125" style="1" customWidth="1"/>
    <col min="15599" max="15599" width="9.5703125" style="1" customWidth="1"/>
    <col min="15600" max="15600" width="1.42578125" style="1" customWidth="1"/>
    <col min="15601" max="15601" width="9.5703125" style="1" customWidth="1"/>
    <col min="15602" max="15602" width="1.42578125" style="1" customWidth="1"/>
    <col min="15603" max="15603" width="9.5703125" style="1" customWidth="1"/>
    <col min="15604" max="15604" width="1.42578125" style="1" customWidth="1"/>
    <col min="15605" max="15605" width="9.5703125" style="1" customWidth="1"/>
    <col min="15606" max="15606" width="1.42578125" style="1" customWidth="1"/>
    <col min="15607" max="15607" width="9.5703125" style="1" customWidth="1"/>
    <col min="15608" max="15838" width="9.140625" style="1"/>
    <col min="15839" max="15839" width="3.5703125" style="1" customWidth="1"/>
    <col min="15840" max="15840" width="40.5703125" style="1" customWidth="1"/>
    <col min="15841" max="15841" width="1.85546875" style="1" customWidth="1"/>
    <col min="15842" max="15842" width="1.42578125" style="1" customWidth="1"/>
    <col min="15843" max="15843" width="9.5703125" style="1" customWidth="1"/>
    <col min="15844" max="15844" width="1.42578125" style="1" customWidth="1"/>
    <col min="15845" max="15845" width="9.5703125" style="1" customWidth="1"/>
    <col min="15846" max="15846" width="1.42578125" style="1" customWidth="1"/>
    <col min="15847" max="15847" width="9.5703125" style="1" customWidth="1"/>
    <col min="15848" max="15848" width="1.42578125" style="1" customWidth="1"/>
    <col min="15849" max="15849" width="11.5703125" style="1" bestFit="1" customWidth="1"/>
    <col min="15850" max="15850" width="1.42578125" style="1" customWidth="1"/>
    <col min="15851" max="15851" width="11.5703125" style="1" bestFit="1" customWidth="1"/>
    <col min="15852" max="15852" width="1.42578125" style="1" customWidth="1"/>
    <col min="15853" max="15853" width="9.5703125" style="1" customWidth="1"/>
    <col min="15854" max="15854" width="1.42578125" style="1" customWidth="1"/>
    <col min="15855" max="15855" width="9.5703125" style="1" customWidth="1"/>
    <col min="15856" max="15856" width="1.42578125" style="1" customWidth="1"/>
    <col min="15857" max="15857" width="9.5703125" style="1" customWidth="1"/>
    <col min="15858" max="15858" width="1.42578125" style="1" customWidth="1"/>
    <col min="15859" max="15859" width="9.5703125" style="1" customWidth="1"/>
    <col min="15860" max="15860" width="1.42578125" style="1" customWidth="1"/>
    <col min="15861" max="15861" width="9.5703125" style="1" customWidth="1"/>
    <col min="15862" max="15862" width="1.42578125" style="1" customWidth="1"/>
    <col min="15863" max="15863" width="9.5703125" style="1" customWidth="1"/>
    <col min="15864" max="16094" width="9.140625" style="1"/>
    <col min="16095" max="16095" width="3.5703125" style="1" customWidth="1"/>
    <col min="16096" max="16096" width="40.5703125" style="1" customWidth="1"/>
    <col min="16097" max="16097" width="1.85546875" style="1" customWidth="1"/>
    <col min="16098" max="16098" width="1.42578125" style="1" customWidth="1"/>
    <col min="16099" max="16099" width="9.5703125" style="1" customWidth="1"/>
    <col min="16100" max="16100" width="1.42578125" style="1" customWidth="1"/>
    <col min="16101" max="16101" width="9.5703125" style="1" customWidth="1"/>
    <col min="16102" max="16102" width="1.42578125" style="1" customWidth="1"/>
    <col min="16103" max="16103" width="9.5703125" style="1" customWidth="1"/>
    <col min="16104" max="16104" width="1.42578125" style="1" customWidth="1"/>
    <col min="16105" max="16105" width="11.5703125" style="1" bestFit="1" customWidth="1"/>
    <col min="16106" max="16106" width="1.42578125" style="1" customWidth="1"/>
    <col min="16107" max="16107" width="11.5703125" style="1" bestFit="1" customWidth="1"/>
    <col min="16108" max="16108" width="1.42578125" style="1" customWidth="1"/>
    <col min="16109" max="16109" width="9.5703125" style="1" customWidth="1"/>
    <col min="16110" max="16110" width="1.42578125" style="1" customWidth="1"/>
    <col min="16111" max="16111" width="9.5703125" style="1" customWidth="1"/>
    <col min="16112" max="16112" width="1.42578125" style="1" customWidth="1"/>
    <col min="16113" max="16113" width="9.5703125" style="1" customWidth="1"/>
    <col min="16114" max="16114" width="1.42578125" style="1" customWidth="1"/>
    <col min="16115" max="16115" width="9.5703125" style="1" customWidth="1"/>
    <col min="16116" max="16116" width="1.42578125" style="1" customWidth="1"/>
    <col min="16117" max="16117" width="9.5703125" style="1" customWidth="1"/>
    <col min="16118" max="16118" width="1.42578125" style="1" customWidth="1"/>
    <col min="16119" max="16119" width="9.5703125" style="1" customWidth="1"/>
    <col min="16120" max="16370" width="9.140625" style="1"/>
    <col min="16371" max="16379" width="9.140625" style="1" customWidth="1"/>
    <col min="16380" max="16384" width="9.140625" style="1"/>
  </cols>
  <sheetData>
    <row r="1" spans="1:13" ht="11.25" customHeight="1">
      <c r="K1" s="3"/>
    </row>
    <row r="2" spans="1:13" ht="14.25" customHeight="1">
      <c r="B2" s="584" t="s">
        <v>494</v>
      </c>
      <c r="C2" s="584"/>
      <c r="D2" s="584"/>
      <c r="E2" s="584"/>
      <c r="F2" s="584"/>
      <c r="G2" s="584"/>
      <c r="H2" s="584"/>
      <c r="I2" s="584"/>
      <c r="J2" s="584"/>
      <c r="K2" s="584"/>
    </row>
    <row r="3" spans="1:13" ht="15.95" customHeight="1">
      <c r="B3" s="584"/>
    </row>
    <row r="4" spans="1:13" ht="12.75" customHeight="1">
      <c r="B4" s="585" t="s">
        <v>55</v>
      </c>
      <c r="C4" s="4"/>
      <c r="D4" s="976" t="s">
        <v>56</v>
      </c>
      <c r="E4" s="976"/>
      <c r="F4" s="975" t="s">
        <v>57</v>
      </c>
      <c r="G4" s="975"/>
      <c r="H4" s="975"/>
      <c r="I4" s="975"/>
      <c r="J4" s="973" t="s">
        <v>58</v>
      </c>
      <c r="K4" s="973"/>
      <c r="L4" s="973" t="s">
        <v>59</v>
      </c>
      <c r="M4" s="973"/>
    </row>
    <row r="5" spans="1:13" ht="12.75" customHeight="1">
      <c r="B5" s="668"/>
      <c r="C5" s="669"/>
      <c r="D5" s="670" t="s">
        <v>62</v>
      </c>
      <c r="E5" s="259" t="s">
        <v>17</v>
      </c>
      <c r="F5" s="274" t="s">
        <v>60</v>
      </c>
      <c r="G5" s="259" t="s">
        <v>61</v>
      </c>
      <c r="H5" s="259" t="s">
        <v>62</v>
      </c>
      <c r="I5" s="262" t="s">
        <v>17</v>
      </c>
      <c r="J5" s="259" t="s">
        <v>60</v>
      </c>
      <c r="K5" s="259" t="s">
        <v>61</v>
      </c>
      <c r="L5" s="670">
        <v>2022</v>
      </c>
      <c r="M5" s="259">
        <v>2021</v>
      </c>
    </row>
    <row r="6" spans="1:13" ht="5.0999999999999996" customHeight="1">
      <c r="B6" s="586"/>
      <c r="C6" s="5"/>
      <c r="D6" s="863"/>
      <c r="E6" s="6"/>
      <c r="F6" s="275"/>
      <c r="G6" s="6"/>
      <c r="H6" s="6"/>
      <c r="I6" s="263"/>
      <c r="J6" s="6"/>
      <c r="K6" s="6"/>
      <c r="L6" s="671"/>
      <c r="M6" s="6"/>
    </row>
    <row r="7" spans="1:13" ht="12.75" customHeight="1">
      <c r="B7" s="7" t="s">
        <v>63</v>
      </c>
      <c r="C7" s="5"/>
      <c r="D7" s="671"/>
      <c r="E7" s="6"/>
      <c r="F7" s="275"/>
      <c r="G7" s="6"/>
      <c r="H7" s="6"/>
      <c r="I7" s="263"/>
      <c r="J7" s="6"/>
      <c r="K7" s="6"/>
      <c r="L7" s="671"/>
      <c r="M7" s="6"/>
    </row>
    <row r="8" spans="1:13" ht="12.75" customHeight="1">
      <c r="A8" s="587"/>
      <c r="B8" s="8" t="s">
        <v>64</v>
      </c>
      <c r="C8" s="9"/>
      <c r="D8" s="572">
        <v>58836</v>
      </c>
      <c r="E8" s="10">
        <v>87947</v>
      </c>
      <c r="F8" s="276">
        <v>80062</v>
      </c>
      <c r="G8" s="10">
        <v>72473</v>
      </c>
      <c r="H8" s="10">
        <v>70801</v>
      </c>
      <c r="I8" s="264">
        <v>69194</v>
      </c>
      <c r="J8" s="10">
        <v>71424</v>
      </c>
      <c r="K8" s="10">
        <v>73928</v>
      </c>
      <c r="L8" s="572">
        <v>146783</v>
      </c>
      <c r="M8" s="10">
        <v>139995</v>
      </c>
    </row>
    <row r="9" spans="1:13" ht="12.75" customHeight="1">
      <c r="A9" s="587"/>
      <c r="B9" s="8" t="s">
        <v>65</v>
      </c>
      <c r="C9" s="11"/>
      <c r="D9" s="572">
        <v>57750</v>
      </c>
      <c r="E9" s="10">
        <v>86858</v>
      </c>
      <c r="F9" s="276">
        <v>78973</v>
      </c>
      <c r="G9" s="10">
        <v>71374</v>
      </c>
      <c r="H9" s="10">
        <v>69690</v>
      </c>
      <c r="I9" s="264">
        <v>68080</v>
      </c>
      <c r="J9" s="10">
        <v>70304</v>
      </c>
      <c r="K9" s="10">
        <v>72809</v>
      </c>
      <c r="L9" s="572">
        <v>144608</v>
      </c>
      <c r="M9" s="10">
        <v>137770</v>
      </c>
    </row>
    <row r="10" spans="1:13" ht="12.75" customHeight="1">
      <c r="A10" s="587"/>
      <c r="B10" s="8" t="s">
        <v>66</v>
      </c>
      <c r="C10" s="13"/>
      <c r="D10" s="572">
        <v>166657</v>
      </c>
      <c r="E10" s="10">
        <v>162172</v>
      </c>
      <c r="F10" s="276">
        <v>155952</v>
      </c>
      <c r="G10" s="10">
        <v>150852</v>
      </c>
      <c r="H10" s="10">
        <v>141839</v>
      </c>
      <c r="I10" s="264">
        <v>133966</v>
      </c>
      <c r="J10" s="10">
        <v>131117</v>
      </c>
      <c r="K10" s="10">
        <v>127431</v>
      </c>
      <c r="L10" s="572">
        <v>328829</v>
      </c>
      <c r="M10" s="10">
        <v>275805</v>
      </c>
    </row>
    <row r="11" spans="1:13" ht="12.75" customHeight="1">
      <c r="A11" s="587"/>
      <c r="B11" s="8" t="s">
        <v>67</v>
      </c>
      <c r="C11" s="11"/>
      <c r="D11" s="572">
        <v>164129</v>
      </c>
      <c r="E11" s="10">
        <v>187618</v>
      </c>
      <c r="F11" s="276">
        <v>171863</v>
      </c>
      <c r="G11" s="10">
        <v>162100</v>
      </c>
      <c r="H11" s="10">
        <v>158774</v>
      </c>
      <c r="I11" s="264">
        <v>150170</v>
      </c>
      <c r="J11" s="10">
        <v>151950</v>
      </c>
      <c r="K11" s="10">
        <v>148708</v>
      </c>
      <c r="L11" s="572">
        <v>351747</v>
      </c>
      <c r="M11" s="10">
        <v>308944</v>
      </c>
    </row>
    <row r="12" spans="1:13" ht="12.75" customHeight="1">
      <c r="A12" s="587"/>
      <c r="B12" s="8" t="s">
        <v>68</v>
      </c>
      <c r="C12" s="11"/>
      <c r="D12" s="572">
        <v>78276</v>
      </c>
      <c r="E12" s="10">
        <v>74933</v>
      </c>
      <c r="F12" s="276">
        <v>70427</v>
      </c>
      <c r="G12" s="10">
        <v>67442</v>
      </c>
      <c r="H12" s="10">
        <v>64990</v>
      </c>
      <c r="I12" s="264">
        <v>57317</v>
      </c>
      <c r="J12" s="10">
        <v>55348</v>
      </c>
      <c r="K12" s="10">
        <v>53065</v>
      </c>
      <c r="L12" s="572">
        <v>153209</v>
      </c>
      <c r="M12" s="10">
        <v>122307</v>
      </c>
    </row>
    <row r="13" spans="1:13" ht="12.75" customHeight="1">
      <c r="A13" s="587"/>
      <c r="B13" s="8" t="s">
        <v>69</v>
      </c>
      <c r="C13" s="13"/>
      <c r="D13" s="573">
        <v>1.69</v>
      </c>
      <c r="E13" s="14">
        <v>2.5499999999999998</v>
      </c>
      <c r="F13" s="277">
        <v>2.3199999999999998</v>
      </c>
      <c r="G13" s="14">
        <v>2.1</v>
      </c>
      <c r="H13" s="14">
        <v>2.0499999999999998</v>
      </c>
      <c r="I13" s="265">
        <v>2.0099999999999998</v>
      </c>
      <c r="J13" s="14">
        <v>2.09</v>
      </c>
      <c r="K13" s="14">
        <v>2.17</v>
      </c>
      <c r="L13" s="573">
        <v>4.24</v>
      </c>
      <c r="M13" s="14">
        <v>4.0699999999999994</v>
      </c>
    </row>
    <row r="14" spans="1:13" ht="12.75" customHeight="1">
      <c r="A14" s="587"/>
      <c r="B14" s="8" t="s">
        <v>70</v>
      </c>
      <c r="C14" s="13"/>
      <c r="D14" s="904">
        <v>1.67</v>
      </c>
      <c r="E14" s="14">
        <v>2.5099999999999998</v>
      </c>
      <c r="F14" s="277">
        <v>2.29</v>
      </c>
      <c r="G14" s="14">
        <v>2.0699999999999998</v>
      </c>
      <c r="H14" s="14">
        <v>2.02</v>
      </c>
      <c r="I14" s="265">
        <v>1.98</v>
      </c>
      <c r="J14" s="14">
        <v>2.0699999999999998</v>
      </c>
      <c r="K14" s="14">
        <v>2.15</v>
      </c>
      <c r="L14" s="904">
        <v>4.1900000000000004</v>
      </c>
      <c r="M14" s="14">
        <v>4.01</v>
      </c>
    </row>
    <row r="15" spans="1:13" s="589" customFormat="1" ht="12.75" customHeight="1">
      <c r="B15" s="8" t="s">
        <v>71</v>
      </c>
      <c r="C15" s="11"/>
      <c r="D15" s="905">
        <v>0.11599999999999999</v>
      </c>
      <c r="E15" s="17">
        <v>0.183</v>
      </c>
      <c r="F15" s="278">
        <v>0.17</v>
      </c>
      <c r="G15" s="17">
        <v>0.16</v>
      </c>
      <c r="H15" s="17">
        <v>0.16500000000000001</v>
      </c>
      <c r="I15" s="266">
        <v>0.17100000000000001</v>
      </c>
      <c r="J15" s="17">
        <v>0.182</v>
      </c>
      <c r="K15" s="17">
        <v>0.19800000000000001</v>
      </c>
      <c r="L15" s="905">
        <v>0.14879999999999996</v>
      </c>
      <c r="M15" s="18">
        <v>0.16800000000000001</v>
      </c>
    </row>
    <row r="16" spans="1:13" s="589" customFormat="1" ht="12.75" customHeight="1">
      <c r="B16" s="19" t="s">
        <v>501</v>
      </c>
      <c r="C16" s="20"/>
      <c r="D16" s="905">
        <v>0.47691754656398322</v>
      </c>
      <c r="E16" s="17">
        <v>0.3993913163982134</v>
      </c>
      <c r="F16" s="278">
        <v>0.40978570140169784</v>
      </c>
      <c r="G16" s="17">
        <v>0.4160518198642813</v>
      </c>
      <c r="H16" s="17">
        <v>0.40932136671390335</v>
      </c>
      <c r="I16" s="266">
        <v>0.38168076180328958</v>
      </c>
      <c r="J16" s="17">
        <v>0.36425139848634419</v>
      </c>
      <c r="K16" s="17">
        <v>0.35684025069263253</v>
      </c>
      <c r="L16" s="905">
        <v>0.43556590390252087</v>
      </c>
      <c r="M16" s="17">
        <v>0.39588728054275207</v>
      </c>
    </row>
    <row r="17" spans="1:13" s="589" customFormat="1" ht="12.75" customHeight="1">
      <c r="B17" s="19" t="s">
        <v>502</v>
      </c>
      <c r="C17" s="20"/>
      <c r="D17" s="906">
        <v>1.7999999999999999E-2</v>
      </c>
      <c r="E17" s="37">
        <v>1.8599999999999998E-2</v>
      </c>
      <c r="F17" s="279">
        <v>1.8087944297226734E-2</v>
      </c>
      <c r="G17" s="21">
        <v>1.831976984650252E-2</v>
      </c>
      <c r="H17" s="21">
        <v>1.8100000000000002E-2</v>
      </c>
      <c r="I17" s="267">
        <v>1.77E-2</v>
      </c>
      <c r="J17" s="21">
        <v>1.7399999999999999E-2</v>
      </c>
      <c r="K17" s="21">
        <v>1.6899999999999998E-2</v>
      </c>
      <c r="L17" s="906">
        <v>1.8274452751906509E-2</v>
      </c>
      <c r="M17" s="22">
        <v>1.7899999999999999E-2</v>
      </c>
    </row>
    <row r="18" spans="1:13" s="589" customFormat="1" ht="12.75" customHeight="1">
      <c r="B18" s="19" t="s">
        <v>72</v>
      </c>
      <c r="C18" s="20"/>
      <c r="D18" s="907">
        <v>-0.11411179734278121</v>
      </c>
      <c r="E18" s="23">
        <v>-5.8000000000000003E-2</v>
      </c>
      <c r="F18" s="280">
        <v>-0.06</v>
      </c>
      <c r="G18" s="23">
        <v>-3.2142601098562151E-2</v>
      </c>
      <c r="H18" s="23">
        <v>4.8292928263664159E-2</v>
      </c>
      <c r="I18" s="268">
        <v>0.14500000000000002</v>
      </c>
      <c r="J18" s="23">
        <v>4.7E-2</v>
      </c>
      <c r="K18" s="23">
        <v>2.2000000000000006E-2</v>
      </c>
      <c r="L18" s="907">
        <v>-0.114</v>
      </c>
      <c r="M18" s="23">
        <v>4.8000000000000001E-2</v>
      </c>
    </row>
    <row r="19" spans="1:13" s="589" customFormat="1" ht="12.75" customHeight="1">
      <c r="B19" s="19" t="s">
        <v>73</v>
      </c>
      <c r="C19" s="11"/>
      <c r="D19" s="905">
        <v>6.1473419473455177E-3</v>
      </c>
      <c r="E19" s="17">
        <v>9.5973977997092248E-3</v>
      </c>
      <c r="F19" s="278">
        <v>9.0742201749948442E-3</v>
      </c>
      <c r="G19" s="17">
        <v>8.6836494260964792E-3</v>
      </c>
      <c r="H19" s="17">
        <v>8.8925004419372899E-3</v>
      </c>
      <c r="I19" s="266">
        <v>8.9999999999999993E-3</v>
      </c>
      <c r="J19" s="17">
        <v>8.9999999999999993E-3</v>
      </c>
      <c r="K19" s="17">
        <v>0.01</v>
      </c>
      <c r="L19" s="905">
        <v>7.7686773548014303E-3</v>
      </c>
      <c r="M19" s="18">
        <v>8.9999999999999993E-3</v>
      </c>
    </row>
    <row r="20" spans="1:13" s="589" customFormat="1" ht="13.35" customHeight="1">
      <c r="B20" s="19" t="s">
        <v>74</v>
      </c>
      <c r="C20" s="11"/>
      <c r="D20" s="905">
        <v>1.6362406900154582E-2</v>
      </c>
      <c r="E20" s="17">
        <v>2.5745824641168136E-2</v>
      </c>
      <c r="F20" s="278">
        <v>2.4886582722138229E-2</v>
      </c>
      <c r="G20" s="17">
        <v>2.4270724758995058E-2</v>
      </c>
      <c r="H20" s="17">
        <v>2.5318241368628969E-2</v>
      </c>
      <c r="I20" s="266">
        <v>2.5943175488509565E-2</v>
      </c>
      <c r="J20" s="17">
        <v>2.7729770621017731E-2</v>
      </c>
      <c r="K20" s="17">
        <v>2.9400756464585679E-2</v>
      </c>
      <c r="L20" s="905">
        <v>2.092583523337236E-2</v>
      </c>
      <c r="M20" s="17">
        <v>2.5584780459437743E-2</v>
      </c>
    </row>
    <row r="21" spans="1:13" s="589" customFormat="1" ht="3" customHeight="1">
      <c r="B21" s="672"/>
      <c r="C21" s="673"/>
      <c r="D21" s="908"/>
      <c r="E21" s="260"/>
      <c r="F21" s="281"/>
      <c r="G21" s="260"/>
      <c r="H21" s="260"/>
      <c r="I21" s="269"/>
      <c r="J21" s="260"/>
      <c r="K21" s="260"/>
      <c r="L21" s="936"/>
      <c r="M21" s="674"/>
    </row>
    <row r="22" spans="1:13" ht="12.75" customHeight="1">
      <c r="A22" s="587"/>
      <c r="B22" s="7" t="s">
        <v>75</v>
      </c>
      <c r="C22" s="11"/>
      <c r="D22" s="924"/>
      <c r="E22" s="24"/>
      <c r="F22" s="282"/>
      <c r="G22" s="24"/>
      <c r="H22" s="24"/>
      <c r="I22" s="270"/>
      <c r="J22" s="24"/>
      <c r="K22" s="24"/>
      <c r="L22" s="937"/>
      <c r="M22" s="25"/>
    </row>
    <row r="23" spans="1:13" ht="12.75" customHeight="1">
      <c r="A23" s="587"/>
      <c r="B23" s="19" t="s">
        <v>76</v>
      </c>
      <c r="C23" s="13"/>
      <c r="D23" s="903">
        <v>39417759</v>
      </c>
      <c r="E23" s="10">
        <v>37149968</v>
      </c>
      <c r="F23" s="276">
        <v>36159070</v>
      </c>
      <c r="G23" s="10">
        <v>34425067</v>
      </c>
      <c r="H23" s="10">
        <v>32342253</v>
      </c>
      <c r="I23" s="264">
        <v>31354537</v>
      </c>
      <c r="J23" s="10">
        <v>30746318</v>
      </c>
      <c r="K23" s="10">
        <v>30447086</v>
      </c>
      <c r="L23" s="572"/>
      <c r="M23" s="10"/>
    </row>
    <row r="24" spans="1:13" s="589" customFormat="1" ht="13.35" customHeight="1">
      <c r="A24" s="587"/>
      <c r="B24" s="19" t="s">
        <v>503</v>
      </c>
      <c r="C24" s="13"/>
      <c r="D24" s="903">
        <v>45767172</v>
      </c>
      <c r="E24" s="10">
        <v>43422310</v>
      </c>
      <c r="F24" s="276">
        <v>42019900</v>
      </c>
      <c r="G24" s="10">
        <v>40171855</v>
      </c>
      <c r="H24" s="10">
        <v>37927897</v>
      </c>
      <c r="I24" s="264">
        <v>36741517</v>
      </c>
      <c r="J24" s="10">
        <v>35935582</v>
      </c>
      <c r="K24" s="10">
        <v>35510826</v>
      </c>
      <c r="L24" s="572"/>
      <c r="M24" s="10"/>
    </row>
    <row r="25" spans="1:13" s="589" customFormat="1" ht="12.75" customHeight="1">
      <c r="A25" s="587"/>
      <c r="B25" s="19" t="s">
        <v>77</v>
      </c>
      <c r="C25" s="11"/>
      <c r="D25" s="903">
        <v>36245772</v>
      </c>
      <c r="E25" s="10">
        <v>34217342</v>
      </c>
      <c r="F25" s="276">
        <v>32900762</v>
      </c>
      <c r="G25" s="10">
        <v>31474792</v>
      </c>
      <c r="H25" s="10">
        <v>29892874</v>
      </c>
      <c r="I25" s="264">
        <v>28892017</v>
      </c>
      <c r="J25" s="10">
        <v>28271568</v>
      </c>
      <c r="K25" s="10">
        <v>27591921</v>
      </c>
      <c r="L25" s="572"/>
      <c r="M25" s="10"/>
    </row>
    <row r="26" spans="1:13" s="589" customFormat="1" ht="13.35" customHeight="1">
      <c r="A26" s="587"/>
      <c r="B26" s="19" t="s">
        <v>504</v>
      </c>
      <c r="C26" s="11"/>
      <c r="D26" s="903">
        <v>42492016</v>
      </c>
      <c r="E26" s="10">
        <v>40393325</v>
      </c>
      <c r="F26" s="276">
        <v>38663070</v>
      </c>
      <c r="G26" s="10">
        <v>37120534</v>
      </c>
      <c r="H26" s="10">
        <v>35373312</v>
      </c>
      <c r="I26" s="264">
        <v>34173706</v>
      </c>
      <c r="J26" s="10">
        <v>33346617</v>
      </c>
      <c r="K26" s="10">
        <v>32550738</v>
      </c>
      <c r="L26" s="572"/>
      <c r="M26" s="10"/>
    </row>
    <row r="27" spans="1:13" s="589" customFormat="1" ht="12.75" customHeight="1">
      <c r="A27" s="587"/>
      <c r="B27" s="19" t="s">
        <v>78</v>
      </c>
      <c r="C27" s="11"/>
      <c r="D27" s="903">
        <v>70424</v>
      </c>
      <c r="E27" s="10">
        <v>70607</v>
      </c>
      <c r="F27" s="276">
        <v>70607</v>
      </c>
      <c r="G27" s="10">
        <v>71195</v>
      </c>
      <c r="H27" s="10">
        <v>72001</v>
      </c>
      <c r="I27" s="264">
        <v>72194</v>
      </c>
      <c r="J27" s="10">
        <v>72477</v>
      </c>
      <c r="K27" s="10">
        <v>72557</v>
      </c>
      <c r="L27" s="572"/>
      <c r="M27" s="10"/>
    </row>
    <row r="28" spans="1:13" s="589" customFormat="1" ht="12.75" customHeight="1">
      <c r="A28" s="587"/>
      <c r="B28" s="19" t="s">
        <v>505</v>
      </c>
      <c r="C28" s="11"/>
      <c r="D28" s="903">
        <v>2024127</v>
      </c>
      <c r="E28" s="10">
        <v>1967229</v>
      </c>
      <c r="F28" s="276">
        <v>1882027</v>
      </c>
      <c r="G28" s="10">
        <v>1800083</v>
      </c>
      <c r="H28" s="10">
        <v>1729536</v>
      </c>
      <c r="I28" s="264">
        <v>1659585</v>
      </c>
      <c r="J28" s="10">
        <v>1575225</v>
      </c>
      <c r="K28" s="10">
        <v>1501344</v>
      </c>
      <c r="L28" s="572"/>
      <c r="M28" s="10"/>
    </row>
    <row r="29" spans="1:13" s="589" customFormat="1" ht="13.35" customHeight="1">
      <c r="A29" s="587"/>
      <c r="B29" s="19" t="s">
        <v>537</v>
      </c>
      <c r="C29" s="11"/>
      <c r="D29" s="903">
        <v>3067599</v>
      </c>
      <c r="E29" s="10">
        <v>3045186</v>
      </c>
      <c r="F29" s="276">
        <v>3056404</v>
      </c>
      <c r="G29" s="10">
        <v>3187713</v>
      </c>
      <c r="H29" s="10">
        <v>2943394</v>
      </c>
      <c r="I29" s="264">
        <v>3197098</v>
      </c>
      <c r="J29" s="10">
        <v>2910190</v>
      </c>
      <c r="K29" s="10">
        <v>2774642</v>
      </c>
      <c r="L29" s="572"/>
      <c r="M29" s="861"/>
    </row>
    <row r="30" spans="1:13" s="591" customFormat="1" ht="23.25" customHeight="1">
      <c r="A30" s="590"/>
      <c r="B30" s="571" t="s">
        <v>80</v>
      </c>
      <c r="C30" s="26"/>
      <c r="D30" s="925">
        <v>7.5999999999999998E-2</v>
      </c>
      <c r="E30" s="27">
        <v>7.9000000000000001E-2</v>
      </c>
      <c r="F30" s="283">
        <v>0.08</v>
      </c>
      <c r="G30" s="27">
        <v>8.7999999999999995E-2</v>
      </c>
      <c r="H30" s="27">
        <v>8.6999999999999994E-2</v>
      </c>
      <c r="I30" s="271">
        <v>9.8000000000000004E-2</v>
      </c>
      <c r="J30" s="27">
        <v>9.0999999999999998E-2</v>
      </c>
      <c r="K30" s="27">
        <v>8.7999999999999995E-2</v>
      </c>
      <c r="L30" s="938"/>
      <c r="M30" s="27"/>
    </row>
    <row r="31" spans="1:13" s="591" customFormat="1" ht="16.5">
      <c r="A31" s="590"/>
      <c r="B31" s="19" t="s">
        <v>538</v>
      </c>
      <c r="C31" s="26"/>
      <c r="D31" s="911">
        <v>7.8E-2</v>
      </c>
      <c r="E31" s="28">
        <v>8.2000000000000003E-2</v>
      </c>
      <c r="F31" s="284">
        <v>8.5000000000000006E-2</v>
      </c>
      <c r="G31" s="28">
        <v>9.2598599735477641E-2</v>
      </c>
      <c r="H31" s="28">
        <v>9.1007613779150967E-2</v>
      </c>
      <c r="I31" s="272">
        <v>0.10196604083166656</v>
      </c>
      <c r="J31" s="28">
        <v>9.4651658777483536E-2</v>
      </c>
      <c r="K31" s="28">
        <v>9.1129968890947391E-2</v>
      </c>
      <c r="L31" s="939"/>
      <c r="M31" s="28"/>
    </row>
    <row r="32" spans="1:13" s="589" customFormat="1" ht="12.6" customHeight="1">
      <c r="A32" s="587"/>
      <c r="B32" s="675" t="s">
        <v>81</v>
      </c>
      <c r="C32" s="676"/>
      <c r="D32" s="926">
        <v>23533206.148589998</v>
      </c>
      <c r="E32" s="261">
        <v>22080328</v>
      </c>
      <c r="F32" s="285">
        <v>20694623</v>
      </c>
      <c r="G32" s="261">
        <v>19758125</v>
      </c>
      <c r="H32" s="261">
        <v>18413271</v>
      </c>
      <c r="I32" s="273">
        <v>17426816</v>
      </c>
      <c r="J32" s="261">
        <v>16376011</v>
      </c>
      <c r="K32" s="261">
        <v>16372790</v>
      </c>
      <c r="L32" s="940"/>
      <c r="M32" s="261"/>
    </row>
    <row r="33" spans="1:24" s="589" customFormat="1" ht="3" customHeight="1">
      <c r="B33" s="672"/>
      <c r="C33" s="673"/>
      <c r="D33" s="908"/>
      <c r="E33" s="260"/>
      <c r="F33" s="281"/>
      <c r="G33" s="260"/>
      <c r="H33" s="260"/>
      <c r="I33" s="269"/>
      <c r="J33" s="260"/>
      <c r="K33" s="260"/>
      <c r="L33" s="936"/>
      <c r="M33" s="674"/>
    </row>
    <row r="34" spans="1:24" ht="12.75" customHeight="1">
      <c r="A34" s="587"/>
      <c r="B34" s="36" t="s">
        <v>50</v>
      </c>
      <c r="C34" s="13"/>
      <c r="D34" s="927"/>
      <c r="E34" s="286"/>
      <c r="F34" s="299"/>
      <c r="G34" s="286"/>
      <c r="H34" s="286"/>
      <c r="I34" s="287"/>
      <c r="J34" s="286"/>
      <c r="K34" s="286"/>
      <c r="L34" s="941"/>
      <c r="M34" s="898"/>
    </row>
    <row r="35" spans="1:24" ht="12.75" customHeight="1">
      <c r="A35" s="587"/>
      <c r="B35" s="25" t="s">
        <v>84</v>
      </c>
      <c r="C35" s="13"/>
      <c r="D35" s="903">
        <v>5233</v>
      </c>
      <c r="E35" s="10">
        <v>-125</v>
      </c>
      <c r="F35" s="276">
        <v>-1420</v>
      </c>
      <c r="G35" s="10">
        <v>-3500</v>
      </c>
      <c r="H35" s="10">
        <v>-1982</v>
      </c>
      <c r="I35" s="264">
        <v>-772</v>
      </c>
      <c r="J35" s="10">
        <v>103</v>
      </c>
      <c r="K35" s="10">
        <v>-2357</v>
      </c>
      <c r="L35" s="572">
        <v>5108</v>
      </c>
      <c r="M35" s="10">
        <v>-2754</v>
      </c>
      <c r="R35" s="588"/>
      <c r="S35" s="588"/>
      <c r="T35" s="588"/>
      <c r="U35" s="588"/>
      <c r="V35" s="588"/>
      <c r="W35" s="588"/>
      <c r="X35" s="588"/>
    </row>
    <row r="36" spans="1:24" ht="13.35" customHeight="1">
      <c r="A36" s="587"/>
      <c r="B36" s="25" t="s">
        <v>495</v>
      </c>
      <c r="C36" s="13"/>
      <c r="D36" s="928">
        <v>5.9581359824134226E-4</v>
      </c>
      <c r="E36" s="851">
        <v>-1.4942496119769964E-5</v>
      </c>
      <c r="F36" s="279">
        <v>-1.7701325227788476E-4</v>
      </c>
      <c r="G36" s="21">
        <v>-4.5780498142178333E-4</v>
      </c>
      <c r="H36" s="21">
        <v>-2.706984898554819E-4</v>
      </c>
      <c r="I36" s="267">
        <v>-1.0845728139707027E-4</v>
      </c>
      <c r="J36" s="851">
        <v>1.4808331577090367E-5</v>
      </c>
      <c r="K36" s="21">
        <v>-3.4213421092621282E-4</v>
      </c>
      <c r="L36" s="928">
        <v>2.9635283961702548E-4</v>
      </c>
      <c r="M36" s="21">
        <v>-1.9011124355274633E-4</v>
      </c>
      <c r="R36" s="588"/>
      <c r="S36" s="588"/>
      <c r="T36" s="588"/>
      <c r="U36" s="588"/>
      <c r="V36" s="588"/>
      <c r="W36" s="588"/>
      <c r="X36" s="588"/>
    </row>
    <row r="37" spans="1:24" ht="12.75" customHeight="1">
      <c r="A37" s="587"/>
      <c r="B37" s="25" t="s">
        <v>85</v>
      </c>
      <c r="C37" s="852"/>
      <c r="D37" s="906">
        <v>1.7845073913258609E-3</v>
      </c>
      <c r="E37" s="37">
        <v>2.1740425956388752E-3</v>
      </c>
      <c r="F37" s="300">
        <v>2.6822693528328672E-3</v>
      </c>
      <c r="G37" s="37">
        <v>2.2825562422276774E-3</v>
      </c>
      <c r="H37" s="37">
        <v>4.0778709714492274E-3</v>
      </c>
      <c r="I37" s="288">
        <v>3.6356855918530471E-3</v>
      </c>
      <c r="J37" s="37">
        <v>4.1641986685955427E-3</v>
      </c>
      <c r="K37" s="37">
        <v>3.288441025520613E-3</v>
      </c>
      <c r="L37" s="942"/>
      <c r="M37" s="37"/>
      <c r="R37" s="588"/>
      <c r="S37" s="588"/>
      <c r="T37" s="588"/>
      <c r="U37" s="588"/>
      <c r="V37" s="588"/>
      <c r="W37" s="588"/>
      <c r="X37" s="588"/>
    </row>
    <row r="38" spans="1:24" ht="12.75" customHeight="1">
      <c r="A38" s="587"/>
      <c r="B38" s="679" t="s">
        <v>86</v>
      </c>
      <c r="C38" s="680"/>
      <c r="D38" s="929">
        <v>1.4226909620994467E-3</v>
      </c>
      <c r="E38" s="854">
        <v>1.3966357351853037E-3</v>
      </c>
      <c r="F38" s="853">
        <v>1.4855668992058838E-3</v>
      </c>
      <c r="G38" s="854">
        <v>1.6538874347882988E-3</v>
      </c>
      <c r="H38" s="854">
        <v>1.8963148439575357E-3</v>
      </c>
      <c r="I38" s="855">
        <v>2.1725838410074916E-3</v>
      </c>
      <c r="J38" s="854">
        <v>2.3352952043290669E-3</v>
      </c>
      <c r="K38" s="854">
        <v>2.5062860504341668E-3</v>
      </c>
      <c r="L38" s="943"/>
      <c r="M38" s="854"/>
      <c r="R38" s="588"/>
      <c r="S38" s="588"/>
      <c r="T38" s="588"/>
      <c r="U38" s="588"/>
      <c r="V38" s="588"/>
      <c r="W38" s="588"/>
      <c r="X38" s="588"/>
    </row>
    <row r="39" spans="1:24" ht="5.25" customHeight="1">
      <c r="A39" s="587"/>
      <c r="B39" s="29"/>
      <c r="C39" s="30"/>
      <c r="D39" s="31"/>
      <c r="E39" s="31"/>
      <c r="F39" s="31"/>
      <c r="G39" s="32"/>
      <c r="H39" s="32"/>
      <c r="I39" s="32"/>
      <c r="J39" s="32"/>
      <c r="K39" s="33"/>
    </row>
    <row r="40" spans="1:24" ht="13.5" customHeight="1">
      <c r="A40" s="587"/>
      <c r="B40" s="34" t="s">
        <v>82</v>
      </c>
      <c r="C40" s="35"/>
      <c r="D40" s="35"/>
      <c r="E40" s="35"/>
      <c r="F40" s="35"/>
      <c r="G40" s="35"/>
      <c r="H40" s="35"/>
      <c r="I40" s="35"/>
      <c r="J40" s="35"/>
      <c r="K40" s="35"/>
    </row>
    <row r="41" spans="1:24" ht="13.5" customHeight="1">
      <c r="A41" s="587"/>
      <c r="B41" s="34" t="s">
        <v>524</v>
      </c>
      <c r="C41" s="35"/>
      <c r="D41" s="35"/>
      <c r="E41" s="35"/>
      <c r="F41" s="35"/>
      <c r="G41" s="35"/>
      <c r="H41" s="35"/>
      <c r="I41" s="35"/>
      <c r="J41" s="35"/>
      <c r="K41" s="35"/>
    </row>
    <row r="42" spans="1:24" ht="13.5" customHeight="1">
      <c r="A42" s="587"/>
      <c r="B42" s="34" t="s">
        <v>526</v>
      </c>
      <c r="C42" s="30"/>
      <c r="D42" s="31"/>
      <c r="E42" s="31"/>
      <c r="F42" s="31"/>
      <c r="G42" s="32"/>
      <c r="H42" s="32"/>
      <c r="I42" s="32"/>
      <c r="J42" s="32"/>
      <c r="K42" s="33"/>
    </row>
    <row r="43" spans="1:24" ht="16.5">
      <c r="A43" s="587"/>
      <c r="B43" s="34" t="s">
        <v>500</v>
      </c>
      <c r="C43" s="30"/>
      <c r="D43" s="31"/>
      <c r="E43" s="31"/>
      <c r="F43" s="31"/>
      <c r="G43" s="32"/>
      <c r="H43" s="32"/>
      <c r="I43" s="32"/>
      <c r="J43" s="32"/>
      <c r="K43" s="33"/>
    </row>
    <row r="44" spans="1:24" ht="13.5" customHeight="1">
      <c r="A44" s="587"/>
      <c r="C44" s="30"/>
      <c r="D44" s="31"/>
      <c r="E44" s="31"/>
      <c r="F44" s="31"/>
      <c r="G44" s="32"/>
      <c r="H44" s="32"/>
      <c r="I44" s="32"/>
      <c r="J44" s="32"/>
      <c r="K44" s="33"/>
    </row>
    <row r="45" spans="1:24" ht="11.25" customHeight="1">
      <c r="A45" s="587"/>
      <c r="B45" s="35"/>
      <c r="C45" s="30"/>
      <c r="D45" s="31"/>
      <c r="E45" s="31"/>
      <c r="F45" s="31"/>
      <c r="G45" s="32"/>
      <c r="H45" s="32"/>
      <c r="I45" s="32"/>
      <c r="J45" s="32"/>
      <c r="K45" s="33"/>
    </row>
    <row r="46" spans="1:24" ht="16.5">
      <c r="A46" s="587"/>
      <c r="B46" s="974" t="s">
        <v>83</v>
      </c>
      <c r="C46" s="974"/>
      <c r="D46" s="974"/>
      <c r="E46" s="974"/>
      <c r="F46" s="974"/>
      <c r="G46" s="974"/>
      <c r="H46" s="974"/>
      <c r="I46" s="974"/>
      <c r="J46" s="974"/>
      <c r="K46" s="974"/>
    </row>
    <row r="47" spans="1:24" ht="5.25" customHeight="1">
      <c r="A47" s="587"/>
      <c r="B47" s="584"/>
    </row>
    <row r="48" spans="1:24" ht="12.75" customHeight="1">
      <c r="A48" s="587"/>
      <c r="B48" s="592" t="s">
        <v>55</v>
      </c>
      <c r="C48" s="4"/>
      <c r="D48" s="976" t="s">
        <v>56</v>
      </c>
      <c r="E48" s="976"/>
      <c r="F48" s="975" t="s">
        <v>57</v>
      </c>
      <c r="G48" s="975"/>
      <c r="H48" s="975"/>
      <c r="I48" s="975"/>
      <c r="J48" s="973" t="s">
        <v>58</v>
      </c>
      <c r="K48" s="973"/>
      <c r="L48" s="973" t="s">
        <v>59</v>
      </c>
      <c r="M48" s="973"/>
    </row>
    <row r="49" spans="1:22" ht="16.5">
      <c r="A49" s="587"/>
      <c r="B49" s="668"/>
      <c r="C49" s="669"/>
      <c r="D49" s="670" t="s">
        <v>62</v>
      </c>
      <c r="E49" s="262" t="s">
        <v>17</v>
      </c>
      <c r="F49" s="274" t="s">
        <v>60</v>
      </c>
      <c r="G49" s="259" t="s">
        <v>61</v>
      </c>
      <c r="H49" s="259" t="s">
        <v>62</v>
      </c>
      <c r="I49" s="262" t="s">
        <v>17</v>
      </c>
      <c r="J49" s="259" t="s">
        <v>60</v>
      </c>
      <c r="K49" s="259" t="s">
        <v>61</v>
      </c>
      <c r="L49" s="670">
        <v>2022</v>
      </c>
      <c r="M49" s="259">
        <v>2021</v>
      </c>
    </row>
    <row r="50" spans="1:22" s="589" customFormat="1" ht="3" customHeight="1">
      <c r="B50" s="672"/>
      <c r="C50" s="673"/>
      <c r="D50" s="936"/>
      <c r="E50" s="953"/>
      <c r="F50" s="281"/>
      <c r="G50" s="260"/>
      <c r="H50" s="260"/>
      <c r="I50" s="269"/>
      <c r="J50" s="260"/>
      <c r="K50" s="260"/>
      <c r="L50" s="936"/>
      <c r="M50" s="674"/>
    </row>
    <row r="51" spans="1:22" ht="16.5">
      <c r="A51" s="587"/>
      <c r="B51" s="36" t="s">
        <v>496</v>
      </c>
      <c r="C51" s="13"/>
      <c r="D51" s="944"/>
      <c r="E51" s="954"/>
      <c r="F51" s="856"/>
      <c r="G51" s="22"/>
      <c r="H51" s="22"/>
      <c r="I51" s="857"/>
      <c r="J51" s="22"/>
      <c r="K51" s="22"/>
      <c r="L51" s="944"/>
      <c r="M51" s="22"/>
      <c r="P51" s="588"/>
      <c r="Q51" s="588"/>
      <c r="R51" s="588"/>
      <c r="S51" s="588"/>
      <c r="T51" s="588"/>
      <c r="U51" s="588"/>
      <c r="V51" s="588"/>
    </row>
    <row r="52" spans="1:22" ht="12.6" customHeight="1">
      <c r="A52" s="587"/>
      <c r="B52" s="8" t="s">
        <v>64</v>
      </c>
      <c r="C52" s="9"/>
      <c r="D52" s="903">
        <v>61534</v>
      </c>
      <c r="E52" s="264">
        <v>92410</v>
      </c>
      <c r="F52" s="276">
        <v>80596</v>
      </c>
      <c r="G52" s="10">
        <v>72473</v>
      </c>
      <c r="H52" s="10">
        <v>70801</v>
      </c>
      <c r="I52" s="264">
        <v>69194</v>
      </c>
      <c r="J52" s="10">
        <v>71424</v>
      </c>
      <c r="K52" s="10">
        <v>73928</v>
      </c>
      <c r="L52" s="572">
        <v>153944.44813225995</v>
      </c>
      <c r="M52" s="10">
        <v>139995</v>
      </c>
    </row>
    <row r="53" spans="1:22" ht="13.5" customHeight="1">
      <c r="A53" s="587"/>
      <c r="B53" s="8" t="s">
        <v>65</v>
      </c>
      <c r="C53" s="11"/>
      <c r="D53" s="903">
        <v>60448</v>
      </c>
      <c r="E53" s="264">
        <v>91321</v>
      </c>
      <c r="F53" s="276">
        <v>79508</v>
      </c>
      <c r="G53" s="10">
        <v>71374</v>
      </c>
      <c r="H53" s="10">
        <v>69690</v>
      </c>
      <c r="I53" s="264">
        <v>68080</v>
      </c>
      <c r="J53" s="10">
        <v>70304</v>
      </c>
      <c r="K53" s="10">
        <v>72809</v>
      </c>
      <c r="L53" s="572">
        <v>151769.04301225999</v>
      </c>
      <c r="M53" s="10">
        <v>137770</v>
      </c>
    </row>
    <row r="54" spans="1:22" ht="12.6" customHeight="1">
      <c r="A54" s="587"/>
      <c r="B54" s="8" t="s">
        <v>66</v>
      </c>
      <c r="C54" s="13"/>
      <c r="D54" s="903">
        <v>167604.26895</v>
      </c>
      <c r="E54" s="264">
        <v>163086</v>
      </c>
      <c r="F54" s="276">
        <v>155952</v>
      </c>
      <c r="G54" s="10">
        <v>150852</v>
      </c>
      <c r="H54" s="10">
        <v>141839</v>
      </c>
      <c r="I54" s="264">
        <v>133966</v>
      </c>
      <c r="J54" s="10">
        <v>131117</v>
      </c>
      <c r="K54" s="10">
        <v>127431</v>
      </c>
      <c r="L54" s="572">
        <v>330690.43540999998</v>
      </c>
      <c r="M54" s="10">
        <v>275805</v>
      </c>
    </row>
    <row r="55" spans="1:22" ht="12.6" customHeight="1">
      <c r="A55" s="587"/>
      <c r="B55" s="8" t="s">
        <v>67</v>
      </c>
      <c r="C55" s="11"/>
      <c r="D55" s="903">
        <v>165076.17559999999</v>
      </c>
      <c r="E55" s="264">
        <v>188532</v>
      </c>
      <c r="F55" s="276">
        <v>171863</v>
      </c>
      <c r="G55" s="10">
        <v>162100</v>
      </c>
      <c r="H55" s="10">
        <v>158774</v>
      </c>
      <c r="I55" s="264">
        <v>150170</v>
      </c>
      <c r="J55" s="10">
        <v>151950</v>
      </c>
      <c r="K55" s="10">
        <v>148708</v>
      </c>
      <c r="L55" s="572">
        <v>353608.35542999994</v>
      </c>
      <c r="M55" s="10">
        <v>308944</v>
      </c>
    </row>
    <row r="56" spans="1:22" ht="12.6" customHeight="1">
      <c r="A56" s="587"/>
      <c r="B56" s="8" t="s">
        <v>68</v>
      </c>
      <c r="C56" s="11"/>
      <c r="D56" s="903">
        <v>75567</v>
      </c>
      <c r="E56" s="264">
        <v>69800</v>
      </c>
      <c r="F56" s="276">
        <v>69702</v>
      </c>
      <c r="G56" s="10">
        <v>67442</v>
      </c>
      <c r="H56" s="10">
        <v>64990</v>
      </c>
      <c r="I56" s="264">
        <v>57317</v>
      </c>
      <c r="J56" s="10">
        <v>55348</v>
      </c>
      <c r="K56" s="10">
        <v>53065</v>
      </c>
      <c r="L56" s="572">
        <v>145367.15195000006</v>
      </c>
      <c r="M56" s="10">
        <v>122307</v>
      </c>
    </row>
    <row r="57" spans="1:22" ht="12.6" customHeight="1">
      <c r="A57" s="587"/>
      <c r="B57" s="8" t="s">
        <v>497</v>
      </c>
      <c r="C57" s="13"/>
      <c r="D57" s="904">
        <v>1.75</v>
      </c>
      <c r="E57" s="265">
        <v>2.64</v>
      </c>
      <c r="F57" s="277">
        <v>2.2999999999999998</v>
      </c>
      <c r="G57" s="14">
        <v>2.0699999999999998</v>
      </c>
      <c r="H57" s="14">
        <v>2.02</v>
      </c>
      <c r="I57" s="265">
        <v>1.98</v>
      </c>
      <c r="J57" s="14">
        <v>2.0699999999999998</v>
      </c>
      <c r="K57" s="14">
        <v>2.15</v>
      </c>
      <c r="L57" s="573">
        <v>4.4000000000000004</v>
      </c>
      <c r="M57" s="14">
        <v>4.01</v>
      </c>
    </row>
    <row r="58" spans="1:22" s="589" customFormat="1" ht="12.6" customHeight="1">
      <c r="B58" s="8" t="s">
        <v>498</v>
      </c>
      <c r="C58" s="11"/>
      <c r="D58" s="905">
        <v>0.12110053774355455</v>
      </c>
      <c r="E58" s="266">
        <v>0.192</v>
      </c>
      <c r="F58" s="278">
        <v>0.17100000000000001</v>
      </c>
      <c r="G58" s="17">
        <v>0.16</v>
      </c>
      <c r="H58" s="17">
        <v>0.16500000000000001</v>
      </c>
      <c r="I58" s="266">
        <v>0.17100000000000001</v>
      </c>
      <c r="J58" s="17">
        <v>0.182</v>
      </c>
      <c r="K58" s="17">
        <v>0.19800000000000001</v>
      </c>
      <c r="L58" s="945">
        <v>0.15635059535114607</v>
      </c>
      <c r="M58" s="899">
        <v>0.16800000000000001</v>
      </c>
    </row>
    <row r="59" spans="1:22" s="589" customFormat="1" ht="12.6" customHeight="1">
      <c r="B59" s="19" t="s">
        <v>178</v>
      </c>
      <c r="C59" s="20"/>
      <c r="D59" s="905">
        <v>0.45776660214800857</v>
      </c>
      <c r="E59" s="266">
        <v>0.37</v>
      </c>
      <c r="F59" s="278">
        <v>0.40600000000000003</v>
      </c>
      <c r="G59" s="17">
        <v>0.4160518198642813</v>
      </c>
      <c r="H59" s="17">
        <v>0.40932136671390335</v>
      </c>
      <c r="I59" s="266">
        <v>0.38168076180328958</v>
      </c>
      <c r="J59" s="17">
        <v>0.36425139848634419</v>
      </c>
      <c r="K59" s="17">
        <v>0.35684025069263253</v>
      </c>
      <c r="L59" s="945">
        <v>0.41109648490412104</v>
      </c>
      <c r="M59" s="899">
        <v>0.39588728054275207</v>
      </c>
    </row>
    <row r="60" spans="1:22" s="589" customFormat="1" ht="12.6" customHeight="1">
      <c r="B60" s="19" t="s">
        <v>490</v>
      </c>
      <c r="C60" s="20"/>
      <c r="D60" s="906">
        <v>1.8100000000000002E-2</v>
      </c>
      <c r="E60" s="288">
        <v>1.8700000000000001E-2</v>
      </c>
      <c r="F60" s="279">
        <v>1.8087944297226734E-2</v>
      </c>
      <c r="G60" s="21">
        <v>1.831976984650252E-2</v>
      </c>
      <c r="H60" s="21">
        <v>1.8100000000000002E-2</v>
      </c>
      <c r="I60" s="267">
        <v>1.77E-2</v>
      </c>
      <c r="J60" s="21">
        <v>1.7399999999999999E-2</v>
      </c>
      <c r="K60" s="21">
        <v>1.6899999999999998E-2</v>
      </c>
      <c r="L60" s="942">
        <v>1.84E-2</v>
      </c>
      <c r="M60" s="900">
        <v>1.7899999999999999E-2</v>
      </c>
    </row>
    <row r="61" spans="1:22" s="589" customFormat="1" ht="12.6" customHeight="1">
      <c r="B61" s="19" t="s">
        <v>499</v>
      </c>
      <c r="C61" s="20"/>
      <c r="D61" s="907">
        <v>-4.3969473911292578E-2</v>
      </c>
      <c r="E61" s="268">
        <v>3.6999999999999998E-2</v>
      </c>
      <c r="F61" s="280">
        <v>-5.7000000000000002E-2</v>
      </c>
      <c r="G61" s="23">
        <v>-3.2142601098562151E-2</v>
      </c>
      <c r="H61" s="23">
        <v>4.8292928263664159E-2</v>
      </c>
      <c r="I61" s="268">
        <v>0.14500000000000002</v>
      </c>
      <c r="J61" s="23">
        <v>4.7E-2</v>
      </c>
      <c r="K61" s="23">
        <v>2.2000000000000006E-2</v>
      </c>
      <c r="L61" s="946">
        <v>-4.3969473911292578E-2</v>
      </c>
      <c r="M61" s="899">
        <v>3.6999999999999998E-2</v>
      </c>
    </row>
    <row r="62" spans="1:22" s="589" customFormat="1" ht="12.6" customHeight="1">
      <c r="A62" s="587"/>
      <c r="B62" s="19" t="s">
        <v>79</v>
      </c>
      <c r="C62" s="11"/>
      <c r="D62" s="903">
        <v>2031824</v>
      </c>
      <c r="E62" s="264">
        <v>1972227</v>
      </c>
      <c r="F62" s="276">
        <v>1882562</v>
      </c>
      <c r="G62" s="10">
        <v>1800083</v>
      </c>
      <c r="H62" s="10">
        <v>1729536</v>
      </c>
      <c r="I62" s="264">
        <v>1659585</v>
      </c>
      <c r="J62" s="10">
        <v>1575225</v>
      </c>
      <c r="K62" s="10">
        <v>1501344</v>
      </c>
      <c r="L62" s="572"/>
      <c r="M62" s="14"/>
    </row>
    <row r="63" spans="1:22" ht="13.35" customHeight="1">
      <c r="A63" s="587"/>
      <c r="B63" s="849" t="s">
        <v>506</v>
      </c>
      <c r="C63" s="850"/>
      <c r="D63" s="923">
        <v>1986065</v>
      </c>
      <c r="E63" s="860">
        <v>2678762.5872399998</v>
      </c>
      <c r="F63" s="858">
        <v>2347820</v>
      </c>
      <c r="G63" s="859">
        <v>2431391.0557000004</v>
      </c>
      <c r="H63" s="859">
        <v>2257041.1232099999</v>
      </c>
      <c r="I63" s="860">
        <v>2140173.5532</v>
      </c>
      <c r="J63" s="859">
        <v>1704281.4739999999</v>
      </c>
      <c r="K63" s="859">
        <v>1263182.3019600001</v>
      </c>
      <c r="L63" s="947"/>
      <c r="M63" s="14"/>
      <c r="P63" s="588"/>
      <c r="Q63" s="588"/>
      <c r="R63" s="588"/>
      <c r="S63" s="588"/>
      <c r="T63" s="588"/>
      <c r="U63" s="588"/>
      <c r="V63" s="588"/>
    </row>
    <row r="64" spans="1:22" s="589" customFormat="1" ht="3" customHeight="1">
      <c r="B64" s="672"/>
      <c r="C64" s="673"/>
      <c r="D64" s="908"/>
      <c r="E64" s="269"/>
      <c r="F64" s="281"/>
      <c r="G64" s="260"/>
      <c r="H64" s="260"/>
      <c r="I64" s="269"/>
      <c r="J64" s="260"/>
      <c r="K64" s="260"/>
      <c r="L64" s="936"/>
      <c r="M64" s="674"/>
    </row>
    <row r="65" spans="1:22" ht="12.75" customHeight="1">
      <c r="A65" s="587"/>
      <c r="B65" s="36" t="s">
        <v>87</v>
      </c>
      <c r="C65" s="13"/>
      <c r="D65" s="909"/>
      <c r="E65" s="289"/>
      <c r="F65" s="301"/>
      <c r="G65" s="39"/>
      <c r="H65" s="39"/>
      <c r="I65" s="289"/>
      <c r="J65" s="39"/>
      <c r="K65" s="39"/>
      <c r="L65" s="948"/>
      <c r="M65" s="39"/>
      <c r="P65" s="588"/>
      <c r="Q65" s="588"/>
      <c r="R65" s="588"/>
      <c r="S65" s="588"/>
      <c r="T65" s="588"/>
      <c r="U65" s="588"/>
      <c r="V65" s="588"/>
    </row>
    <row r="66" spans="1:22" ht="12.75" customHeight="1">
      <c r="A66" s="587"/>
      <c r="B66" s="25" t="s">
        <v>88</v>
      </c>
      <c r="C66" s="13"/>
      <c r="D66" s="903">
        <v>34160770</v>
      </c>
      <c r="E66" s="264">
        <v>34130326</v>
      </c>
      <c r="F66" s="276">
        <v>34070810</v>
      </c>
      <c r="G66" s="10">
        <v>34029266</v>
      </c>
      <c r="H66" s="10">
        <v>33932814</v>
      </c>
      <c r="I66" s="264">
        <v>33917172</v>
      </c>
      <c r="J66" s="10">
        <v>33748148</v>
      </c>
      <c r="K66" s="10">
        <v>33644488</v>
      </c>
      <c r="L66" s="572"/>
      <c r="M66" s="861"/>
      <c r="P66" s="588"/>
      <c r="Q66" s="588"/>
      <c r="R66" s="588"/>
      <c r="S66" s="588"/>
      <c r="T66" s="588"/>
      <c r="U66" s="588"/>
      <c r="V66" s="588"/>
    </row>
    <row r="67" spans="1:22" ht="13.35" customHeight="1">
      <c r="A67" s="587"/>
      <c r="B67" s="25" t="s">
        <v>507</v>
      </c>
      <c r="C67" s="9"/>
      <c r="D67" s="910">
        <v>59.252967658515892</v>
      </c>
      <c r="E67" s="290">
        <v>57.638740397615891</v>
      </c>
      <c r="F67" s="302">
        <v>55.238663242816948</v>
      </c>
      <c r="G67" s="15">
        <v>52.9</v>
      </c>
      <c r="H67" s="15">
        <v>50.97</v>
      </c>
      <c r="I67" s="290">
        <v>48.93</v>
      </c>
      <c r="J67" s="15">
        <v>46.68</v>
      </c>
      <c r="K67" s="15">
        <v>44.62</v>
      </c>
      <c r="L67" s="947"/>
      <c r="M67" s="15"/>
      <c r="P67" s="588"/>
      <c r="Q67" s="588"/>
      <c r="R67" s="588"/>
      <c r="S67" s="588"/>
      <c r="T67" s="588"/>
      <c r="U67" s="588"/>
      <c r="V67" s="588"/>
    </row>
    <row r="68" spans="1:22" ht="12.75" customHeight="1">
      <c r="A68" s="587"/>
      <c r="B68" s="25" t="s">
        <v>89</v>
      </c>
      <c r="C68" s="13"/>
      <c r="D68" s="910">
        <v>53.15</v>
      </c>
      <c r="E68" s="290">
        <v>71.739999999999995</v>
      </c>
      <c r="F68" s="302">
        <v>68.91</v>
      </c>
      <c r="G68" s="15">
        <v>71.45</v>
      </c>
      <c r="H68" s="15">
        <v>66.515000000000001</v>
      </c>
      <c r="I68" s="290">
        <v>63.1</v>
      </c>
      <c r="J68" s="15">
        <v>50.5</v>
      </c>
      <c r="K68" s="15">
        <v>37.545000000000002</v>
      </c>
      <c r="L68" s="947"/>
      <c r="M68" s="15"/>
      <c r="P68" s="588"/>
      <c r="Q68" s="588"/>
      <c r="R68" s="588"/>
      <c r="S68" s="588"/>
      <c r="T68" s="588"/>
      <c r="U68" s="588"/>
      <c r="V68" s="588"/>
    </row>
    <row r="69" spans="1:22" ht="12.75" customHeight="1">
      <c r="A69" s="587"/>
      <c r="B69" s="25" t="s">
        <v>90</v>
      </c>
      <c r="C69" s="13"/>
      <c r="D69" s="903">
        <v>1815644.9254999999</v>
      </c>
      <c r="E69" s="264">
        <v>2448509.5872399998</v>
      </c>
      <c r="F69" s="276">
        <v>2347820</v>
      </c>
      <c r="G69" s="10">
        <v>2431391.0557000004</v>
      </c>
      <c r="H69" s="10">
        <v>2257041.1232099999</v>
      </c>
      <c r="I69" s="264">
        <v>2140173.5532</v>
      </c>
      <c r="J69" s="10">
        <v>1704281.4739999999</v>
      </c>
      <c r="K69" s="10">
        <v>1263182.3019600001</v>
      </c>
      <c r="L69" s="572"/>
      <c r="M69" s="10"/>
      <c r="P69" s="588"/>
      <c r="Q69" s="588"/>
      <c r="R69" s="588"/>
      <c r="S69" s="588"/>
      <c r="T69" s="588"/>
      <c r="U69" s="588"/>
      <c r="V69" s="588"/>
    </row>
    <row r="70" spans="1:22" ht="13.35" customHeight="1">
      <c r="A70" s="587"/>
      <c r="B70" s="25" t="s">
        <v>508</v>
      </c>
      <c r="C70" s="13"/>
      <c r="D70" s="903"/>
      <c r="E70" s="264"/>
      <c r="F70" s="276"/>
      <c r="G70" s="10"/>
      <c r="H70" s="10"/>
      <c r="I70" s="264"/>
      <c r="J70" s="10"/>
      <c r="K70" s="10"/>
      <c r="L70" s="572"/>
      <c r="M70" s="861"/>
      <c r="P70" s="588"/>
      <c r="Q70" s="588"/>
      <c r="R70" s="588"/>
      <c r="S70" s="588"/>
      <c r="T70" s="588"/>
      <c r="U70" s="588"/>
      <c r="V70" s="588"/>
    </row>
    <row r="71" spans="1:22" ht="12.75" customHeight="1">
      <c r="A71" s="587"/>
      <c r="B71" s="25" t="s">
        <v>91</v>
      </c>
      <c r="C71" s="13"/>
      <c r="D71" s="904">
        <v>0.28999999999999998</v>
      </c>
      <c r="E71" s="265">
        <v>0.28000000000000003</v>
      </c>
      <c r="F71" s="277">
        <v>0.185</v>
      </c>
      <c r="G71" s="14">
        <v>0.185</v>
      </c>
      <c r="H71" s="14">
        <v>0.185</v>
      </c>
      <c r="I71" s="265">
        <v>0.185</v>
      </c>
      <c r="J71" s="14">
        <v>0.185</v>
      </c>
      <c r="K71" s="14">
        <v>0.185</v>
      </c>
      <c r="L71" s="573">
        <v>0.56999999999999995</v>
      </c>
      <c r="M71" s="901">
        <v>0.37</v>
      </c>
      <c r="P71" s="588"/>
      <c r="Q71" s="588"/>
      <c r="R71" s="588"/>
      <c r="S71" s="588"/>
      <c r="T71" s="588"/>
      <c r="U71" s="588"/>
      <c r="V71" s="588"/>
    </row>
    <row r="72" spans="1:22" ht="12.75" customHeight="1">
      <c r="A72" s="587"/>
      <c r="B72" s="25" t="s">
        <v>92</v>
      </c>
      <c r="C72" s="13"/>
      <c r="D72" s="904">
        <v>0.37</v>
      </c>
      <c r="E72" s="265">
        <v>0.37</v>
      </c>
      <c r="F72" s="277">
        <v>0.37</v>
      </c>
      <c r="G72" s="14">
        <v>0.37</v>
      </c>
      <c r="H72" s="14">
        <v>0.37</v>
      </c>
      <c r="I72" s="265">
        <v>0.37</v>
      </c>
      <c r="J72" s="14">
        <v>0.373</v>
      </c>
      <c r="K72" s="14">
        <v>0.373</v>
      </c>
      <c r="L72" s="573">
        <v>0.74</v>
      </c>
      <c r="M72" s="901">
        <v>0.74</v>
      </c>
      <c r="P72" s="588"/>
      <c r="Q72" s="588"/>
      <c r="R72" s="588"/>
      <c r="S72" s="588"/>
      <c r="T72" s="588"/>
      <c r="U72" s="588"/>
      <c r="V72" s="588"/>
    </row>
    <row r="73" spans="1:22" ht="13.35" customHeight="1">
      <c r="A73" s="587"/>
      <c r="B73" s="25" t="s">
        <v>509</v>
      </c>
      <c r="C73" s="13"/>
      <c r="D73" s="911">
        <v>1.9E-2</v>
      </c>
      <c r="E73" s="272">
        <v>1.4999999999999999E-2</v>
      </c>
      <c r="F73" s="284">
        <v>0.01</v>
      </c>
      <c r="G73" s="28">
        <v>1.0100320753429332E-2</v>
      </c>
      <c r="H73" s="28">
        <v>1.0909627008698216E-2</v>
      </c>
      <c r="I73" s="272">
        <v>1.2318961211919428E-2</v>
      </c>
      <c r="J73" s="28">
        <v>1.6285211267605633E-2</v>
      </c>
      <c r="K73" s="291">
        <v>1.9481374226668423E-2</v>
      </c>
      <c r="L73" s="939">
        <v>1.7000000000000001E-2</v>
      </c>
      <c r="M73" s="902">
        <v>1.157154026583268E-2</v>
      </c>
      <c r="P73" s="588"/>
      <c r="Q73" s="588"/>
      <c r="R73" s="588"/>
      <c r="S73" s="588"/>
      <c r="T73" s="588"/>
      <c r="U73" s="588"/>
      <c r="V73" s="588"/>
    </row>
    <row r="74" spans="1:22" ht="13.35" customHeight="1">
      <c r="A74" s="587"/>
      <c r="B74" s="25" t="s">
        <v>510</v>
      </c>
      <c r="C74" s="13"/>
      <c r="D74" s="911">
        <v>0.17365269461077845</v>
      </c>
      <c r="E74" s="272">
        <v>0.11155378486055779</v>
      </c>
      <c r="F74" s="284">
        <v>8.0786026200873357E-2</v>
      </c>
      <c r="G74" s="28">
        <v>8.9371980676328538E-2</v>
      </c>
      <c r="H74" s="28">
        <v>9.1358024691358022E-2</v>
      </c>
      <c r="I74" s="272">
        <v>9.3198992443324927E-2</v>
      </c>
      <c r="J74" s="28">
        <v>8.9588377723970949E-2</v>
      </c>
      <c r="K74" s="28">
        <v>8.6046511627906982E-2</v>
      </c>
      <c r="L74" s="939">
        <v>0.13603818615751787</v>
      </c>
      <c r="M74" s="902">
        <v>9.2269326683291769E-2</v>
      </c>
      <c r="P74" s="588"/>
      <c r="Q74" s="588"/>
      <c r="R74" s="588"/>
      <c r="S74" s="588"/>
      <c r="T74" s="588"/>
      <c r="U74" s="588"/>
      <c r="V74" s="588"/>
    </row>
    <row r="75" spans="1:22" ht="5.0999999999999996" customHeight="1">
      <c r="A75" s="587"/>
      <c r="B75" s="678"/>
      <c r="C75" s="677"/>
      <c r="D75" s="912"/>
      <c r="E75" s="293"/>
      <c r="F75" s="303"/>
      <c r="G75" s="292"/>
      <c r="H75" s="292"/>
      <c r="I75" s="293"/>
      <c r="J75" s="292"/>
      <c r="K75" s="292"/>
      <c r="L75" s="949"/>
      <c r="M75" s="292"/>
      <c r="P75" s="588"/>
      <c r="Q75" s="588"/>
      <c r="R75" s="588"/>
      <c r="S75" s="588"/>
      <c r="T75" s="588"/>
      <c r="U75" s="588"/>
      <c r="V75" s="588"/>
    </row>
    <row r="76" spans="1:22" ht="13.35" customHeight="1">
      <c r="A76" s="587"/>
      <c r="B76" s="36" t="s">
        <v>511</v>
      </c>
      <c r="C76" s="9"/>
      <c r="D76" s="913"/>
      <c r="E76" s="295"/>
      <c r="F76" s="304"/>
      <c r="G76" s="294"/>
      <c r="H76" s="294"/>
      <c r="I76" s="295"/>
      <c r="J76" s="294"/>
      <c r="K76" s="294"/>
      <c r="L76" s="950"/>
      <c r="M76" s="39"/>
      <c r="P76" s="588"/>
      <c r="Q76" s="588"/>
      <c r="R76" s="588"/>
      <c r="S76" s="588"/>
      <c r="T76" s="588"/>
      <c r="U76" s="588"/>
      <c r="V76" s="588"/>
    </row>
    <row r="77" spans="1:22" ht="12.75" customHeight="1">
      <c r="A77" s="587"/>
      <c r="B77" s="25" t="s">
        <v>93</v>
      </c>
      <c r="C77" s="9"/>
      <c r="D77" s="914">
        <v>14748207</v>
      </c>
      <c r="E77" s="296">
        <v>14018221</v>
      </c>
      <c r="F77" s="305">
        <v>13309550</v>
      </c>
      <c r="G77" s="12">
        <v>12427049</v>
      </c>
      <c r="H77" s="12">
        <v>11461154</v>
      </c>
      <c r="I77" s="296">
        <v>10911018</v>
      </c>
      <c r="J77" s="12">
        <v>10426077</v>
      </c>
      <c r="K77" s="12">
        <v>10179647</v>
      </c>
      <c r="L77" s="951"/>
      <c r="M77" s="10"/>
      <c r="P77" s="588"/>
      <c r="Q77" s="588"/>
      <c r="R77" s="588"/>
      <c r="S77" s="588"/>
      <c r="T77" s="588"/>
      <c r="U77" s="588"/>
      <c r="V77" s="588"/>
    </row>
    <row r="78" spans="1:22" ht="12.75" customHeight="1">
      <c r="A78" s="589"/>
      <c r="B78" s="38" t="s">
        <v>94</v>
      </c>
      <c r="C78" s="13"/>
      <c r="D78" s="905">
        <v>0.13500000000000001</v>
      </c>
      <c r="E78" s="266">
        <v>0.13500000000000001</v>
      </c>
      <c r="F78" s="278">
        <v>0.13300000000000001</v>
      </c>
      <c r="G78" s="17">
        <v>0.13713810897502698</v>
      </c>
      <c r="H78" s="17">
        <v>0.14369999999999999</v>
      </c>
      <c r="I78" s="266">
        <v>0.14519515960838852</v>
      </c>
      <c r="J78" s="17">
        <v>0.14631198292512132</v>
      </c>
      <c r="K78" s="17">
        <v>0.14325103807627121</v>
      </c>
      <c r="L78" s="945"/>
      <c r="M78" s="17"/>
      <c r="P78" s="588"/>
      <c r="Q78" s="588"/>
      <c r="R78" s="588"/>
      <c r="S78" s="588"/>
      <c r="T78" s="588"/>
      <c r="U78" s="588"/>
      <c r="V78" s="588"/>
    </row>
    <row r="79" spans="1:22" ht="12.75" customHeight="1">
      <c r="A79" s="589"/>
      <c r="B79" s="38" t="s">
        <v>95</v>
      </c>
      <c r="C79" s="13"/>
      <c r="D79" s="905">
        <v>0.14000000000000001</v>
      </c>
      <c r="E79" s="266">
        <v>0.14000000000000001</v>
      </c>
      <c r="F79" s="278">
        <v>0.13900000000000001</v>
      </c>
      <c r="G79" s="17">
        <v>0.14297650230557551</v>
      </c>
      <c r="H79" s="17">
        <v>0.15</v>
      </c>
      <c r="I79" s="266">
        <v>0.15184476828834853</v>
      </c>
      <c r="J79" s="17">
        <v>0.15327088031289238</v>
      </c>
      <c r="K79" s="17">
        <v>0.15037839720768315</v>
      </c>
      <c r="L79" s="945"/>
      <c r="M79" s="17"/>
      <c r="P79" s="588"/>
      <c r="Q79" s="588"/>
      <c r="R79" s="588"/>
      <c r="S79" s="588"/>
      <c r="T79" s="588"/>
      <c r="U79" s="588"/>
      <c r="V79" s="588"/>
    </row>
    <row r="80" spans="1:22" ht="12.75" customHeight="1">
      <c r="A80" s="589"/>
      <c r="B80" s="38" t="s">
        <v>96</v>
      </c>
      <c r="C80" s="13"/>
      <c r="D80" s="905">
        <v>0.14300000000000002</v>
      </c>
      <c r="E80" s="266">
        <v>0.14300000000000002</v>
      </c>
      <c r="F80" s="278">
        <v>0.14199999999999999</v>
      </c>
      <c r="G80" s="17">
        <v>0.14643412124632324</v>
      </c>
      <c r="H80" s="17">
        <v>0.154</v>
      </c>
      <c r="I80" s="266">
        <v>0.15636359503760328</v>
      </c>
      <c r="J80" s="17">
        <v>0.1577557886825505</v>
      </c>
      <c r="K80" s="17">
        <v>0.15510596781990574</v>
      </c>
      <c r="L80" s="945"/>
      <c r="M80" s="17"/>
      <c r="P80" s="588"/>
      <c r="Q80" s="588"/>
      <c r="R80" s="588"/>
      <c r="S80" s="588"/>
      <c r="T80" s="588"/>
      <c r="U80" s="588"/>
      <c r="V80" s="588"/>
    </row>
    <row r="81" spans="1:24" ht="12.75" customHeight="1">
      <c r="A81" s="593"/>
      <c r="B81" s="679" t="s">
        <v>97</v>
      </c>
      <c r="C81" s="680"/>
      <c r="D81" s="915">
        <v>5.0999999999999997E-2</v>
      </c>
      <c r="E81" s="298">
        <v>5.0999999999999997E-2</v>
      </c>
      <c r="F81" s="306">
        <v>4.9000000000000002E-2</v>
      </c>
      <c r="G81" s="297">
        <v>4.9841748627453927E-2</v>
      </c>
      <c r="H81" s="297">
        <v>5.1500000000000004E-2</v>
      </c>
      <c r="I81" s="298">
        <v>5.1408858740346258E-2</v>
      </c>
      <c r="J81" s="297">
        <v>5.053059346081034E-2</v>
      </c>
      <c r="K81" s="297">
        <v>4.9274037927643594E-2</v>
      </c>
      <c r="L81" s="952"/>
      <c r="M81" s="297"/>
      <c r="P81" s="588"/>
      <c r="Q81" s="588"/>
      <c r="R81" s="588"/>
      <c r="S81" s="588"/>
      <c r="T81" s="588"/>
      <c r="U81" s="588"/>
      <c r="V81" s="588"/>
    </row>
    <row r="82" spans="1:24" ht="5.45" customHeight="1">
      <c r="A82" s="593"/>
      <c r="B82" s="17"/>
      <c r="C82" s="17"/>
      <c r="D82" s="17"/>
      <c r="E82" s="17"/>
      <c r="F82" s="17"/>
      <c r="G82" s="17"/>
      <c r="H82" s="17"/>
      <c r="I82" s="17"/>
      <c r="J82" s="17"/>
      <c r="K82" s="17"/>
      <c r="L82" s="895"/>
      <c r="M82" s="17"/>
      <c r="R82" s="588"/>
      <c r="S82" s="588"/>
      <c r="T82" s="588"/>
      <c r="U82" s="588"/>
      <c r="V82" s="588"/>
      <c r="W82" s="588"/>
      <c r="X82" s="588"/>
    </row>
    <row r="83" spans="1:24" ht="13.5" customHeight="1">
      <c r="A83" s="594"/>
      <c r="B83" s="34" t="s">
        <v>527</v>
      </c>
      <c r="D83" s="46"/>
      <c r="E83" s="46"/>
      <c r="F83" s="47"/>
      <c r="G83" s="47"/>
      <c r="H83" s="47"/>
      <c r="I83" s="47"/>
      <c r="J83" s="43"/>
      <c r="K83" s="44"/>
    </row>
    <row r="84" spans="1:24" ht="13.5" customHeight="1">
      <c r="A84" s="594"/>
      <c r="B84" s="34" t="s">
        <v>524</v>
      </c>
      <c r="K84" s="44"/>
    </row>
    <row r="85" spans="1:24" ht="13.5" customHeight="1">
      <c r="A85" s="594"/>
      <c r="B85" s="34" t="s">
        <v>512</v>
      </c>
      <c r="K85" s="44"/>
    </row>
    <row r="86" spans="1:24" ht="15" customHeight="1">
      <c r="B86" s="34" t="s">
        <v>513</v>
      </c>
      <c r="D86" s="49"/>
      <c r="E86" s="49"/>
      <c r="J86" s="43"/>
      <c r="K86" s="44"/>
    </row>
    <row r="87" spans="1:24" ht="12.75">
      <c r="B87" s="35" t="s">
        <v>514</v>
      </c>
      <c r="J87" s="43"/>
      <c r="K87" s="44"/>
    </row>
    <row r="88" spans="1:24" ht="15" customHeight="1">
      <c r="J88" s="43"/>
      <c r="K88" s="44"/>
    </row>
    <row r="89" spans="1:24" ht="15" customHeight="1">
      <c r="J89" s="43"/>
      <c r="K89" s="44"/>
    </row>
    <row r="90" spans="1:24" ht="15" customHeight="1">
      <c r="J90" s="43"/>
      <c r="K90" s="44"/>
    </row>
    <row r="91" spans="1:24" ht="15" customHeight="1">
      <c r="K91" s="44"/>
    </row>
    <row r="92" spans="1:24" ht="15" customHeight="1">
      <c r="K92" s="44"/>
    </row>
    <row r="93" spans="1:24" ht="15" customHeight="1">
      <c r="K93" s="44"/>
    </row>
    <row r="94" spans="1:24" ht="15" customHeight="1">
      <c r="K94" s="44"/>
    </row>
    <row r="95" spans="1:24" ht="15" customHeight="1">
      <c r="K95" s="44"/>
    </row>
    <row r="96" spans="1:24" ht="15" customHeight="1">
      <c r="K96" s="44"/>
    </row>
    <row r="97" spans="11:11" ht="15" customHeight="1">
      <c r="K97" s="44"/>
    </row>
    <row r="98" spans="11:11" ht="15" customHeight="1">
      <c r="K98" s="44"/>
    </row>
    <row r="99" spans="11:11" ht="15" customHeight="1">
      <c r="K99" s="44"/>
    </row>
    <row r="100" spans="11:11" ht="15" customHeight="1">
      <c r="K100" s="44"/>
    </row>
    <row r="101" spans="11:11" ht="15" customHeight="1">
      <c r="K101" s="44"/>
    </row>
    <row r="102" spans="11:11" ht="15" customHeight="1">
      <c r="K102" s="44"/>
    </row>
    <row r="103" spans="11:11" ht="15" customHeight="1">
      <c r="K103" s="44"/>
    </row>
    <row r="104" spans="11:11" ht="15" customHeight="1">
      <c r="K104" s="44"/>
    </row>
  </sheetData>
  <sheetProtection formatCells="0" formatColumns="0" formatRows="0" sort="0" autoFilter="0" pivotTables="0"/>
  <mergeCells count="9">
    <mergeCell ref="L48:M48"/>
    <mergeCell ref="L4:M4"/>
    <mergeCell ref="B46:K46"/>
    <mergeCell ref="J4:K4"/>
    <mergeCell ref="F4:I4"/>
    <mergeCell ref="F48:I48"/>
    <mergeCell ref="J48:K48"/>
    <mergeCell ref="D4:E4"/>
    <mergeCell ref="D48:E48"/>
  </mergeCells>
  <conditionalFormatting sqref="B7:B38">
    <cfRule type="expression" dxfId="38" priority="10">
      <formula>B7&lt;&gt;#REF!</formula>
    </cfRule>
  </conditionalFormatting>
  <conditionalFormatting sqref="E52:K81">
    <cfRule type="expression" dxfId="37" priority="9">
      <formula>E52&lt;&gt;#REF!</formula>
    </cfRule>
  </conditionalFormatting>
  <conditionalFormatting sqref="E8:K15 E17:K38 F16:K16">
    <cfRule type="expression" dxfId="36" priority="8">
      <formula>E8&lt;&gt;#REF!</formula>
    </cfRule>
  </conditionalFormatting>
  <conditionalFormatting sqref="B40:I43">
    <cfRule type="expression" dxfId="35" priority="7">
      <formula>B40&lt;&gt;#REF!</formula>
    </cfRule>
  </conditionalFormatting>
  <conditionalFormatting sqref="B51:B82 B85:B87">
    <cfRule type="expression" dxfId="34" priority="6">
      <formula>B51&lt;&gt;#REF!</formula>
    </cfRule>
  </conditionalFormatting>
  <conditionalFormatting sqref="M36">
    <cfRule type="expression" dxfId="33" priority="4">
      <formula>M36&lt;&gt;#REF!</formula>
    </cfRule>
  </conditionalFormatting>
  <conditionalFormatting sqref="E5:K15 E17:K38 F16:K16">
    <cfRule type="expression" dxfId="32" priority="5">
      <formula>E5&lt;&gt;#REF!</formula>
    </cfRule>
  </conditionalFormatting>
  <conditionalFormatting sqref="M36">
    <cfRule type="expression" dxfId="31" priority="3">
      <formula>M36&lt;&gt;#REF!</formula>
    </cfRule>
  </conditionalFormatting>
  <conditionalFormatting sqref="B83">
    <cfRule type="expression" dxfId="30" priority="2">
      <formula>B83&lt;&gt;#REF!</formula>
    </cfRule>
  </conditionalFormatting>
  <conditionalFormatting sqref="B84">
    <cfRule type="expression" dxfId="29" priority="1">
      <formula>B84&lt;&gt;#REF!</formula>
    </cfRule>
  </conditionalFormatting>
  <pageMargins left="0.5" right="0.5" top="1" bottom="0.5" header="0.25" footer="0.3"/>
  <pageSetup scale="83" orientation="landscape" r:id="rId1"/>
  <headerFooter>
    <oddHeader>&amp;L&amp;G</oddHeader>
    <oddFooter>&amp;C&amp;"Open Sans,Regular"&amp;8&amp;P</oddFooter>
  </headerFooter>
  <rowBreaks count="1" manualBreakCount="1">
    <brk id="44" min="1" max="1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57"/>
  <sheetViews>
    <sheetView showGridLines="0" topLeftCell="A22" zoomScaleNormal="100" workbookViewId="0">
      <selection activeCell="F22" sqref="F22"/>
    </sheetView>
  </sheetViews>
  <sheetFormatPr defaultColWidth="8.85546875" defaultRowHeight="16.5"/>
  <cols>
    <col min="1" max="1" width="3.5703125" style="50" customWidth="1"/>
    <col min="2" max="2" width="1.42578125" style="50" customWidth="1"/>
    <col min="3" max="3" width="42.5703125" style="50" bestFit="1" customWidth="1"/>
    <col min="4" max="4" width="1.5703125" style="50" customWidth="1"/>
    <col min="5" max="9" width="12.140625" style="50" customWidth="1"/>
    <col min="10" max="10" width="12.140625" style="51" customWidth="1"/>
    <col min="11" max="14" width="12.140625" style="50" customWidth="1"/>
    <col min="15" max="16384" width="8.85546875" style="50"/>
  </cols>
  <sheetData>
    <row r="1" spans="2:16" ht="11.25" customHeight="1">
      <c r="E1" s="92"/>
      <c r="F1" s="92"/>
      <c r="G1" s="92"/>
      <c r="H1" s="92"/>
      <c r="I1" s="92"/>
      <c r="J1" s="92"/>
      <c r="K1" s="92"/>
      <c r="L1" s="92"/>
      <c r="M1" s="92"/>
      <c r="N1" s="92"/>
    </row>
    <row r="2" spans="2:16">
      <c r="B2" s="978" t="s">
        <v>37</v>
      </c>
      <c r="C2" s="978"/>
      <c r="D2" s="978"/>
      <c r="E2" s="978"/>
      <c r="F2" s="978"/>
      <c r="G2" s="978"/>
      <c r="H2" s="978"/>
      <c r="I2" s="978"/>
      <c r="J2" s="978"/>
      <c r="K2" s="978"/>
      <c r="L2" s="978"/>
    </row>
    <row r="3" spans="2:16" ht="5.25" customHeight="1">
      <c r="B3" s="52"/>
      <c r="C3" s="52"/>
      <c r="D3" s="52"/>
      <c r="E3" s="53"/>
      <c r="F3" s="53"/>
      <c r="G3" s="53"/>
      <c r="H3" s="53"/>
      <c r="I3" s="53"/>
      <c r="J3" s="54"/>
      <c r="K3" s="53"/>
      <c r="L3" s="53"/>
    </row>
    <row r="4" spans="2:16" ht="12.75" customHeight="1">
      <c r="B4" s="56" t="s">
        <v>98</v>
      </c>
      <c r="C4" s="56"/>
      <c r="D4" s="57"/>
      <c r="E4" s="976" t="s">
        <v>56</v>
      </c>
      <c r="F4" s="976"/>
      <c r="G4" s="975" t="s">
        <v>57</v>
      </c>
      <c r="H4" s="975"/>
      <c r="I4" s="975"/>
      <c r="J4" s="975"/>
      <c r="K4" s="973" t="s">
        <v>58</v>
      </c>
      <c r="L4" s="973"/>
      <c r="M4" s="973" t="s">
        <v>59</v>
      </c>
      <c r="N4" s="973"/>
    </row>
    <row r="5" spans="2:16" s="58" customFormat="1" ht="12.75" customHeight="1">
      <c r="B5" s="977"/>
      <c r="C5" s="977"/>
      <c r="D5" s="681"/>
      <c r="E5" s="670" t="s">
        <v>62</v>
      </c>
      <c r="F5" s="259" t="s">
        <v>17</v>
      </c>
      <c r="G5" s="274" t="s">
        <v>60</v>
      </c>
      <c r="H5" s="259" t="s">
        <v>61</v>
      </c>
      <c r="I5" s="259" t="s">
        <v>62</v>
      </c>
      <c r="J5" s="262" t="s">
        <v>17</v>
      </c>
      <c r="K5" s="259" t="s">
        <v>60</v>
      </c>
      <c r="L5" s="259" t="s">
        <v>61</v>
      </c>
      <c r="M5" s="670">
        <v>2022</v>
      </c>
      <c r="N5" s="259">
        <v>2021</v>
      </c>
    </row>
    <row r="6" spans="2:16" ht="5.25" customHeight="1">
      <c r="B6" s="59" t="s">
        <v>24</v>
      </c>
      <c r="C6" s="59" t="s">
        <v>99</v>
      </c>
      <c r="D6" s="59"/>
      <c r="E6" s="682" t="s">
        <v>24</v>
      </c>
      <c r="F6" s="156"/>
      <c r="G6" s="337" t="s">
        <v>24</v>
      </c>
      <c r="H6" s="156" t="s">
        <v>24</v>
      </c>
      <c r="I6" s="60" t="s">
        <v>24</v>
      </c>
      <c r="J6" s="307" t="s">
        <v>24</v>
      </c>
      <c r="K6" s="60" t="s">
        <v>24</v>
      </c>
      <c r="L6" s="308" t="s">
        <v>24</v>
      </c>
      <c r="M6" s="682"/>
      <c r="N6" s="59"/>
    </row>
    <row r="7" spans="2:16" ht="12.75" customHeight="1">
      <c r="B7" s="59" t="s">
        <v>100</v>
      </c>
      <c r="C7" s="59"/>
      <c r="D7" s="59"/>
      <c r="E7" s="682" t="s">
        <v>24</v>
      </c>
      <c r="F7" s="156"/>
      <c r="G7" s="337" t="s">
        <v>24</v>
      </c>
      <c r="H7" s="156" t="s">
        <v>24</v>
      </c>
      <c r="I7" s="60" t="s">
        <v>24</v>
      </c>
      <c r="J7" s="307" t="s">
        <v>24</v>
      </c>
      <c r="K7" s="60" t="s">
        <v>24</v>
      </c>
      <c r="L7" s="308" t="s">
        <v>24</v>
      </c>
      <c r="M7" s="682"/>
      <c r="N7" s="59"/>
    </row>
    <row r="8" spans="2:16" ht="12.75" customHeight="1">
      <c r="B8" s="59" t="s">
        <v>24</v>
      </c>
      <c r="C8" s="59" t="s">
        <v>101</v>
      </c>
      <c r="D8" s="59"/>
      <c r="E8" s="683">
        <v>190830</v>
      </c>
      <c r="F8" s="64">
        <v>173780</v>
      </c>
      <c r="G8" s="338">
        <v>170354</v>
      </c>
      <c r="H8" s="61">
        <v>165171</v>
      </c>
      <c r="I8" s="61">
        <v>164363</v>
      </c>
      <c r="J8" s="309">
        <v>161057</v>
      </c>
      <c r="K8" s="61">
        <v>167842</v>
      </c>
      <c r="L8" s="61">
        <v>169447</v>
      </c>
      <c r="M8" s="683">
        <v>364610</v>
      </c>
      <c r="N8" s="61">
        <v>325420</v>
      </c>
      <c r="O8" s="62"/>
      <c r="P8" s="62"/>
    </row>
    <row r="9" spans="2:16" ht="12.75" customHeight="1">
      <c r="B9" s="59" t="s">
        <v>24</v>
      </c>
      <c r="C9" s="59" t="s">
        <v>102</v>
      </c>
      <c r="D9" s="59"/>
      <c r="E9" s="683">
        <v>133540</v>
      </c>
      <c r="F9" s="64">
        <v>115746</v>
      </c>
      <c r="G9" s="338">
        <v>110762</v>
      </c>
      <c r="H9" s="61">
        <v>107203</v>
      </c>
      <c r="I9" s="61">
        <v>103169</v>
      </c>
      <c r="J9" s="309">
        <v>101258</v>
      </c>
      <c r="K9" s="61">
        <v>100878</v>
      </c>
      <c r="L9" s="61">
        <v>101859</v>
      </c>
      <c r="M9" s="683">
        <v>249286</v>
      </c>
      <c r="N9" s="61">
        <v>204427</v>
      </c>
      <c r="O9" s="62"/>
      <c r="P9" s="62"/>
    </row>
    <row r="10" spans="2:16" ht="12.75" customHeight="1">
      <c r="B10" s="59" t="s">
        <v>24</v>
      </c>
      <c r="C10" s="59" t="s">
        <v>103</v>
      </c>
      <c r="D10" s="59"/>
      <c r="E10" s="683">
        <v>3351</v>
      </c>
      <c r="F10" s="64">
        <v>3855</v>
      </c>
      <c r="G10" s="338">
        <v>3491</v>
      </c>
      <c r="H10" s="64">
        <v>4223</v>
      </c>
      <c r="I10" s="61">
        <v>3824</v>
      </c>
      <c r="J10" s="309">
        <v>2899</v>
      </c>
      <c r="K10" s="61">
        <v>3016</v>
      </c>
      <c r="L10" s="61">
        <v>3569</v>
      </c>
      <c r="M10" s="683">
        <v>7206</v>
      </c>
      <c r="N10" s="63">
        <v>6723</v>
      </c>
      <c r="O10" s="62"/>
      <c r="P10" s="62"/>
    </row>
    <row r="11" spans="2:16" ht="12.75" customHeight="1">
      <c r="B11" s="684" t="s">
        <v>24</v>
      </c>
      <c r="C11" s="684" t="s">
        <v>104</v>
      </c>
      <c r="D11" s="684"/>
      <c r="E11" s="685">
        <v>5558</v>
      </c>
      <c r="F11" s="310">
        <v>2859</v>
      </c>
      <c r="G11" s="339">
        <v>2111</v>
      </c>
      <c r="H11" s="310">
        <v>2209</v>
      </c>
      <c r="I11" s="311">
        <v>2606</v>
      </c>
      <c r="J11" s="312">
        <v>2620</v>
      </c>
      <c r="K11" s="311">
        <v>3456</v>
      </c>
      <c r="L11" s="311">
        <v>3872</v>
      </c>
      <c r="M11" s="685">
        <v>8417</v>
      </c>
      <c r="N11" s="313">
        <v>5226</v>
      </c>
      <c r="O11" s="62"/>
      <c r="P11" s="62"/>
    </row>
    <row r="12" spans="2:16" ht="12.75" customHeight="1">
      <c r="B12" s="59" t="s">
        <v>24</v>
      </c>
      <c r="C12" s="59" t="s">
        <v>99</v>
      </c>
      <c r="D12" s="59"/>
      <c r="E12" s="683">
        <v>333279</v>
      </c>
      <c r="F12" s="64">
        <v>296240</v>
      </c>
      <c r="G12" s="338">
        <v>286718</v>
      </c>
      <c r="H12" s="64">
        <v>278806</v>
      </c>
      <c r="I12" s="61">
        <v>273962</v>
      </c>
      <c r="J12" s="309">
        <v>267834</v>
      </c>
      <c r="K12" s="61">
        <v>275192</v>
      </c>
      <c r="L12" s="61">
        <v>278747</v>
      </c>
      <c r="M12" s="683">
        <v>629519</v>
      </c>
      <c r="N12" s="64">
        <v>541796</v>
      </c>
      <c r="O12" s="62"/>
      <c r="P12" s="62"/>
    </row>
    <row r="13" spans="2:16" ht="12.75" customHeight="1">
      <c r="B13" s="59" t="s">
        <v>105</v>
      </c>
      <c r="C13" s="59"/>
      <c r="D13" s="59"/>
      <c r="E13" s="686"/>
      <c r="F13" s="314"/>
      <c r="G13" s="340"/>
      <c r="H13" s="314"/>
      <c r="I13" s="65"/>
      <c r="J13" s="315"/>
      <c r="K13" s="65"/>
      <c r="L13" s="65"/>
      <c r="M13" s="686"/>
      <c r="N13" s="66"/>
      <c r="O13" s="62"/>
      <c r="P13" s="62"/>
    </row>
    <row r="14" spans="2:16" ht="12.75" customHeight="1">
      <c r="B14" s="59" t="s">
        <v>24</v>
      </c>
      <c r="C14" s="59" t="s">
        <v>106</v>
      </c>
      <c r="D14" s="59"/>
      <c r="E14" s="683">
        <v>106221</v>
      </c>
      <c r="F14" s="64">
        <v>82162</v>
      </c>
      <c r="G14" s="338">
        <v>78695</v>
      </c>
      <c r="H14" s="64">
        <v>74787</v>
      </c>
      <c r="I14" s="61">
        <v>76603</v>
      </c>
      <c r="J14" s="309">
        <v>77599</v>
      </c>
      <c r="K14" s="61">
        <v>82434</v>
      </c>
      <c r="L14" s="61">
        <v>89088</v>
      </c>
      <c r="M14" s="683">
        <v>188383</v>
      </c>
      <c r="N14" s="63">
        <v>154202</v>
      </c>
      <c r="O14" s="62"/>
      <c r="P14" s="62"/>
    </row>
    <row r="15" spans="2:16" ht="12.6" customHeight="1">
      <c r="B15" s="59" t="s">
        <v>24</v>
      </c>
      <c r="C15" s="59" t="s">
        <v>107</v>
      </c>
      <c r="D15" s="59"/>
      <c r="E15" s="683">
        <v>53741</v>
      </c>
      <c r="F15" s="64">
        <v>49290</v>
      </c>
      <c r="G15" s="338">
        <v>51096</v>
      </c>
      <c r="H15" s="64">
        <v>52269</v>
      </c>
      <c r="I15" s="61">
        <v>55278</v>
      </c>
      <c r="J15" s="309">
        <v>55892</v>
      </c>
      <c r="K15" s="61">
        <v>60435</v>
      </c>
      <c r="L15" s="61">
        <v>59932</v>
      </c>
      <c r="M15" s="683">
        <v>103031</v>
      </c>
      <c r="N15" s="63">
        <v>111170</v>
      </c>
      <c r="O15" s="62"/>
      <c r="P15" s="62"/>
    </row>
    <row r="16" spans="2:16" ht="12.6" customHeight="1">
      <c r="B16" s="59" t="s">
        <v>24</v>
      </c>
      <c r="C16" s="59" t="s">
        <v>108</v>
      </c>
      <c r="D16" s="59"/>
      <c r="E16" s="683">
        <v>2468</v>
      </c>
      <c r="F16" s="64">
        <v>306</v>
      </c>
      <c r="G16" s="338">
        <v>231</v>
      </c>
      <c r="H16" s="64">
        <v>327</v>
      </c>
      <c r="I16" s="61">
        <v>152</v>
      </c>
      <c r="J16" s="309">
        <v>191</v>
      </c>
      <c r="K16" s="61">
        <v>926</v>
      </c>
      <c r="L16" s="61">
        <v>1726</v>
      </c>
      <c r="M16" s="683">
        <v>2774</v>
      </c>
      <c r="N16" s="61">
        <v>343</v>
      </c>
      <c r="O16" s="62"/>
      <c r="P16" s="62"/>
    </row>
    <row r="17" spans="2:16" ht="12.75" customHeight="1">
      <c r="B17" s="59"/>
      <c r="C17" s="59" t="s">
        <v>109</v>
      </c>
      <c r="D17" s="59"/>
      <c r="E17" s="683">
        <v>4192</v>
      </c>
      <c r="F17" s="64">
        <v>2310</v>
      </c>
      <c r="G17" s="338">
        <v>744</v>
      </c>
      <c r="H17" s="64">
        <v>571</v>
      </c>
      <c r="I17" s="67">
        <v>90</v>
      </c>
      <c r="J17" s="316">
        <v>186</v>
      </c>
      <c r="K17" s="67">
        <v>280</v>
      </c>
      <c r="L17" s="61">
        <v>570</v>
      </c>
      <c r="M17" s="683">
        <v>6502</v>
      </c>
      <c r="N17" s="61">
        <v>276</v>
      </c>
      <c r="O17" s="62"/>
      <c r="P17" s="62"/>
    </row>
    <row r="18" spans="2:16" ht="12.75" customHeight="1">
      <c r="B18" s="687" t="s">
        <v>24</v>
      </c>
      <c r="C18" s="687" t="s">
        <v>99</v>
      </c>
      <c r="D18" s="687"/>
      <c r="E18" s="688">
        <v>166622</v>
      </c>
      <c r="F18" s="317">
        <v>134068</v>
      </c>
      <c r="G18" s="341">
        <v>130766</v>
      </c>
      <c r="H18" s="317">
        <v>127954</v>
      </c>
      <c r="I18" s="318">
        <v>132123</v>
      </c>
      <c r="J18" s="319">
        <v>133868</v>
      </c>
      <c r="K18" s="318">
        <v>144075</v>
      </c>
      <c r="L18" s="318">
        <v>151316</v>
      </c>
      <c r="M18" s="688">
        <v>300690</v>
      </c>
      <c r="N18" s="317">
        <v>265991</v>
      </c>
      <c r="O18" s="62"/>
      <c r="P18" s="62"/>
    </row>
    <row r="19" spans="2:16" ht="12.75" customHeight="1">
      <c r="B19" s="59" t="s">
        <v>66</v>
      </c>
      <c r="C19" s="59"/>
      <c r="D19" s="59"/>
      <c r="E19" s="683">
        <v>166657</v>
      </c>
      <c r="F19" s="64">
        <v>162172</v>
      </c>
      <c r="G19" s="338">
        <v>155952</v>
      </c>
      <c r="H19" s="64">
        <v>150852</v>
      </c>
      <c r="I19" s="61">
        <v>141839</v>
      </c>
      <c r="J19" s="309">
        <v>133966</v>
      </c>
      <c r="K19" s="61">
        <v>131117</v>
      </c>
      <c r="L19" s="61">
        <v>127431</v>
      </c>
      <c r="M19" s="683">
        <v>328829</v>
      </c>
      <c r="N19" s="64">
        <v>275805</v>
      </c>
      <c r="O19" s="62"/>
      <c r="P19" s="62"/>
    </row>
    <row r="20" spans="2:16" ht="12.75" customHeight="1">
      <c r="B20" s="59" t="s">
        <v>110</v>
      </c>
      <c r="C20" s="59"/>
      <c r="D20" s="59"/>
      <c r="E20" s="686"/>
      <c r="F20" s="314"/>
      <c r="G20" s="340"/>
      <c r="H20" s="314"/>
      <c r="I20" s="65"/>
      <c r="J20" s="315"/>
      <c r="K20" s="65"/>
      <c r="L20" s="65"/>
      <c r="M20" s="686"/>
      <c r="N20" s="66"/>
      <c r="O20" s="62"/>
      <c r="P20" s="62"/>
    </row>
    <row r="21" spans="2:16" ht="12.75" customHeight="1">
      <c r="B21" s="59" t="s">
        <v>24</v>
      </c>
      <c r="C21" s="59" t="s">
        <v>111</v>
      </c>
      <c r="D21" s="59"/>
      <c r="E21" s="683">
        <v>7866</v>
      </c>
      <c r="F21" s="64">
        <v>6033</v>
      </c>
      <c r="G21" s="338">
        <v>5355</v>
      </c>
      <c r="H21" s="64">
        <v>5629</v>
      </c>
      <c r="I21" s="61">
        <v>5598</v>
      </c>
      <c r="J21" s="309">
        <v>5575</v>
      </c>
      <c r="K21" s="61">
        <v>5711</v>
      </c>
      <c r="L21" s="61">
        <v>5025</v>
      </c>
      <c r="M21" s="683">
        <v>13899</v>
      </c>
      <c r="N21" s="63">
        <v>11173</v>
      </c>
      <c r="O21" s="62"/>
      <c r="P21" s="62"/>
    </row>
    <row r="22" spans="2:16" ht="12.75" customHeight="1">
      <c r="B22" s="59" t="s">
        <v>24</v>
      </c>
      <c r="C22" s="59" t="s">
        <v>528</v>
      </c>
      <c r="D22" s="59"/>
      <c r="E22" s="683">
        <v>-16839</v>
      </c>
      <c r="F22" s="64">
        <v>4798</v>
      </c>
      <c r="G22" s="338">
        <v>8343</v>
      </c>
      <c r="H22" s="64">
        <v>4569</v>
      </c>
      <c r="I22" s="61">
        <v>4907</v>
      </c>
      <c r="J22" s="309">
        <v>-1461</v>
      </c>
      <c r="K22" s="61">
        <v>2732</v>
      </c>
      <c r="L22" s="61">
        <v>4367</v>
      </c>
      <c r="M22" s="683">
        <v>-12041</v>
      </c>
      <c r="N22" s="64">
        <v>3446</v>
      </c>
      <c r="O22" s="62"/>
      <c r="P22" s="62"/>
    </row>
    <row r="23" spans="2:16" ht="12.75" customHeight="1">
      <c r="B23" s="59"/>
      <c r="C23" s="59" t="s">
        <v>539</v>
      </c>
      <c r="D23" s="59"/>
      <c r="E23" s="683"/>
      <c r="F23" s="64"/>
      <c r="G23" s="338">
        <v>0</v>
      </c>
      <c r="H23" s="64"/>
      <c r="I23" s="61"/>
      <c r="J23" s="309"/>
      <c r="K23" s="61"/>
      <c r="L23" s="61"/>
      <c r="M23" s="683"/>
      <c r="N23" s="63"/>
      <c r="O23" s="62"/>
      <c r="P23" s="62"/>
    </row>
    <row r="24" spans="2:16" ht="12.75" customHeight="1">
      <c r="B24" s="684" t="s">
        <v>24</v>
      </c>
      <c r="C24" s="684" t="s">
        <v>112</v>
      </c>
      <c r="D24" s="68"/>
      <c r="E24" s="683">
        <v>6445</v>
      </c>
      <c r="F24" s="64">
        <v>14615</v>
      </c>
      <c r="G24" s="338">
        <v>2213</v>
      </c>
      <c r="H24" s="64">
        <v>1050</v>
      </c>
      <c r="I24" s="311">
        <v>6430</v>
      </c>
      <c r="J24" s="312">
        <v>12090</v>
      </c>
      <c r="K24" s="311">
        <v>12390</v>
      </c>
      <c r="L24" s="311">
        <v>11885</v>
      </c>
      <c r="M24" s="683">
        <v>21060</v>
      </c>
      <c r="N24" s="310">
        <v>18520</v>
      </c>
      <c r="O24" s="62"/>
      <c r="P24" s="62"/>
    </row>
    <row r="25" spans="2:16" ht="12.75" customHeight="1">
      <c r="B25" s="687" t="s">
        <v>24</v>
      </c>
      <c r="C25" s="687"/>
      <c r="D25" s="687"/>
      <c r="E25" s="688">
        <v>-2528</v>
      </c>
      <c r="F25" s="317">
        <v>25446</v>
      </c>
      <c r="G25" s="341">
        <v>15911</v>
      </c>
      <c r="H25" s="317">
        <v>11248</v>
      </c>
      <c r="I25" s="318">
        <v>16935</v>
      </c>
      <c r="J25" s="319">
        <v>16204</v>
      </c>
      <c r="K25" s="318">
        <v>20833</v>
      </c>
      <c r="L25" s="318">
        <v>21277</v>
      </c>
      <c r="M25" s="688">
        <v>22918</v>
      </c>
      <c r="N25" s="317">
        <v>33139</v>
      </c>
      <c r="O25" s="62"/>
      <c r="P25" s="62"/>
    </row>
    <row r="26" spans="2:16" ht="12.75" customHeight="1">
      <c r="B26" s="59" t="s">
        <v>67</v>
      </c>
      <c r="C26" s="59"/>
      <c r="D26" s="59"/>
      <c r="E26" s="683">
        <v>164129</v>
      </c>
      <c r="F26" s="64">
        <v>187618</v>
      </c>
      <c r="G26" s="338">
        <v>171863</v>
      </c>
      <c r="H26" s="64">
        <v>162100</v>
      </c>
      <c r="I26" s="61">
        <v>158774</v>
      </c>
      <c r="J26" s="309">
        <v>150170</v>
      </c>
      <c r="K26" s="61">
        <v>151950</v>
      </c>
      <c r="L26" s="61">
        <v>148708</v>
      </c>
      <c r="M26" s="683">
        <v>351747</v>
      </c>
      <c r="N26" s="64">
        <v>308944</v>
      </c>
      <c r="O26" s="62"/>
      <c r="P26" s="62"/>
    </row>
    <row r="27" spans="2:16" ht="12.75" customHeight="1">
      <c r="B27" s="59" t="s">
        <v>113</v>
      </c>
      <c r="C27" s="59"/>
      <c r="D27" s="59"/>
      <c r="E27" s="686">
        <v>5233</v>
      </c>
      <c r="F27" s="314">
        <v>-125</v>
      </c>
      <c r="G27" s="340">
        <v>-1420</v>
      </c>
      <c r="H27" s="314">
        <v>-3500</v>
      </c>
      <c r="I27" s="65">
        <v>-1982</v>
      </c>
      <c r="J27" s="315">
        <v>-772</v>
      </c>
      <c r="K27" s="65">
        <v>103</v>
      </c>
      <c r="L27" s="65">
        <v>-2357</v>
      </c>
      <c r="M27" s="686">
        <v>5108</v>
      </c>
      <c r="N27" s="66">
        <v>-2754</v>
      </c>
      <c r="O27" s="62"/>
      <c r="P27" s="62"/>
    </row>
    <row r="28" spans="2:16" ht="12.75" customHeight="1">
      <c r="B28" s="689" t="s">
        <v>114</v>
      </c>
      <c r="C28" s="689"/>
      <c r="D28" s="689"/>
      <c r="E28" s="69">
        <v>158896</v>
      </c>
      <c r="F28" s="320">
        <v>187743</v>
      </c>
      <c r="G28" s="342">
        <v>173283</v>
      </c>
      <c r="H28" s="320">
        <v>165600</v>
      </c>
      <c r="I28" s="321">
        <v>160756</v>
      </c>
      <c r="J28" s="322">
        <v>150942</v>
      </c>
      <c r="K28" s="321">
        <v>151847</v>
      </c>
      <c r="L28" s="321">
        <v>151065</v>
      </c>
      <c r="M28" s="69">
        <v>346639</v>
      </c>
      <c r="N28" s="320">
        <v>311698</v>
      </c>
      <c r="O28" s="62"/>
      <c r="P28" s="62"/>
    </row>
    <row r="29" spans="2:16" ht="12.75" customHeight="1">
      <c r="B29" s="59" t="s">
        <v>115</v>
      </c>
      <c r="C29" s="59"/>
      <c r="D29" s="59"/>
      <c r="E29" s="686"/>
      <c r="F29" s="314"/>
      <c r="G29" s="340"/>
      <c r="H29" s="314"/>
      <c r="I29" s="65"/>
      <c r="J29" s="315"/>
      <c r="K29" s="65"/>
      <c r="L29" s="65"/>
      <c r="M29" s="686"/>
      <c r="N29" s="66"/>
      <c r="O29" s="62"/>
      <c r="P29" s="62"/>
    </row>
    <row r="30" spans="2:16" ht="12.75" customHeight="1">
      <c r="B30" s="59" t="s">
        <v>24</v>
      </c>
      <c r="C30" s="59" t="s">
        <v>116</v>
      </c>
      <c r="D30" s="59"/>
      <c r="E30" s="683">
        <v>40067</v>
      </c>
      <c r="F30" s="64">
        <v>36772</v>
      </c>
      <c r="G30" s="338">
        <v>34166</v>
      </c>
      <c r="H30" s="64">
        <v>33430</v>
      </c>
      <c r="I30" s="61">
        <v>32396</v>
      </c>
      <c r="J30" s="309">
        <v>28973</v>
      </c>
      <c r="K30" s="61">
        <v>28448</v>
      </c>
      <c r="L30" s="61">
        <v>26589</v>
      </c>
      <c r="M30" s="683">
        <v>76839</v>
      </c>
      <c r="N30" s="63">
        <v>61369</v>
      </c>
      <c r="O30" s="62"/>
      <c r="P30" s="62"/>
    </row>
    <row r="31" spans="2:16" ht="12.75" customHeight="1">
      <c r="B31" s="684" t="s">
        <v>24</v>
      </c>
      <c r="C31" s="59" t="s">
        <v>104</v>
      </c>
      <c r="D31" s="59"/>
      <c r="E31" s="685">
        <v>38209</v>
      </c>
      <c r="F31" s="310">
        <v>38161</v>
      </c>
      <c r="G31" s="339">
        <v>36261</v>
      </c>
      <c r="H31" s="310">
        <v>34012</v>
      </c>
      <c r="I31" s="311">
        <v>32594</v>
      </c>
      <c r="J31" s="312">
        <v>28344</v>
      </c>
      <c r="K31" s="311">
        <v>26900</v>
      </c>
      <c r="L31" s="311">
        <v>26476</v>
      </c>
      <c r="M31" s="685">
        <v>76370</v>
      </c>
      <c r="N31" s="313">
        <v>60938</v>
      </c>
      <c r="O31" s="62"/>
      <c r="P31" s="62"/>
    </row>
    <row r="32" spans="2:16" ht="12.75" customHeight="1">
      <c r="B32" s="687" t="s">
        <v>24</v>
      </c>
      <c r="C32" s="687" t="s">
        <v>99</v>
      </c>
      <c r="D32" s="687"/>
      <c r="E32" s="685">
        <v>78276</v>
      </c>
      <c r="F32" s="310">
        <v>74933</v>
      </c>
      <c r="G32" s="339">
        <v>70427</v>
      </c>
      <c r="H32" s="310">
        <v>67442</v>
      </c>
      <c r="I32" s="311">
        <v>64990</v>
      </c>
      <c r="J32" s="312">
        <v>57317</v>
      </c>
      <c r="K32" s="311">
        <v>55348</v>
      </c>
      <c r="L32" s="311">
        <v>53065</v>
      </c>
      <c r="M32" s="685">
        <v>153209</v>
      </c>
      <c r="N32" s="310">
        <v>122307</v>
      </c>
      <c r="O32" s="62"/>
      <c r="P32" s="62"/>
    </row>
    <row r="33" spans="2:16" ht="12.75" customHeight="1">
      <c r="B33" s="59" t="s">
        <v>118</v>
      </c>
      <c r="C33" s="59"/>
      <c r="D33" s="59"/>
      <c r="E33" s="683">
        <v>80620</v>
      </c>
      <c r="F33" s="64">
        <v>112810</v>
      </c>
      <c r="G33" s="338">
        <v>102856</v>
      </c>
      <c r="H33" s="64">
        <v>98158</v>
      </c>
      <c r="I33" s="61">
        <v>95766</v>
      </c>
      <c r="J33" s="309">
        <v>93625</v>
      </c>
      <c r="K33" s="61">
        <v>96499</v>
      </c>
      <c r="L33" s="61">
        <v>98000</v>
      </c>
      <c r="M33" s="683">
        <v>193430</v>
      </c>
      <c r="N33" s="64">
        <v>189391</v>
      </c>
      <c r="O33" s="62"/>
      <c r="P33" s="62"/>
    </row>
    <row r="34" spans="2:16" ht="12.75" customHeight="1">
      <c r="B34" s="59" t="s">
        <v>119</v>
      </c>
      <c r="C34" s="59"/>
      <c r="D34" s="59"/>
      <c r="E34" s="686"/>
      <c r="F34" s="314"/>
      <c r="G34" s="340"/>
      <c r="H34" s="314"/>
      <c r="I34" s="65"/>
      <c r="J34" s="315"/>
      <c r="K34" s="65"/>
      <c r="L34" s="65"/>
      <c r="M34" s="686"/>
      <c r="N34" s="66"/>
      <c r="O34" s="62"/>
      <c r="P34" s="62"/>
    </row>
    <row r="35" spans="2:16" ht="12.75" customHeight="1">
      <c r="B35" s="59" t="s">
        <v>24</v>
      </c>
      <c r="C35" s="59" t="s">
        <v>120</v>
      </c>
      <c r="D35" s="59"/>
      <c r="E35" s="686">
        <v>22091</v>
      </c>
      <c r="F35" s="314">
        <v>23516</v>
      </c>
      <c r="G35" s="340">
        <v>29720</v>
      </c>
      <c r="H35" s="314">
        <v>23102</v>
      </c>
      <c r="I35" s="65">
        <v>20698</v>
      </c>
      <c r="J35" s="315">
        <v>22042</v>
      </c>
      <c r="K35" s="65">
        <v>19885</v>
      </c>
      <c r="L35" s="65">
        <v>18927</v>
      </c>
      <c r="M35" s="686">
        <v>45607</v>
      </c>
      <c r="N35" s="66">
        <v>42740</v>
      </c>
      <c r="O35" s="62"/>
      <c r="P35" s="62"/>
    </row>
    <row r="36" spans="2:16" ht="12.75" customHeight="1">
      <c r="B36" s="684" t="s">
        <v>24</v>
      </c>
      <c r="C36" s="684" t="s">
        <v>121</v>
      </c>
      <c r="D36" s="59"/>
      <c r="E36" s="685">
        <v>-307</v>
      </c>
      <c r="F36" s="310">
        <v>1347</v>
      </c>
      <c r="G36" s="339">
        <v>-6926</v>
      </c>
      <c r="H36" s="310">
        <v>2583</v>
      </c>
      <c r="I36" s="311">
        <v>4267</v>
      </c>
      <c r="J36" s="312">
        <v>2389</v>
      </c>
      <c r="K36" s="311">
        <v>5190</v>
      </c>
      <c r="L36" s="311">
        <v>5145</v>
      </c>
      <c r="M36" s="685">
        <v>1040</v>
      </c>
      <c r="N36" s="313">
        <v>6656</v>
      </c>
      <c r="O36" s="62"/>
      <c r="P36" s="62"/>
    </row>
    <row r="37" spans="2:16" ht="12.75" customHeight="1">
      <c r="B37" s="687" t="s">
        <v>24</v>
      </c>
      <c r="C37" s="687" t="s">
        <v>99</v>
      </c>
      <c r="D37" s="687"/>
      <c r="E37" s="688">
        <v>21784</v>
      </c>
      <c r="F37" s="317">
        <v>24863</v>
      </c>
      <c r="G37" s="341">
        <v>22794</v>
      </c>
      <c r="H37" s="317">
        <v>25685</v>
      </c>
      <c r="I37" s="318">
        <v>24965</v>
      </c>
      <c r="J37" s="319">
        <v>24431</v>
      </c>
      <c r="K37" s="318">
        <v>25075</v>
      </c>
      <c r="L37" s="318">
        <v>24072</v>
      </c>
      <c r="M37" s="688">
        <v>46647</v>
      </c>
      <c r="N37" s="317">
        <v>49396</v>
      </c>
      <c r="O37" s="62"/>
      <c r="P37" s="62"/>
    </row>
    <row r="38" spans="2:16" ht="12.75" customHeight="1">
      <c r="B38" s="687" t="s">
        <v>64</v>
      </c>
      <c r="C38" s="687"/>
      <c r="D38" s="687"/>
      <c r="E38" s="688">
        <v>58836</v>
      </c>
      <c r="F38" s="317">
        <v>87947</v>
      </c>
      <c r="G38" s="341">
        <v>80062</v>
      </c>
      <c r="H38" s="317">
        <v>72473</v>
      </c>
      <c r="I38" s="318">
        <v>70801</v>
      </c>
      <c r="J38" s="319">
        <v>69194</v>
      </c>
      <c r="K38" s="318">
        <v>71424</v>
      </c>
      <c r="L38" s="318">
        <v>73928</v>
      </c>
      <c r="M38" s="688">
        <v>146783</v>
      </c>
      <c r="N38" s="317">
        <v>139995</v>
      </c>
      <c r="O38" s="62"/>
      <c r="P38" s="62"/>
    </row>
    <row r="39" spans="2:16" ht="10.35" customHeight="1">
      <c r="B39" s="59"/>
      <c r="C39" s="59"/>
      <c r="D39" s="59"/>
      <c r="E39" s="686"/>
      <c r="F39" s="314"/>
      <c r="G39" s="340"/>
      <c r="H39" s="314"/>
      <c r="I39" s="65"/>
      <c r="J39" s="315"/>
      <c r="K39" s="65"/>
      <c r="L39" s="65"/>
      <c r="M39" s="686"/>
      <c r="N39" s="66"/>
      <c r="O39" s="62"/>
      <c r="P39" s="62"/>
    </row>
    <row r="40" spans="2:16" ht="12.75" customHeight="1">
      <c r="B40" s="684" t="s">
        <v>122</v>
      </c>
      <c r="C40" s="684"/>
      <c r="D40" s="59"/>
      <c r="E40" s="690">
        <v>1086</v>
      </c>
      <c r="F40" s="323">
        <v>1089</v>
      </c>
      <c r="G40" s="343">
        <v>1089</v>
      </c>
      <c r="H40" s="323">
        <v>1099</v>
      </c>
      <c r="I40" s="324">
        <v>1111</v>
      </c>
      <c r="J40" s="325">
        <v>1114</v>
      </c>
      <c r="K40" s="324">
        <v>1120</v>
      </c>
      <c r="L40" s="324">
        <v>1119</v>
      </c>
      <c r="M40" s="690">
        <v>2175</v>
      </c>
      <c r="N40" s="326">
        <v>2225</v>
      </c>
      <c r="O40" s="62"/>
      <c r="P40" s="62"/>
    </row>
    <row r="41" spans="2:16" ht="12.75" customHeight="1">
      <c r="B41" s="687" t="s">
        <v>65</v>
      </c>
      <c r="C41" s="687"/>
      <c r="D41" s="687"/>
      <c r="E41" s="688">
        <v>57750</v>
      </c>
      <c r="F41" s="317">
        <v>86858</v>
      </c>
      <c r="G41" s="341">
        <v>78973</v>
      </c>
      <c r="H41" s="317">
        <v>71374</v>
      </c>
      <c r="I41" s="318">
        <v>69690</v>
      </c>
      <c r="J41" s="319">
        <v>68080</v>
      </c>
      <c r="K41" s="318">
        <v>70304</v>
      </c>
      <c r="L41" s="318">
        <v>72809</v>
      </c>
      <c r="M41" s="688">
        <v>144608</v>
      </c>
      <c r="N41" s="317">
        <v>137770</v>
      </c>
      <c r="O41" s="62"/>
      <c r="P41" s="62"/>
    </row>
    <row r="42" spans="2:16" ht="6.95" customHeight="1">
      <c r="B42" s="59"/>
      <c r="C42" s="59"/>
      <c r="D42" s="59"/>
      <c r="E42" s="686"/>
      <c r="F42" s="314"/>
      <c r="G42" s="340"/>
      <c r="H42" s="314"/>
      <c r="I42" s="65"/>
      <c r="J42" s="315"/>
      <c r="K42" s="65"/>
      <c r="L42" s="327"/>
      <c r="M42" s="686"/>
      <c r="N42" s="66"/>
      <c r="O42" s="62"/>
      <c r="P42" s="62"/>
    </row>
    <row r="43" spans="2:16" ht="12.75" customHeight="1">
      <c r="B43" s="70" t="s">
        <v>123</v>
      </c>
      <c r="C43" s="59"/>
      <c r="D43" s="59"/>
      <c r="E43" s="686"/>
      <c r="F43" s="314"/>
      <c r="G43" s="340"/>
      <c r="H43" s="314"/>
      <c r="I43" s="65"/>
      <c r="J43" s="315"/>
      <c r="K43" s="65"/>
      <c r="L43" s="327"/>
      <c r="M43" s="686"/>
      <c r="N43" s="66"/>
      <c r="O43" s="62"/>
      <c r="P43" s="62"/>
    </row>
    <row r="44" spans="2:16" ht="12.75" customHeight="1">
      <c r="B44" s="70" t="s">
        <v>124</v>
      </c>
      <c r="C44" s="70" t="s">
        <v>125</v>
      </c>
      <c r="D44" s="71"/>
      <c r="E44" s="691">
        <v>34132726</v>
      </c>
      <c r="F44" s="153">
        <v>34085536</v>
      </c>
      <c r="G44" s="344">
        <v>34048160</v>
      </c>
      <c r="H44" s="153">
        <v>33974960</v>
      </c>
      <c r="I44" s="153">
        <v>33925158</v>
      </c>
      <c r="J44" s="328">
        <v>33836080</v>
      </c>
      <c r="K44" s="91">
        <v>33684892</v>
      </c>
      <c r="L44" s="91">
        <v>33624868</v>
      </c>
      <c r="M44" s="691">
        <v>34109261</v>
      </c>
      <c r="N44" s="91">
        <v>33925158</v>
      </c>
      <c r="O44" s="62"/>
      <c r="P44" s="62"/>
    </row>
    <row r="45" spans="2:16" ht="12.75" customHeight="1">
      <c r="B45" s="70"/>
      <c r="C45" s="70" t="s">
        <v>126</v>
      </c>
      <c r="D45" s="71"/>
      <c r="E45" s="691">
        <v>34479387</v>
      </c>
      <c r="F45" s="153">
        <v>34545393</v>
      </c>
      <c r="G45" s="344">
        <v>34538314</v>
      </c>
      <c r="H45" s="153">
        <v>34492008</v>
      </c>
      <c r="I45" s="153">
        <v>34434216</v>
      </c>
      <c r="J45" s="328">
        <v>34314264</v>
      </c>
      <c r="K45" s="91">
        <v>34018676</v>
      </c>
      <c r="L45" s="91">
        <v>33829624</v>
      </c>
      <c r="M45" s="691">
        <v>34512207</v>
      </c>
      <c r="N45" s="91">
        <v>34434216</v>
      </c>
      <c r="O45" s="62"/>
      <c r="P45" s="62"/>
    </row>
    <row r="46" spans="2:16" ht="6.95" customHeight="1">
      <c r="B46" s="70"/>
      <c r="C46" s="59"/>
      <c r="D46" s="59"/>
      <c r="E46" s="692"/>
      <c r="F46" s="329"/>
      <c r="G46" s="345"/>
      <c r="H46" s="329"/>
      <c r="I46" s="329"/>
      <c r="J46" s="330"/>
      <c r="K46" s="329"/>
      <c r="L46" s="331"/>
      <c r="M46" s="692"/>
      <c r="N46" s="73"/>
      <c r="O46" s="62"/>
      <c r="P46" s="62"/>
    </row>
    <row r="47" spans="2:16" ht="12.75" customHeight="1">
      <c r="B47" s="59" t="s">
        <v>127</v>
      </c>
      <c r="C47" s="59"/>
      <c r="D47" s="59"/>
      <c r="E47" s="682"/>
      <c r="F47" s="156"/>
      <c r="G47" s="337"/>
      <c r="H47" s="156"/>
      <c r="I47" s="156"/>
      <c r="J47" s="332"/>
      <c r="K47" s="156"/>
      <c r="L47" s="333"/>
      <c r="M47" s="682"/>
      <c r="N47" s="59"/>
      <c r="O47" s="62"/>
      <c r="P47" s="62"/>
    </row>
    <row r="48" spans="2:16" ht="12.75" customHeight="1">
      <c r="B48" s="59" t="s">
        <v>24</v>
      </c>
      <c r="C48" s="59" t="s">
        <v>128</v>
      </c>
      <c r="D48" s="59"/>
      <c r="E48" s="693">
        <v>1.69</v>
      </c>
      <c r="F48" s="74">
        <v>2.5499999999999998</v>
      </c>
      <c r="G48" s="346">
        <v>2.3199999999999998</v>
      </c>
      <c r="H48" s="74">
        <v>2.1</v>
      </c>
      <c r="I48" s="74">
        <v>2.0499999999999998</v>
      </c>
      <c r="J48" s="334">
        <v>2.0099999999999998</v>
      </c>
      <c r="K48" s="74">
        <v>2.09</v>
      </c>
      <c r="L48" s="74">
        <v>2.17</v>
      </c>
      <c r="M48" s="693">
        <v>4.24</v>
      </c>
      <c r="N48" s="74">
        <v>4.0699999999999994</v>
      </c>
      <c r="O48" s="62"/>
      <c r="P48" s="62"/>
    </row>
    <row r="49" spans="1:16" ht="12.75" customHeight="1">
      <c r="B49" s="684" t="s">
        <v>24</v>
      </c>
      <c r="C49" s="684" t="s">
        <v>129</v>
      </c>
      <c r="D49" s="684"/>
      <c r="E49" s="694">
        <v>1.67</v>
      </c>
      <c r="F49" s="335">
        <v>2.5099999999999998</v>
      </c>
      <c r="G49" s="347">
        <v>2.29</v>
      </c>
      <c r="H49" s="335">
        <v>2.0699999999999998</v>
      </c>
      <c r="I49" s="335">
        <v>2.02</v>
      </c>
      <c r="J49" s="336">
        <v>1.98</v>
      </c>
      <c r="K49" s="335">
        <v>2.0699999999999998</v>
      </c>
      <c r="L49" s="335">
        <v>2.15</v>
      </c>
      <c r="M49" s="694">
        <v>4.1900000000000004</v>
      </c>
      <c r="N49" s="335">
        <v>4.01</v>
      </c>
      <c r="O49" s="62"/>
      <c r="P49" s="62"/>
    </row>
    <row r="50" spans="1:16" ht="12.75" customHeight="1">
      <c r="B50" s="53" t="s">
        <v>24</v>
      </c>
      <c r="C50" s="53" t="s">
        <v>130</v>
      </c>
      <c r="D50" s="53"/>
      <c r="E50" s="75"/>
      <c r="F50" s="75"/>
      <c r="G50" s="75"/>
      <c r="H50" s="75"/>
      <c r="I50" s="75"/>
      <c r="J50" s="76"/>
      <c r="K50" s="75"/>
      <c r="L50" s="75" t="s">
        <v>24</v>
      </c>
      <c r="N50" s="75"/>
    </row>
    <row r="51" spans="1:16" ht="12.75" customHeight="1">
      <c r="B51" s="53"/>
      <c r="C51" s="53"/>
      <c r="D51" s="53"/>
      <c r="E51" s="75"/>
      <c r="F51" s="75"/>
      <c r="G51" s="75"/>
      <c r="H51" s="75"/>
      <c r="I51" s="75"/>
      <c r="J51" s="76"/>
      <c r="K51" s="75"/>
      <c r="L51" s="75"/>
    </row>
    <row r="52" spans="1:16" s="41" customFormat="1" ht="12.75" customHeight="1">
      <c r="A52" s="48"/>
      <c r="B52" s="77"/>
      <c r="C52" s="77"/>
      <c r="D52" s="2"/>
      <c r="E52" s="50"/>
      <c r="F52" s="50"/>
      <c r="G52" s="50"/>
      <c r="H52" s="50"/>
      <c r="I52" s="50"/>
      <c r="J52" s="51"/>
      <c r="K52" s="50"/>
      <c r="L52" s="50"/>
      <c r="O52" s="40"/>
    </row>
    <row r="53" spans="1:16" s="41" customFormat="1" ht="12.95" customHeight="1">
      <c r="A53" s="48"/>
      <c r="B53" s="77"/>
      <c r="C53" s="2"/>
      <c r="D53" s="2"/>
      <c r="E53" s="62"/>
      <c r="F53" s="62"/>
      <c r="G53" s="62"/>
      <c r="H53" s="62"/>
      <c r="I53" s="62"/>
      <c r="J53" s="62"/>
      <c r="K53" s="62"/>
      <c r="L53" s="62"/>
      <c r="O53" s="40"/>
    </row>
    <row r="54" spans="1:16">
      <c r="E54" s="62"/>
      <c r="F54" s="62"/>
      <c r="G54" s="62"/>
      <c r="H54" s="62"/>
      <c r="I54" s="62"/>
      <c r="J54" s="62"/>
      <c r="K54" s="62"/>
      <c r="L54" s="62"/>
    </row>
    <row r="55" spans="1:16">
      <c r="E55" s="78"/>
      <c r="F55" s="78"/>
      <c r="G55" s="78"/>
      <c r="H55" s="78"/>
      <c r="I55" s="78"/>
      <c r="J55" s="78"/>
      <c r="K55" s="78"/>
      <c r="L55" s="78"/>
    </row>
    <row r="56" spans="1:16">
      <c r="E56" s="78"/>
      <c r="F56" s="78"/>
      <c r="G56" s="78"/>
      <c r="H56" s="78"/>
      <c r="I56" s="78"/>
      <c r="J56" s="78"/>
      <c r="K56" s="78"/>
      <c r="L56" s="78"/>
    </row>
    <row r="57" spans="1:16">
      <c r="E57" s="79"/>
      <c r="F57" s="79"/>
      <c r="G57" s="79"/>
      <c r="H57" s="79"/>
      <c r="I57" s="79"/>
      <c r="J57" s="79"/>
      <c r="K57" s="79"/>
      <c r="L57" s="79"/>
    </row>
  </sheetData>
  <mergeCells count="6">
    <mergeCell ref="M4:N4"/>
    <mergeCell ref="B5:C5"/>
    <mergeCell ref="B2:L2"/>
    <mergeCell ref="G4:J4"/>
    <mergeCell ref="K4:L4"/>
    <mergeCell ref="E4:F4"/>
  </mergeCells>
  <conditionalFormatting sqref="F8:L49">
    <cfRule type="expression" dxfId="28" priority="2">
      <formula>F8&lt;&gt;#REF!</formula>
    </cfRule>
  </conditionalFormatting>
  <conditionalFormatting sqref="C7:C50">
    <cfRule type="expression" dxfId="27" priority="1">
      <formula>C8&lt;&gt;#REF!</formula>
    </cfRule>
  </conditionalFormatting>
  <pageMargins left="0.5" right="0.5" top="1" bottom="0.5" header="0.25" footer="0.3"/>
  <pageSetup scale="75" orientation="landscape" r:id="rId1"/>
  <headerFooter>
    <oddHeader>&amp;L&amp;G</oddHeader>
    <oddFooter>&amp;C&amp;"Open Sans,Regular"&amp;8&amp;P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O107"/>
  <sheetViews>
    <sheetView showGridLines="0" topLeftCell="A85" zoomScaleNormal="100" workbookViewId="0">
      <selection activeCell="F100" sqref="F100"/>
    </sheetView>
  </sheetViews>
  <sheetFormatPr defaultColWidth="8.85546875" defaultRowHeight="16.5"/>
  <cols>
    <col min="1" max="1" width="3.5703125" style="139" customWidth="1"/>
    <col min="2" max="2" width="29.5703125" style="139" customWidth="1"/>
    <col min="3" max="3" width="1.5703125" style="139" customWidth="1"/>
    <col min="4" max="4" width="9.42578125" style="139" customWidth="1"/>
    <col min="5" max="5" width="7.140625" style="139" customWidth="1"/>
    <col min="6" max="6" width="8.28515625" style="139" bestFit="1" customWidth="1"/>
    <col min="7" max="7" width="9.42578125" style="139" customWidth="1"/>
    <col min="8" max="8" width="7.140625" style="139" customWidth="1"/>
    <col min="9" max="9" width="7.42578125" style="139" customWidth="1"/>
    <col min="10" max="10" width="9.42578125" style="139" customWidth="1"/>
    <col min="11" max="11" width="7.140625" style="139" customWidth="1"/>
    <col min="12" max="12" width="7.42578125" style="139" customWidth="1"/>
    <col min="13" max="13" width="9.42578125" style="139" customWidth="1"/>
    <col min="14" max="14" width="7.140625" style="139" customWidth="1"/>
    <col min="15" max="15" width="7.42578125" style="139" customWidth="1"/>
    <col min="16" max="16" width="1.5703125" style="139" customWidth="1"/>
    <col min="17" max="17" width="8.5703125" style="139" bestFit="1" customWidth="1"/>
    <col min="18" max="18" width="9.42578125" style="139" customWidth="1"/>
    <col min="19" max="19" width="7.140625" style="139" customWidth="1"/>
    <col min="20" max="20" width="7.42578125" style="139" customWidth="1"/>
    <col min="21" max="21" width="9.42578125" style="139" customWidth="1"/>
    <col min="22" max="22" width="7.140625" style="139" customWidth="1"/>
    <col min="23" max="23" width="7.42578125" style="139" customWidth="1"/>
    <col min="24" max="24" width="9.42578125" style="139" customWidth="1"/>
    <col min="25" max="25" width="7.140625" style="139" customWidth="1"/>
    <col min="26" max="26" width="7.42578125" style="139" customWidth="1"/>
    <col min="27" max="36" width="8.5703125" style="139" customWidth="1"/>
    <col min="37" max="16384" width="8.85546875" style="139"/>
  </cols>
  <sheetData>
    <row r="1" spans="2:36" ht="11.25" customHeight="1">
      <c r="I1" s="106"/>
    </row>
    <row r="2" spans="2:36">
      <c r="B2" s="974" t="s">
        <v>39</v>
      </c>
      <c r="C2" s="974"/>
      <c r="D2" s="974"/>
      <c r="E2" s="974"/>
      <c r="F2" s="974"/>
      <c r="G2" s="974"/>
      <c r="H2" s="974"/>
      <c r="I2" s="974"/>
      <c r="J2" s="974"/>
      <c r="K2" s="974"/>
      <c r="L2" s="974"/>
    </row>
    <row r="3" spans="2:36" ht="5.25" customHeight="1">
      <c r="B3" s="619" t="s">
        <v>131</v>
      </c>
      <c r="C3" s="619" t="s">
        <v>24</v>
      </c>
      <c r="D3" s="619"/>
      <c r="E3" s="619"/>
      <c r="F3" s="619"/>
      <c r="G3" s="619"/>
      <c r="H3" s="619"/>
      <c r="I3" s="619"/>
      <c r="J3" s="619"/>
      <c r="K3" s="619"/>
      <c r="L3" s="619"/>
      <c r="M3" s="619"/>
      <c r="N3" s="619"/>
      <c r="O3" s="619"/>
      <c r="P3" s="619"/>
      <c r="Q3" s="619"/>
      <c r="R3" s="619"/>
      <c r="S3" s="619"/>
      <c r="T3" s="619"/>
      <c r="U3" s="619"/>
      <c r="V3" s="619"/>
      <c r="W3" s="619"/>
      <c r="X3" s="619"/>
      <c r="Y3" s="619"/>
      <c r="Z3" s="619" t="s">
        <v>24</v>
      </c>
      <c r="AA3" s="619" t="s">
        <v>24</v>
      </c>
      <c r="AB3" s="619" t="s">
        <v>131</v>
      </c>
      <c r="AC3" s="619"/>
      <c r="AD3" s="619"/>
      <c r="AE3" s="619" t="s">
        <v>24</v>
      </c>
      <c r="AF3" s="619" t="s">
        <v>24</v>
      </c>
      <c r="AG3" s="619"/>
      <c r="AH3" s="619"/>
      <c r="AI3" s="619" t="s">
        <v>131</v>
      </c>
    </row>
    <row r="4" spans="2:36" ht="12.75" customHeight="1">
      <c r="B4" s="620" t="s">
        <v>132</v>
      </c>
      <c r="C4" s="621" t="s">
        <v>24</v>
      </c>
      <c r="D4" s="980" t="s">
        <v>56</v>
      </c>
      <c r="E4" s="980"/>
      <c r="F4" s="980"/>
      <c r="G4" s="980"/>
      <c r="H4" s="980"/>
      <c r="I4" s="980"/>
      <c r="J4" s="979" t="s">
        <v>57</v>
      </c>
      <c r="K4" s="979"/>
      <c r="L4" s="979"/>
      <c r="M4" s="979"/>
      <c r="N4" s="979"/>
      <c r="O4" s="979"/>
    </row>
    <row r="5" spans="2:36" s="622" customFormat="1" ht="12.75" customHeight="1">
      <c r="B5" s="695" t="s">
        <v>133</v>
      </c>
      <c r="C5" s="696" t="s">
        <v>24</v>
      </c>
      <c r="D5" s="697"/>
      <c r="E5" s="698"/>
      <c r="F5" s="699" t="s">
        <v>62</v>
      </c>
      <c r="G5" s="700"/>
      <c r="H5" s="441"/>
      <c r="I5" s="442" t="s">
        <v>17</v>
      </c>
      <c r="J5" s="700"/>
      <c r="K5" s="441"/>
      <c r="L5" s="442" t="s">
        <v>60</v>
      </c>
      <c r="M5" s="646"/>
      <c r="N5" s="441"/>
      <c r="O5" s="441" t="s">
        <v>61</v>
      </c>
      <c r="AJ5" s="139"/>
    </row>
    <row r="6" spans="2:36" s="622" customFormat="1" ht="12.75" customHeight="1">
      <c r="B6" s="623" t="s">
        <v>133</v>
      </c>
      <c r="C6" s="624" t="s">
        <v>24</v>
      </c>
      <c r="D6" s="701" t="s">
        <v>134</v>
      </c>
      <c r="E6" s="625" t="s">
        <v>135</v>
      </c>
      <c r="F6" s="702" t="s">
        <v>136</v>
      </c>
      <c r="G6" s="626" t="s">
        <v>134</v>
      </c>
      <c r="H6" s="626" t="s">
        <v>137</v>
      </c>
      <c r="I6" s="649" t="s">
        <v>136</v>
      </c>
      <c r="J6" s="626" t="s">
        <v>134</v>
      </c>
      <c r="K6" s="626" t="s">
        <v>137</v>
      </c>
      <c r="L6" s="649" t="s">
        <v>136</v>
      </c>
      <c r="M6" s="626" t="s">
        <v>137</v>
      </c>
      <c r="N6" s="627" t="s">
        <v>137</v>
      </c>
      <c r="O6" s="626" t="s">
        <v>136</v>
      </c>
      <c r="AJ6" s="139"/>
    </row>
    <row r="7" spans="2:36" ht="13.5" customHeight="1">
      <c r="B7" s="703"/>
      <c r="C7" s="704" t="s">
        <v>24</v>
      </c>
      <c r="D7" s="705" t="s">
        <v>138</v>
      </c>
      <c r="E7" s="706" t="s">
        <v>139</v>
      </c>
      <c r="F7" s="707" t="s">
        <v>140</v>
      </c>
      <c r="G7" s="516" t="s">
        <v>158</v>
      </c>
      <c r="H7" s="516" t="s">
        <v>139</v>
      </c>
      <c r="I7" s="651" t="s">
        <v>140</v>
      </c>
      <c r="J7" s="516" t="s">
        <v>158</v>
      </c>
      <c r="K7" s="516" t="s">
        <v>139</v>
      </c>
      <c r="L7" s="651" t="s">
        <v>140</v>
      </c>
      <c r="M7" s="516" t="s">
        <v>158</v>
      </c>
      <c r="N7" s="516" t="s">
        <v>139</v>
      </c>
      <c r="O7" s="516" t="s">
        <v>140</v>
      </c>
    </row>
    <row r="8" spans="2:36" ht="5.25" customHeight="1">
      <c r="B8" s="628"/>
      <c r="C8" s="629"/>
      <c r="D8" s="701"/>
      <c r="E8" s="625"/>
      <c r="F8" s="702"/>
      <c r="G8" s="626"/>
      <c r="H8" s="626"/>
      <c r="I8" s="649"/>
      <c r="J8" s="626"/>
      <c r="K8" s="626"/>
      <c r="L8" s="649"/>
      <c r="M8" s="627"/>
      <c r="N8" s="627"/>
      <c r="O8" s="626"/>
    </row>
    <row r="9" spans="2:36" ht="12.75" hidden="1" customHeight="1">
      <c r="B9" s="630"/>
      <c r="C9" s="630" t="s">
        <v>24</v>
      </c>
      <c r="D9" s="708"/>
      <c r="E9" s="175"/>
      <c r="F9" s="709"/>
      <c r="G9" s="493"/>
      <c r="H9" s="493"/>
      <c r="I9" s="488"/>
      <c r="J9" s="493"/>
      <c r="K9" s="493"/>
      <c r="L9" s="488"/>
      <c r="M9" s="133"/>
      <c r="N9" s="133"/>
      <c r="O9" s="493"/>
    </row>
    <row r="10" spans="2:36" ht="12.75" customHeight="1">
      <c r="B10" s="631" t="s">
        <v>141</v>
      </c>
      <c r="C10" s="632" t="s">
        <v>24</v>
      </c>
      <c r="D10" s="708"/>
      <c r="E10" s="175"/>
      <c r="F10" s="709"/>
      <c r="G10" s="493"/>
      <c r="H10" s="493"/>
      <c r="I10" s="488"/>
      <c r="J10" s="493"/>
      <c r="K10" s="493"/>
      <c r="L10" s="488"/>
      <c r="M10" s="133"/>
      <c r="N10" s="133"/>
      <c r="O10" s="493"/>
    </row>
    <row r="11" spans="2:36" s="622" customFormat="1" ht="12.75" customHeight="1">
      <c r="B11" s="633" t="s">
        <v>142</v>
      </c>
      <c r="C11" s="632" t="s">
        <v>24</v>
      </c>
      <c r="D11" s="710">
        <v>1860012.1822785593</v>
      </c>
      <c r="E11" s="634">
        <v>1.741147011470226E-2</v>
      </c>
      <c r="F11" s="711">
        <v>8074.204749999999</v>
      </c>
      <c r="G11" s="86">
        <v>1782923</v>
      </c>
      <c r="H11" s="87">
        <v>1.2699999999999999E-2</v>
      </c>
      <c r="I11" s="348">
        <v>5579</v>
      </c>
      <c r="J11" s="86">
        <v>1887149</v>
      </c>
      <c r="K11" s="87">
        <v>9.2871949844683423E-3</v>
      </c>
      <c r="L11" s="348">
        <v>4418</v>
      </c>
      <c r="M11" s="72">
        <v>1794586</v>
      </c>
      <c r="N11" s="635">
        <v>9.7103539547917905E-3</v>
      </c>
      <c r="O11" s="86">
        <v>4392</v>
      </c>
      <c r="AA11" s="636"/>
      <c r="AB11" s="636"/>
      <c r="AC11" s="636"/>
      <c r="AD11" s="636"/>
      <c r="AE11" s="636"/>
      <c r="AF11" s="636"/>
      <c r="AG11" s="636"/>
      <c r="AH11" s="636"/>
      <c r="AI11" s="636"/>
    </row>
    <row r="12" spans="2:36" ht="12.75" customHeight="1">
      <c r="B12" s="633" t="s">
        <v>143</v>
      </c>
      <c r="C12" s="632" t="s">
        <v>24</v>
      </c>
      <c r="D12" s="710">
        <v>82217.038475299996</v>
      </c>
      <c r="E12" s="634">
        <v>4.0741558028295564E-2</v>
      </c>
      <c r="F12" s="711">
        <v>835.11828000000003</v>
      </c>
      <c r="G12" s="86">
        <v>107185</v>
      </c>
      <c r="H12" s="87">
        <v>4.2900000000000001E-2</v>
      </c>
      <c r="I12" s="348">
        <v>1135</v>
      </c>
      <c r="J12" s="86">
        <v>124947</v>
      </c>
      <c r="K12" s="87">
        <v>3.7578305141682339E-2</v>
      </c>
      <c r="L12" s="348">
        <v>1184</v>
      </c>
      <c r="M12" s="72">
        <v>165146</v>
      </c>
      <c r="N12" s="635">
        <v>4.900965792341512E-2</v>
      </c>
      <c r="O12" s="86">
        <v>2040</v>
      </c>
      <c r="AA12" s="636"/>
      <c r="AB12" s="636"/>
      <c r="AC12" s="636"/>
      <c r="AD12" s="636"/>
      <c r="AE12" s="636"/>
      <c r="AF12" s="636"/>
      <c r="AG12" s="636"/>
      <c r="AH12" s="636"/>
      <c r="AI12" s="636"/>
    </row>
    <row r="13" spans="2:36" ht="6.95" customHeight="1">
      <c r="B13" s="633"/>
      <c r="C13" s="632"/>
      <c r="D13" s="710"/>
      <c r="E13" s="634"/>
      <c r="F13" s="711"/>
      <c r="G13" s="86"/>
      <c r="H13" s="87"/>
      <c r="I13" s="348"/>
      <c r="J13" s="86"/>
      <c r="K13" s="87"/>
      <c r="L13" s="348"/>
      <c r="M13" s="72"/>
      <c r="N13" s="635"/>
      <c r="O13" s="86"/>
      <c r="AA13" s="636"/>
      <c r="AB13" s="636"/>
      <c r="AC13" s="636"/>
      <c r="AD13" s="636"/>
      <c r="AE13" s="636"/>
      <c r="AF13" s="636"/>
      <c r="AG13" s="636"/>
      <c r="AH13" s="636"/>
      <c r="AI13" s="636"/>
    </row>
    <row r="14" spans="2:36" ht="12.75" customHeight="1">
      <c r="B14" s="633" t="s">
        <v>144</v>
      </c>
      <c r="C14" s="632"/>
      <c r="D14" s="710">
        <v>15731361.936444102</v>
      </c>
      <c r="E14" s="634">
        <v>3.8614530081661755E-2</v>
      </c>
      <c r="F14" s="711">
        <v>151448.71926999994</v>
      </c>
      <c r="G14" s="86">
        <v>14862723</v>
      </c>
      <c r="H14" s="87">
        <v>3.7600000000000001E-2</v>
      </c>
      <c r="I14" s="348">
        <v>137692</v>
      </c>
      <c r="J14" s="86">
        <v>13866755</v>
      </c>
      <c r="K14" s="87">
        <v>3.8017232063544681E-2</v>
      </c>
      <c r="L14" s="348">
        <v>132877</v>
      </c>
      <c r="M14" s="72">
        <v>12634361</v>
      </c>
      <c r="N14" s="635">
        <v>3.9657772524225053E-2</v>
      </c>
      <c r="O14" s="86">
        <v>126293</v>
      </c>
      <c r="AA14" s="636"/>
      <c r="AB14" s="636"/>
      <c r="AC14" s="636"/>
      <c r="AD14" s="636"/>
      <c r="AE14" s="636"/>
      <c r="AF14" s="636"/>
      <c r="AG14" s="636"/>
      <c r="AH14" s="636"/>
      <c r="AI14" s="636"/>
    </row>
    <row r="15" spans="2:36" ht="12.75" customHeight="1">
      <c r="B15" s="633" t="s">
        <v>145</v>
      </c>
      <c r="C15" s="632"/>
      <c r="D15" s="710">
        <v>7412303.4167366326</v>
      </c>
      <c r="E15" s="634">
        <v>1.8619693007536724E-2</v>
      </c>
      <c r="F15" s="711">
        <v>34410</v>
      </c>
      <c r="G15" s="86">
        <v>7602607</v>
      </c>
      <c r="H15" s="87">
        <v>1.7399999999999999E-2</v>
      </c>
      <c r="I15" s="348">
        <v>32660</v>
      </c>
      <c r="J15" s="86">
        <v>7791455</v>
      </c>
      <c r="K15" s="87">
        <v>1.7739587064337939E-2</v>
      </c>
      <c r="L15" s="348">
        <v>34838</v>
      </c>
      <c r="M15" s="72">
        <v>7916557</v>
      </c>
      <c r="N15" s="635">
        <v>1.8508694880606025E-2</v>
      </c>
      <c r="O15" s="86">
        <v>36932</v>
      </c>
      <c r="AA15" s="636"/>
      <c r="AB15" s="636"/>
      <c r="AC15" s="636"/>
      <c r="AD15" s="636"/>
      <c r="AE15" s="636"/>
      <c r="AF15" s="636"/>
      <c r="AG15" s="636"/>
      <c r="AH15" s="636"/>
      <c r="AI15" s="636"/>
    </row>
    <row r="16" spans="2:36" ht="12.75" customHeight="1">
      <c r="B16" s="712" t="s">
        <v>146</v>
      </c>
      <c r="C16" s="713"/>
      <c r="D16" s="714">
        <v>427367.58321523335</v>
      </c>
      <c r="E16" s="715">
        <v>4.6654414048012606E-2</v>
      </c>
      <c r="F16" s="716">
        <v>4970.9894799999993</v>
      </c>
      <c r="G16" s="357">
        <v>329939</v>
      </c>
      <c r="H16" s="352">
        <v>4.2099999999999999E-2</v>
      </c>
      <c r="I16" s="350">
        <v>3428</v>
      </c>
      <c r="J16" s="357">
        <v>257179</v>
      </c>
      <c r="K16" s="352">
        <v>4.0710204766099198E-2</v>
      </c>
      <c r="L16" s="350">
        <v>2639</v>
      </c>
      <c r="M16" s="657">
        <v>194454</v>
      </c>
      <c r="N16" s="658">
        <v>3.9699653306983072E-2</v>
      </c>
      <c r="O16" s="357">
        <v>1946</v>
      </c>
      <c r="AA16" s="636"/>
      <c r="AB16" s="636"/>
      <c r="AC16" s="636"/>
      <c r="AD16" s="636"/>
      <c r="AE16" s="636"/>
      <c r="AF16" s="636"/>
      <c r="AG16" s="636"/>
      <c r="AH16" s="636"/>
      <c r="AI16" s="636"/>
    </row>
    <row r="17" spans="2:35" ht="12.75" customHeight="1">
      <c r="B17" s="717" t="s">
        <v>147</v>
      </c>
      <c r="C17" s="718"/>
      <c r="D17" s="719">
        <v>23571032.936395969</v>
      </c>
      <c r="E17" s="720">
        <v>3.2472592485110474E-2</v>
      </c>
      <c r="F17" s="721">
        <v>190829.70874999993</v>
      </c>
      <c r="G17" s="353">
        <v>22795269</v>
      </c>
      <c r="H17" s="354">
        <v>3.09E-2</v>
      </c>
      <c r="I17" s="355">
        <v>173780</v>
      </c>
      <c r="J17" s="353">
        <v>21915389</v>
      </c>
      <c r="K17" s="354">
        <v>3.0839637477121921E-2</v>
      </c>
      <c r="L17" s="355">
        <v>170354</v>
      </c>
      <c r="M17" s="353">
        <v>20745372</v>
      </c>
      <c r="N17" s="354">
        <v>3.1587551986925935E-2</v>
      </c>
      <c r="O17" s="353">
        <v>165171</v>
      </c>
      <c r="AA17" s="636"/>
      <c r="AB17" s="636"/>
      <c r="AC17" s="636"/>
      <c r="AD17" s="636"/>
      <c r="AE17" s="636"/>
      <c r="AF17" s="636"/>
      <c r="AG17" s="636"/>
      <c r="AH17" s="636"/>
      <c r="AI17" s="636"/>
    </row>
    <row r="18" spans="2:35" ht="6.95" customHeight="1">
      <c r="B18" s="633"/>
      <c r="C18" s="632"/>
      <c r="D18" s="710"/>
      <c r="E18" s="634"/>
      <c r="F18" s="711"/>
      <c r="G18" s="86"/>
      <c r="H18" s="87"/>
      <c r="I18" s="348"/>
      <c r="J18" s="86"/>
      <c r="K18" s="87"/>
      <c r="L18" s="348"/>
      <c r="M18" s="72"/>
      <c r="N18" s="635"/>
      <c r="O18" s="86"/>
      <c r="AA18" s="636"/>
      <c r="AB18" s="636"/>
      <c r="AC18" s="636"/>
      <c r="AD18" s="636"/>
      <c r="AE18" s="636"/>
      <c r="AF18" s="636"/>
      <c r="AG18" s="636"/>
      <c r="AH18" s="636"/>
      <c r="AI18" s="636"/>
    </row>
    <row r="19" spans="2:35" ht="12.75" customHeight="1">
      <c r="B19" s="633" t="s">
        <v>148</v>
      </c>
      <c r="C19" s="632"/>
      <c r="D19" s="710">
        <v>6240133.9350253344</v>
      </c>
      <c r="E19" s="634">
        <v>5.3537623266454469E-2</v>
      </c>
      <c r="F19" s="711">
        <v>83291</v>
      </c>
      <c r="G19" s="86">
        <v>5753730</v>
      </c>
      <c r="H19" s="87">
        <v>4.8800000000000003E-2</v>
      </c>
      <c r="I19" s="348">
        <v>69175</v>
      </c>
      <c r="J19" s="86">
        <v>5402356</v>
      </c>
      <c r="K19" s="87">
        <v>5.032798787057069E-2</v>
      </c>
      <c r="L19" s="348">
        <v>68531</v>
      </c>
      <c r="M19" s="72">
        <v>5111839</v>
      </c>
      <c r="N19" s="635">
        <v>5.0881466025063535E-2</v>
      </c>
      <c r="O19" s="86">
        <v>65559</v>
      </c>
      <c r="AA19" s="636"/>
      <c r="AB19" s="636"/>
      <c r="AC19" s="636"/>
      <c r="AD19" s="636"/>
      <c r="AE19" s="636"/>
      <c r="AF19" s="636"/>
      <c r="AG19" s="636"/>
      <c r="AH19" s="636"/>
      <c r="AI19" s="636"/>
    </row>
    <row r="20" spans="2:35" s="622" customFormat="1" ht="13.5" customHeight="1">
      <c r="B20" s="637" t="s">
        <v>149</v>
      </c>
      <c r="C20" s="632"/>
      <c r="D20" s="710">
        <v>814594.04435500002</v>
      </c>
      <c r="E20" s="634">
        <v>9.4923577906948511E-2</v>
      </c>
      <c r="F20" s="711">
        <v>19278.08354</v>
      </c>
      <c r="G20" s="86">
        <v>730638</v>
      </c>
      <c r="H20" s="88">
        <v>0.1016</v>
      </c>
      <c r="I20" s="348">
        <v>18310</v>
      </c>
      <c r="J20" s="86">
        <v>693809</v>
      </c>
      <c r="K20" s="88">
        <v>9.8641724065542169E-2</v>
      </c>
      <c r="L20" s="348">
        <v>17250</v>
      </c>
      <c r="M20" s="86">
        <v>644750</v>
      </c>
      <c r="N20" s="635">
        <v>9.7999043506833888E-2</v>
      </c>
      <c r="O20" s="86">
        <v>15926</v>
      </c>
      <c r="AA20" s="636"/>
      <c r="AB20" s="636"/>
      <c r="AC20" s="636"/>
      <c r="AD20" s="636"/>
      <c r="AE20" s="636"/>
      <c r="AF20" s="636"/>
      <c r="AG20" s="636"/>
      <c r="AH20" s="636"/>
      <c r="AI20" s="636"/>
    </row>
    <row r="21" spans="2:35" ht="12.75" customHeight="1">
      <c r="B21" s="712" t="s">
        <v>150</v>
      </c>
      <c r="C21" s="713"/>
      <c r="D21" s="714">
        <v>4606319.0114040338</v>
      </c>
      <c r="E21" s="715">
        <v>2.6968154817526922E-2</v>
      </c>
      <c r="F21" s="716">
        <v>30970.89618</v>
      </c>
      <c r="G21" s="357">
        <v>4228059</v>
      </c>
      <c r="H21" s="352">
        <v>2.7099999999999999E-2</v>
      </c>
      <c r="I21" s="350">
        <v>28261</v>
      </c>
      <c r="J21" s="357">
        <v>4182663</v>
      </c>
      <c r="K21" s="352">
        <v>2.3694995132113719E-2</v>
      </c>
      <c r="L21" s="350">
        <v>24981</v>
      </c>
      <c r="M21" s="357">
        <v>4207371</v>
      </c>
      <c r="N21" s="352">
        <v>2.4250924847759425E-2</v>
      </c>
      <c r="O21" s="357">
        <v>25718</v>
      </c>
      <c r="AA21" s="636"/>
      <c r="AB21" s="636"/>
      <c r="AC21" s="636"/>
      <c r="AD21" s="636"/>
      <c r="AE21" s="636"/>
      <c r="AF21" s="636"/>
      <c r="AG21" s="636"/>
      <c r="AH21" s="636"/>
      <c r="AI21" s="636"/>
    </row>
    <row r="22" spans="2:35" ht="12.75" customHeight="1">
      <c r="B22" s="717" t="s">
        <v>151</v>
      </c>
      <c r="C22" s="718"/>
      <c r="D22" s="719">
        <v>11661046.990784369</v>
      </c>
      <c r="E22" s="720">
        <v>4.5933272170092299E-2</v>
      </c>
      <c r="F22" s="721">
        <v>133539.97972</v>
      </c>
      <c r="G22" s="353">
        <v>10712427</v>
      </c>
      <c r="H22" s="354">
        <v>4.3799999999999999E-2</v>
      </c>
      <c r="I22" s="355">
        <v>115746</v>
      </c>
      <c r="J22" s="353">
        <v>10278828</v>
      </c>
      <c r="K22" s="354">
        <v>4.275160689333133E-2</v>
      </c>
      <c r="L22" s="355">
        <v>110762</v>
      </c>
      <c r="M22" s="353">
        <v>9963960</v>
      </c>
      <c r="N22" s="354">
        <v>4.2685375460988023E-2</v>
      </c>
      <c r="O22" s="353">
        <v>107203</v>
      </c>
      <c r="AA22" s="636"/>
      <c r="AB22" s="636"/>
      <c r="AC22" s="636"/>
      <c r="AD22" s="636"/>
      <c r="AE22" s="636"/>
      <c r="AF22" s="636"/>
      <c r="AG22" s="636"/>
      <c r="AH22" s="636"/>
      <c r="AI22" s="636"/>
    </row>
    <row r="23" spans="2:35" ht="12.75" customHeight="1">
      <c r="B23" s="717" t="s">
        <v>152</v>
      </c>
      <c r="C23" s="718"/>
      <c r="D23" s="719">
        <v>37174309.147934198</v>
      </c>
      <c r="E23" s="720">
        <v>3.5959721098289855E-2</v>
      </c>
      <c r="F23" s="721">
        <v>333279.01149999991</v>
      </c>
      <c r="G23" s="353">
        <v>35397804</v>
      </c>
      <c r="H23" s="354">
        <v>3.39E-2</v>
      </c>
      <c r="I23" s="355">
        <v>296240</v>
      </c>
      <c r="J23" s="353">
        <v>34206313</v>
      </c>
      <c r="K23" s="354">
        <v>3.325470007973913E-2</v>
      </c>
      <c r="L23" s="355">
        <v>286718</v>
      </c>
      <c r="M23" s="353">
        <v>32669064</v>
      </c>
      <c r="N23" s="354">
        <v>3.3858659171430994E-2</v>
      </c>
      <c r="O23" s="353">
        <v>278806</v>
      </c>
      <c r="AA23" s="636"/>
      <c r="AB23" s="636"/>
      <c r="AC23" s="636"/>
      <c r="AD23" s="636"/>
      <c r="AE23" s="636"/>
      <c r="AF23" s="636"/>
      <c r="AG23" s="636"/>
      <c r="AH23" s="636"/>
      <c r="AI23" s="636"/>
    </row>
    <row r="24" spans="2:35" ht="6.95" customHeight="1">
      <c r="B24" s="633"/>
      <c r="C24" s="632"/>
      <c r="D24" s="710"/>
      <c r="E24" s="634"/>
      <c r="F24" s="711"/>
      <c r="G24" s="86"/>
      <c r="H24" s="87"/>
      <c r="I24" s="348"/>
      <c r="J24" s="86"/>
      <c r="K24" s="87"/>
      <c r="L24" s="348"/>
      <c r="M24" s="72"/>
      <c r="N24" s="635"/>
      <c r="O24" s="86"/>
      <c r="AA24" s="636"/>
      <c r="AB24" s="636"/>
      <c r="AC24" s="636"/>
      <c r="AD24" s="636"/>
      <c r="AE24" s="636"/>
      <c r="AF24" s="636"/>
      <c r="AG24" s="636"/>
      <c r="AH24" s="636"/>
      <c r="AI24" s="636"/>
    </row>
    <row r="25" spans="2:35" ht="12.75" customHeight="1">
      <c r="B25" s="631" t="s">
        <v>153</v>
      </c>
      <c r="C25" s="632" t="s">
        <v>24</v>
      </c>
      <c r="D25" s="710"/>
      <c r="E25" s="634"/>
      <c r="F25" s="711"/>
      <c r="G25" s="86"/>
      <c r="H25" s="87"/>
      <c r="I25" s="348"/>
      <c r="J25" s="86"/>
      <c r="K25" s="87"/>
      <c r="L25" s="348"/>
      <c r="M25" s="72"/>
      <c r="N25" s="635"/>
      <c r="O25" s="86"/>
      <c r="AA25" s="636"/>
      <c r="AB25" s="636"/>
      <c r="AC25" s="636"/>
      <c r="AD25" s="636"/>
      <c r="AE25" s="636"/>
      <c r="AF25" s="636"/>
      <c r="AG25" s="636"/>
      <c r="AH25" s="636"/>
      <c r="AI25" s="636"/>
    </row>
    <row r="26" spans="2:35" ht="12.75" customHeight="1">
      <c r="B26" s="633" t="s">
        <v>106</v>
      </c>
      <c r="C26" s="632" t="s">
        <v>24</v>
      </c>
      <c r="D26" s="722">
        <v>22739126</v>
      </c>
      <c r="E26" s="634">
        <v>1.8700000000000001E-2</v>
      </c>
      <c r="F26" s="723">
        <v>106221</v>
      </c>
      <c r="G26" s="89">
        <v>21255610</v>
      </c>
      <c r="H26" s="87">
        <v>1.5699999999999999E-2</v>
      </c>
      <c r="I26" s="358">
        <v>82162</v>
      </c>
      <c r="J26" s="89">
        <v>20317254</v>
      </c>
      <c r="K26" s="87">
        <v>1.5367127176091637E-2</v>
      </c>
      <c r="L26" s="358">
        <v>78695</v>
      </c>
      <c r="M26" s="72">
        <v>18969500</v>
      </c>
      <c r="N26" s="635">
        <v>1.5599999999999999E-2</v>
      </c>
      <c r="O26" s="89">
        <v>74787</v>
      </c>
      <c r="AA26" s="636"/>
      <c r="AB26" s="636"/>
      <c r="AC26" s="636"/>
      <c r="AD26" s="636"/>
      <c r="AE26" s="636"/>
      <c r="AF26" s="636"/>
      <c r="AG26" s="636"/>
      <c r="AH26" s="636"/>
      <c r="AI26" s="636"/>
    </row>
    <row r="27" spans="2:35" ht="12.75" customHeight="1">
      <c r="B27" s="633" t="s">
        <v>107</v>
      </c>
      <c r="C27" s="632" t="s">
        <v>24</v>
      </c>
      <c r="D27" s="724">
        <v>12344431.665126031</v>
      </c>
      <c r="E27" s="634">
        <v>1.7461760177837328E-2</v>
      </c>
      <c r="F27" s="725">
        <v>53741.235560000001</v>
      </c>
      <c r="G27" s="91">
        <v>11915319</v>
      </c>
      <c r="H27" s="87">
        <v>1.6799999999999999E-2</v>
      </c>
      <c r="I27" s="361">
        <v>49290</v>
      </c>
      <c r="J27" s="91">
        <v>12100428</v>
      </c>
      <c r="K27" s="87">
        <v>1.675278775811271E-2</v>
      </c>
      <c r="L27" s="361">
        <v>51096</v>
      </c>
      <c r="M27" s="91">
        <v>11745589</v>
      </c>
      <c r="N27" s="635">
        <v>1.7655356904275481E-2</v>
      </c>
      <c r="O27" s="91">
        <v>52269</v>
      </c>
      <c r="AA27" s="636"/>
      <c r="AB27" s="636"/>
      <c r="AC27" s="636"/>
      <c r="AD27" s="636"/>
      <c r="AE27" s="636"/>
      <c r="AF27" s="636"/>
      <c r="AG27" s="636"/>
      <c r="AH27" s="636"/>
      <c r="AI27" s="636"/>
    </row>
    <row r="28" spans="2:35" ht="12.75" customHeight="1">
      <c r="B28" s="633" t="s">
        <v>104</v>
      </c>
      <c r="C28" s="632" t="s">
        <v>24</v>
      </c>
      <c r="D28" s="722">
        <v>1713431</v>
      </c>
      <c r="E28" s="634">
        <v>1.5599999999999999E-2</v>
      </c>
      <c r="F28" s="723">
        <v>6660</v>
      </c>
      <c r="G28" s="89">
        <v>1493928</v>
      </c>
      <c r="H28" s="87">
        <v>7.1000000000000004E-3</v>
      </c>
      <c r="I28" s="358">
        <v>2616</v>
      </c>
      <c r="J28" s="89">
        <v>953285</v>
      </c>
      <c r="K28" s="87">
        <v>4.0536032041150151E-3</v>
      </c>
      <c r="L28" s="358">
        <v>975</v>
      </c>
      <c r="M28" s="89">
        <v>709098</v>
      </c>
      <c r="N28" s="87">
        <v>5.0242947960709916E-3</v>
      </c>
      <c r="O28" s="89">
        <v>898</v>
      </c>
      <c r="AA28" s="636"/>
      <c r="AB28" s="636"/>
      <c r="AC28" s="636"/>
      <c r="AD28" s="636"/>
      <c r="AE28" s="636"/>
      <c r="AF28" s="636"/>
      <c r="AG28" s="636"/>
      <c r="AH28" s="636"/>
      <c r="AI28" s="636"/>
    </row>
    <row r="29" spans="2:35" ht="12.75" customHeight="1">
      <c r="B29" s="717" t="s">
        <v>154</v>
      </c>
      <c r="C29" s="718" t="s">
        <v>24</v>
      </c>
      <c r="D29" s="726">
        <v>36796988.665126033</v>
      </c>
      <c r="E29" s="720">
        <v>1.8181761892663788E-2</v>
      </c>
      <c r="F29" s="727">
        <v>166622.23556</v>
      </c>
      <c r="G29" s="353">
        <v>34664857</v>
      </c>
      <c r="H29" s="354">
        <v>1.5699999999999999E-2</v>
      </c>
      <c r="I29" s="355">
        <v>134068</v>
      </c>
      <c r="J29" s="353">
        <v>33370967</v>
      </c>
      <c r="K29" s="354">
        <v>1.5546411810129656E-2</v>
      </c>
      <c r="L29" s="355">
        <v>130766</v>
      </c>
      <c r="M29" s="353">
        <v>31424187</v>
      </c>
      <c r="N29" s="354">
        <v>1.6154465300949921E-2</v>
      </c>
      <c r="O29" s="353">
        <v>127954</v>
      </c>
      <c r="AA29" s="636"/>
      <c r="AB29" s="636"/>
      <c r="AC29" s="636"/>
      <c r="AD29" s="636"/>
      <c r="AE29" s="636"/>
      <c r="AF29" s="636"/>
      <c r="AG29" s="636"/>
      <c r="AH29" s="636"/>
      <c r="AI29" s="636"/>
    </row>
    <row r="30" spans="2:35" ht="5.0999999999999996" customHeight="1">
      <c r="B30" s="633"/>
      <c r="C30" s="632"/>
      <c r="D30" s="724"/>
      <c r="E30" s="634"/>
      <c r="F30" s="725"/>
      <c r="G30" s="91"/>
      <c r="H30" s="87"/>
      <c r="I30" s="361"/>
      <c r="J30" s="91"/>
      <c r="K30" s="87"/>
      <c r="L30" s="361"/>
      <c r="M30" s="72"/>
      <c r="N30" s="635"/>
      <c r="O30" s="91"/>
      <c r="AA30" s="636"/>
      <c r="AB30" s="636"/>
      <c r="AC30" s="636"/>
      <c r="AD30" s="636"/>
      <c r="AE30" s="636"/>
      <c r="AF30" s="636"/>
      <c r="AG30" s="636"/>
      <c r="AH30" s="636"/>
      <c r="AI30" s="636"/>
    </row>
    <row r="31" spans="2:35" ht="12.75" customHeight="1">
      <c r="B31" s="712" t="s">
        <v>155</v>
      </c>
      <c r="C31" s="713"/>
      <c r="D31" s="728"/>
      <c r="E31" s="729">
        <v>1.7999999999999999E-2</v>
      </c>
      <c r="F31" s="730">
        <v>166657</v>
      </c>
      <c r="G31" s="663"/>
      <c r="H31" s="477">
        <v>1.8599999999999998E-2</v>
      </c>
      <c r="I31" s="662">
        <v>162172</v>
      </c>
      <c r="J31" s="663"/>
      <c r="K31" s="477">
        <v>1.8087944297226734E-2</v>
      </c>
      <c r="L31" s="662">
        <v>155952</v>
      </c>
      <c r="M31" s="657"/>
      <c r="N31" s="477">
        <v>1.831976984650252E-2</v>
      </c>
      <c r="O31" s="663">
        <v>150852</v>
      </c>
      <c r="AA31" s="636"/>
      <c r="AB31" s="636"/>
      <c r="AC31" s="636"/>
      <c r="AD31" s="636"/>
      <c r="AE31" s="636"/>
      <c r="AF31" s="636"/>
      <c r="AG31" s="636"/>
      <c r="AH31" s="636"/>
      <c r="AI31" s="636"/>
    </row>
    <row r="32" spans="2:35" ht="5.25" customHeight="1">
      <c r="B32" s="141"/>
      <c r="C32" s="639"/>
      <c r="D32" s="639"/>
      <c r="E32" s="639"/>
      <c r="F32" s="639"/>
      <c r="G32" s="639"/>
      <c r="H32" s="639"/>
      <c r="I32" s="639"/>
      <c r="J32" s="639"/>
      <c r="K32" s="639"/>
      <c r="L32" s="639"/>
      <c r="M32" s="639"/>
      <c r="N32" s="639"/>
      <c r="O32" s="639"/>
      <c r="P32" s="639"/>
      <c r="Q32" s="639"/>
      <c r="R32" s="639"/>
      <c r="S32" s="639"/>
      <c r="T32" s="639"/>
      <c r="U32" s="639"/>
      <c r="V32" s="639"/>
      <c r="W32" s="639"/>
      <c r="X32" s="639"/>
      <c r="Y32" s="639"/>
      <c r="Z32" s="639"/>
      <c r="AA32" s="640"/>
      <c r="AB32" s="641"/>
      <c r="AC32" s="641"/>
      <c r="AD32" s="641"/>
      <c r="AE32" s="642"/>
      <c r="AF32" s="643"/>
      <c r="AG32" s="643"/>
      <c r="AH32" s="643"/>
      <c r="AI32" s="644"/>
    </row>
    <row r="33" spans="2:41" ht="13.35" customHeight="1">
      <c r="B33" s="34" t="s">
        <v>156</v>
      </c>
      <c r="C33" s="645"/>
      <c r="D33" s="645"/>
      <c r="E33" s="645"/>
      <c r="F33" s="645"/>
      <c r="G33" s="645"/>
      <c r="H33" s="645"/>
      <c r="I33" s="645"/>
      <c r="J33" s="645"/>
      <c r="K33" s="645"/>
      <c r="L33" s="645"/>
      <c r="M33" s="645"/>
      <c r="N33" s="645"/>
      <c r="O33" s="645"/>
      <c r="P33" s="645"/>
      <c r="Q33" s="645"/>
      <c r="R33" s="645"/>
      <c r="S33" s="645"/>
      <c r="T33" s="645"/>
      <c r="U33" s="645"/>
      <c r="V33" s="645"/>
      <c r="W33" s="645"/>
      <c r="X33" s="645"/>
      <c r="Y33" s="645"/>
      <c r="Z33" s="645"/>
      <c r="AA33" s="645"/>
      <c r="AB33" s="645"/>
      <c r="AC33" s="645"/>
      <c r="AD33" s="645"/>
      <c r="AE33" s="645"/>
      <c r="AF33" s="645"/>
      <c r="AG33" s="645"/>
      <c r="AH33" s="645"/>
      <c r="AI33" s="645"/>
    </row>
    <row r="34" spans="2:41" ht="13.35" customHeight="1">
      <c r="B34" s="34"/>
    </row>
    <row r="35" spans="2:41" ht="13.5" customHeight="1">
      <c r="C35" s="645"/>
      <c r="D35" s="645"/>
      <c r="E35" s="645"/>
      <c r="F35" s="645"/>
      <c r="G35" s="645"/>
      <c r="H35" s="645"/>
      <c r="I35" s="645"/>
      <c r="J35" s="645"/>
      <c r="K35" s="645"/>
      <c r="L35" s="645"/>
      <c r="M35" s="645"/>
      <c r="N35" s="645"/>
      <c r="O35" s="645"/>
      <c r="P35" s="645"/>
      <c r="Q35" s="645"/>
      <c r="R35" s="645"/>
      <c r="S35" s="645"/>
      <c r="T35" s="645"/>
      <c r="U35" s="645"/>
      <c r="V35" s="645"/>
      <c r="W35" s="645"/>
      <c r="X35" s="645"/>
      <c r="Y35" s="645"/>
      <c r="Z35" s="645"/>
      <c r="AA35" s="645"/>
      <c r="AB35" s="645"/>
      <c r="AC35" s="645"/>
      <c r="AD35" s="645"/>
      <c r="AE35" s="645"/>
      <c r="AF35" s="645"/>
      <c r="AG35" s="645"/>
      <c r="AH35" s="645"/>
      <c r="AI35" s="645"/>
    </row>
    <row r="36" spans="2:41" ht="11.25" customHeight="1"/>
    <row r="37" spans="2:41">
      <c r="B37" s="974" t="s">
        <v>157</v>
      </c>
      <c r="C37" s="974"/>
      <c r="D37" s="974"/>
      <c r="E37" s="974"/>
      <c r="F37" s="974"/>
      <c r="G37" s="974"/>
      <c r="H37" s="974"/>
      <c r="I37" s="974"/>
      <c r="J37" s="974"/>
      <c r="K37" s="974"/>
      <c r="L37" s="974"/>
    </row>
    <row r="38" spans="2:41" ht="5.25" customHeight="1"/>
    <row r="39" spans="2:41" ht="12.75" customHeight="1">
      <c r="B39" s="620" t="s">
        <v>132</v>
      </c>
      <c r="C39" s="621" t="s">
        <v>24</v>
      </c>
      <c r="D39" s="979">
        <v>2021</v>
      </c>
      <c r="E39" s="979"/>
      <c r="F39" s="979"/>
      <c r="G39" s="979"/>
      <c r="H39" s="979"/>
      <c r="I39" s="979"/>
      <c r="J39" s="979" t="s">
        <v>58</v>
      </c>
      <c r="K39" s="979"/>
      <c r="L39" s="979"/>
      <c r="M39" s="979"/>
      <c r="N39" s="979"/>
      <c r="O39" s="979"/>
    </row>
    <row r="40" spans="2:41" ht="12.75" customHeight="1">
      <c r="B40" s="695" t="s">
        <v>133</v>
      </c>
      <c r="C40" s="731" t="s">
        <v>24</v>
      </c>
      <c r="D40" s="646"/>
      <c r="E40" s="441"/>
      <c r="F40" s="442" t="s">
        <v>62</v>
      </c>
      <c r="G40" s="646"/>
      <c r="H40" s="441"/>
      <c r="I40" s="442" t="s">
        <v>17</v>
      </c>
      <c r="J40" s="646"/>
      <c r="K40" s="441"/>
      <c r="L40" s="442" t="s">
        <v>60</v>
      </c>
      <c r="M40" s="647"/>
      <c r="N40" s="646"/>
      <c r="O40" s="646" t="s">
        <v>61</v>
      </c>
    </row>
    <row r="41" spans="2:41" ht="12.75" customHeight="1">
      <c r="B41" s="623" t="s">
        <v>133</v>
      </c>
      <c r="C41" s="732" t="s">
        <v>24</v>
      </c>
      <c r="D41" s="626" t="s">
        <v>137</v>
      </c>
      <c r="E41" s="627" t="s">
        <v>137</v>
      </c>
      <c r="F41" s="649" t="s">
        <v>136</v>
      </c>
      <c r="G41" s="626" t="s">
        <v>137</v>
      </c>
      <c r="H41" s="627" t="s">
        <v>137</v>
      </c>
      <c r="I41" s="649" t="s">
        <v>136</v>
      </c>
      <c r="J41" s="626" t="s">
        <v>137</v>
      </c>
      <c r="K41" s="627" t="s">
        <v>137</v>
      </c>
      <c r="L41" s="649" t="s">
        <v>136</v>
      </c>
      <c r="M41" s="650" t="s">
        <v>137</v>
      </c>
      <c r="N41" s="627" t="s">
        <v>137</v>
      </c>
      <c r="O41" s="627" t="s">
        <v>136</v>
      </c>
    </row>
    <row r="42" spans="2:41" ht="13.5" customHeight="1">
      <c r="B42" s="703"/>
      <c r="C42" s="733" t="s">
        <v>24</v>
      </c>
      <c r="D42" s="516" t="s">
        <v>158</v>
      </c>
      <c r="E42" s="516" t="s">
        <v>139</v>
      </c>
      <c r="F42" s="651" t="s">
        <v>140</v>
      </c>
      <c r="G42" s="516" t="s">
        <v>158</v>
      </c>
      <c r="H42" s="516" t="s">
        <v>139</v>
      </c>
      <c r="I42" s="651" t="s">
        <v>140</v>
      </c>
      <c r="J42" s="516" t="s">
        <v>158</v>
      </c>
      <c r="K42" s="516" t="s">
        <v>139</v>
      </c>
      <c r="L42" s="651" t="s">
        <v>140</v>
      </c>
      <c r="M42" s="515" t="s">
        <v>158</v>
      </c>
      <c r="N42" s="516" t="s">
        <v>139</v>
      </c>
      <c r="O42" s="652" t="s">
        <v>140</v>
      </c>
    </row>
    <row r="43" spans="2:41" ht="5.25" customHeight="1">
      <c r="B43" s="628"/>
      <c r="C43" s="734"/>
      <c r="D43" s="627"/>
      <c r="E43" s="627"/>
      <c r="F43" s="649"/>
      <c r="G43" s="627"/>
      <c r="H43" s="627"/>
      <c r="I43" s="649"/>
      <c r="J43" s="627"/>
      <c r="K43" s="627"/>
      <c r="L43" s="649"/>
      <c r="M43" s="653"/>
      <c r="N43" s="627"/>
      <c r="O43" s="627"/>
    </row>
    <row r="44" spans="2:41" ht="12.75" hidden="1" customHeight="1">
      <c r="B44" s="630"/>
      <c r="C44" s="735" t="s">
        <v>24</v>
      </c>
      <c r="D44" s="133"/>
      <c r="E44" s="133"/>
      <c r="F44" s="488"/>
      <c r="G44" s="133"/>
      <c r="H44" s="133"/>
      <c r="I44" s="488"/>
      <c r="J44" s="133"/>
      <c r="K44" s="133"/>
      <c r="L44" s="488"/>
      <c r="M44" s="654"/>
      <c r="N44" s="133"/>
      <c r="O44" s="133"/>
    </row>
    <row r="45" spans="2:41" ht="12.75" customHeight="1">
      <c r="B45" s="631" t="s">
        <v>141</v>
      </c>
      <c r="C45" s="736" t="s">
        <v>24</v>
      </c>
      <c r="D45" s="133"/>
      <c r="E45" s="133"/>
      <c r="F45" s="488"/>
      <c r="G45" s="133"/>
      <c r="H45" s="133"/>
      <c r="I45" s="488"/>
      <c r="J45" s="133"/>
      <c r="K45" s="133"/>
      <c r="L45" s="488"/>
      <c r="M45" s="654"/>
      <c r="N45" s="133"/>
      <c r="O45" s="133"/>
    </row>
    <row r="46" spans="2:41" ht="12.75" customHeight="1">
      <c r="B46" s="633" t="s">
        <v>142</v>
      </c>
      <c r="C46" s="736" t="s">
        <v>24</v>
      </c>
      <c r="D46" s="72">
        <v>1928959</v>
      </c>
      <c r="E46" s="635">
        <v>9.4999999999999998E-3</v>
      </c>
      <c r="F46" s="348">
        <v>4563</v>
      </c>
      <c r="G46" s="72">
        <v>1854469</v>
      </c>
      <c r="H46" s="635">
        <v>9.1999999999999998E-3</v>
      </c>
      <c r="I46" s="348">
        <v>4188</v>
      </c>
      <c r="J46" s="72">
        <v>2020561</v>
      </c>
      <c r="K46" s="635">
        <v>9.9000000000000008E-3</v>
      </c>
      <c r="L46" s="348">
        <v>5019</v>
      </c>
      <c r="M46" s="655">
        <v>2113990</v>
      </c>
      <c r="N46" s="635">
        <v>0.01</v>
      </c>
      <c r="O46" s="72">
        <v>5292</v>
      </c>
      <c r="AD46" s="656"/>
      <c r="AE46" s="656"/>
      <c r="AF46" s="656"/>
      <c r="AG46" s="656"/>
      <c r="AH46" s="656"/>
      <c r="AI46" s="656"/>
      <c r="AJ46" s="656"/>
      <c r="AK46" s="656"/>
      <c r="AL46" s="656"/>
      <c r="AM46" s="656"/>
      <c r="AN46" s="656"/>
      <c r="AO46" s="656"/>
    </row>
    <row r="47" spans="2:41" ht="12.75" customHeight="1">
      <c r="B47" s="633" t="s">
        <v>143</v>
      </c>
      <c r="C47" s="736" t="s">
        <v>24</v>
      </c>
      <c r="D47" s="72">
        <v>145447</v>
      </c>
      <c r="E47" s="635">
        <v>5.1499999999999997E-2</v>
      </c>
      <c r="F47" s="348">
        <v>1867</v>
      </c>
      <c r="G47" s="72">
        <v>130107</v>
      </c>
      <c r="H47" s="635">
        <v>4.1500000000000002E-2</v>
      </c>
      <c r="I47" s="348">
        <v>1331</v>
      </c>
      <c r="J47" s="72">
        <v>119309</v>
      </c>
      <c r="K47" s="635">
        <v>4.8500000000000001E-2</v>
      </c>
      <c r="L47" s="348">
        <v>1453</v>
      </c>
      <c r="M47" s="655">
        <v>112027</v>
      </c>
      <c r="N47" s="635">
        <v>7.6300000000000007E-2</v>
      </c>
      <c r="O47" s="72">
        <v>2149</v>
      </c>
      <c r="AD47" s="656"/>
      <c r="AE47" s="656"/>
      <c r="AF47" s="656"/>
      <c r="AG47" s="656"/>
      <c r="AH47" s="656"/>
      <c r="AI47" s="656"/>
      <c r="AJ47" s="656"/>
      <c r="AK47" s="656"/>
      <c r="AL47" s="656"/>
      <c r="AM47" s="656"/>
      <c r="AN47" s="656"/>
      <c r="AO47" s="656"/>
    </row>
    <row r="48" spans="2:41" ht="6.95" customHeight="1">
      <c r="B48" s="633"/>
      <c r="C48" s="736"/>
      <c r="D48" s="72"/>
      <c r="E48" s="635"/>
      <c r="F48" s="348"/>
      <c r="G48" s="72"/>
      <c r="H48" s="635"/>
      <c r="I48" s="348"/>
      <c r="J48" s="72"/>
      <c r="K48" s="635"/>
      <c r="L48" s="348"/>
      <c r="M48" s="655"/>
      <c r="N48" s="635"/>
      <c r="O48" s="72"/>
      <c r="AD48" s="656"/>
      <c r="AE48" s="656"/>
      <c r="AF48" s="656"/>
      <c r="AG48" s="656"/>
      <c r="AH48" s="656"/>
      <c r="AI48" s="656"/>
      <c r="AJ48" s="656"/>
      <c r="AK48" s="656"/>
      <c r="AL48" s="656"/>
      <c r="AM48" s="656"/>
      <c r="AN48" s="656"/>
      <c r="AO48" s="656"/>
    </row>
    <row r="49" spans="2:41" ht="12.75" customHeight="1">
      <c r="B49" s="633" t="s">
        <v>144</v>
      </c>
      <c r="C49" s="736"/>
      <c r="D49" s="72">
        <v>11577888</v>
      </c>
      <c r="E49" s="635">
        <v>4.3200000000000002E-2</v>
      </c>
      <c r="F49" s="348">
        <v>124831</v>
      </c>
      <c r="G49" s="72">
        <v>11111047</v>
      </c>
      <c r="H49" s="635">
        <v>4.3900000000000002E-2</v>
      </c>
      <c r="I49" s="348">
        <v>120350</v>
      </c>
      <c r="J49" s="72">
        <v>11022625</v>
      </c>
      <c r="K49" s="635">
        <v>4.5600000000000002E-2</v>
      </c>
      <c r="L49" s="348">
        <v>126420</v>
      </c>
      <c r="M49" s="655">
        <v>11191571</v>
      </c>
      <c r="N49" s="635">
        <v>4.6300000000000001E-2</v>
      </c>
      <c r="O49" s="72">
        <v>130257</v>
      </c>
      <c r="AD49" s="656"/>
      <c r="AE49" s="656"/>
      <c r="AF49" s="656"/>
      <c r="AG49" s="656"/>
      <c r="AH49" s="656"/>
      <c r="AI49" s="656"/>
      <c r="AJ49" s="656"/>
      <c r="AK49" s="656"/>
      <c r="AL49" s="656"/>
      <c r="AM49" s="656"/>
      <c r="AN49" s="656"/>
      <c r="AO49" s="656"/>
    </row>
    <row r="50" spans="2:41" ht="12.75" customHeight="1">
      <c r="B50" s="633" t="s">
        <v>145</v>
      </c>
      <c r="C50" s="736"/>
      <c r="D50" s="72">
        <v>8015913</v>
      </c>
      <c r="E50" s="635">
        <v>1.9099999999999999E-2</v>
      </c>
      <c r="F50" s="348">
        <v>38187</v>
      </c>
      <c r="G50" s="72">
        <v>8162613</v>
      </c>
      <c r="H50" s="635">
        <v>1.9699999999999999E-2</v>
      </c>
      <c r="I50" s="348">
        <v>39745</v>
      </c>
      <c r="J50" s="72">
        <v>8071315</v>
      </c>
      <c r="K50" s="635">
        <v>0.02</v>
      </c>
      <c r="L50" s="348">
        <v>40643</v>
      </c>
      <c r="M50" s="655">
        <v>7706126</v>
      </c>
      <c r="N50" s="635">
        <v>1.9900000000000001E-2</v>
      </c>
      <c r="O50" s="72">
        <v>38567</v>
      </c>
      <c r="AD50" s="656"/>
      <c r="AE50" s="656"/>
      <c r="AF50" s="656"/>
      <c r="AG50" s="656"/>
      <c r="AH50" s="656"/>
      <c r="AI50" s="656"/>
      <c r="AJ50" s="656"/>
      <c r="AK50" s="656"/>
      <c r="AL50" s="656"/>
      <c r="AM50" s="656"/>
      <c r="AN50" s="656"/>
      <c r="AO50" s="656"/>
    </row>
    <row r="51" spans="2:41" ht="12.75" customHeight="1">
      <c r="B51" s="712" t="s">
        <v>146</v>
      </c>
      <c r="C51" s="737"/>
      <c r="D51" s="657">
        <v>138505</v>
      </c>
      <c r="E51" s="658">
        <v>3.9E-2</v>
      </c>
      <c r="F51" s="350">
        <v>1345</v>
      </c>
      <c r="G51" s="657">
        <v>99432</v>
      </c>
      <c r="H51" s="658">
        <v>3.9199999999999999E-2</v>
      </c>
      <c r="I51" s="350">
        <v>962</v>
      </c>
      <c r="J51" s="657">
        <v>75558</v>
      </c>
      <c r="K51" s="658">
        <v>4.1000000000000002E-2</v>
      </c>
      <c r="L51" s="350">
        <v>779</v>
      </c>
      <c r="M51" s="659">
        <v>56451</v>
      </c>
      <c r="N51" s="658">
        <v>4.3900000000000002E-2</v>
      </c>
      <c r="O51" s="657">
        <v>623</v>
      </c>
      <c r="AD51" s="656"/>
      <c r="AE51" s="656"/>
      <c r="AF51" s="656"/>
      <c r="AG51" s="656"/>
      <c r="AH51" s="656"/>
      <c r="AI51" s="656"/>
      <c r="AJ51" s="656"/>
      <c r="AK51" s="656"/>
      <c r="AL51" s="656"/>
      <c r="AM51" s="656"/>
      <c r="AN51" s="656"/>
      <c r="AO51" s="656"/>
    </row>
    <row r="52" spans="2:41" ht="12.75" customHeight="1">
      <c r="B52" s="717" t="s">
        <v>147</v>
      </c>
      <c r="C52" s="738"/>
      <c r="D52" s="353">
        <v>19732306</v>
      </c>
      <c r="E52" s="354">
        <v>3.3399999999999999E-2</v>
      </c>
      <c r="F52" s="355">
        <v>164363</v>
      </c>
      <c r="G52" s="353">
        <v>19373092</v>
      </c>
      <c r="H52" s="354">
        <v>3.3700000000000001E-2</v>
      </c>
      <c r="I52" s="355">
        <v>161057</v>
      </c>
      <c r="J52" s="353">
        <v>19169498</v>
      </c>
      <c r="K52" s="354">
        <v>3.4799999999999998E-2</v>
      </c>
      <c r="L52" s="355">
        <v>167842</v>
      </c>
      <c r="M52" s="356">
        <v>18954148</v>
      </c>
      <c r="N52" s="354">
        <v>3.56E-2</v>
      </c>
      <c r="O52" s="353">
        <v>169447</v>
      </c>
      <c r="AD52" s="656"/>
      <c r="AE52" s="656"/>
      <c r="AF52" s="656"/>
      <c r="AG52" s="656"/>
      <c r="AH52" s="656"/>
      <c r="AI52" s="656"/>
      <c r="AJ52" s="656"/>
      <c r="AK52" s="656"/>
      <c r="AL52" s="656"/>
      <c r="AM52" s="656"/>
      <c r="AN52" s="656"/>
      <c r="AO52" s="656"/>
    </row>
    <row r="53" spans="2:41" ht="6.95" customHeight="1">
      <c r="B53" s="633"/>
      <c r="C53" s="736"/>
      <c r="D53" s="72"/>
      <c r="E53" s="635"/>
      <c r="F53" s="348"/>
      <c r="G53" s="72"/>
      <c r="H53" s="635"/>
      <c r="I53" s="348"/>
      <c r="J53" s="72"/>
      <c r="K53" s="635"/>
      <c r="L53" s="348"/>
      <c r="M53" s="655"/>
      <c r="N53" s="635"/>
      <c r="O53" s="72"/>
      <c r="AD53" s="656"/>
      <c r="AE53" s="656"/>
      <c r="AF53" s="656"/>
      <c r="AG53" s="656"/>
      <c r="AH53" s="656"/>
      <c r="AI53" s="656"/>
      <c r="AJ53" s="656"/>
      <c r="AK53" s="656"/>
      <c r="AL53" s="656"/>
      <c r="AM53" s="656"/>
      <c r="AN53" s="656"/>
      <c r="AO53" s="656"/>
    </row>
    <row r="54" spans="2:41" ht="12.75" customHeight="1">
      <c r="B54" s="633" t="s">
        <v>148</v>
      </c>
      <c r="C54" s="736"/>
      <c r="D54" s="72">
        <v>4722167</v>
      </c>
      <c r="E54" s="635">
        <v>5.3199999999999997E-2</v>
      </c>
      <c r="F54" s="348">
        <v>62632</v>
      </c>
      <c r="G54" s="72">
        <v>4716811</v>
      </c>
      <c r="H54" s="635">
        <v>5.3800000000000001E-2</v>
      </c>
      <c r="I54" s="348">
        <v>62602</v>
      </c>
      <c r="J54" s="72">
        <v>4287307</v>
      </c>
      <c r="K54" s="635">
        <v>5.5300000000000002E-2</v>
      </c>
      <c r="L54" s="348">
        <v>59563</v>
      </c>
      <c r="M54" s="655">
        <v>4256744</v>
      </c>
      <c r="N54" s="635">
        <v>5.7200000000000001E-2</v>
      </c>
      <c r="O54" s="72">
        <v>61185</v>
      </c>
      <c r="AD54" s="656"/>
      <c r="AE54" s="656"/>
      <c r="AF54" s="656"/>
      <c r="AG54" s="656"/>
      <c r="AH54" s="656"/>
      <c r="AI54" s="656"/>
      <c r="AJ54" s="656"/>
      <c r="AK54" s="656"/>
      <c r="AL54" s="656"/>
      <c r="AM54" s="656"/>
      <c r="AN54" s="656"/>
      <c r="AO54" s="656"/>
    </row>
    <row r="55" spans="2:41" ht="13.5" customHeight="1">
      <c r="B55" s="637" t="s">
        <v>149</v>
      </c>
      <c r="C55" s="736"/>
      <c r="D55" s="86">
        <v>598241</v>
      </c>
      <c r="E55" s="635">
        <v>0.1018</v>
      </c>
      <c r="F55" s="348">
        <v>15183</v>
      </c>
      <c r="G55" s="86">
        <v>550130</v>
      </c>
      <c r="H55" s="635">
        <v>0.1018</v>
      </c>
      <c r="I55" s="348">
        <v>13808</v>
      </c>
      <c r="J55" s="86">
        <v>527415</v>
      </c>
      <c r="K55" s="635">
        <v>0.1076</v>
      </c>
      <c r="L55" s="348">
        <v>14261</v>
      </c>
      <c r="M55" s="349">
        <v>507084</v>
      </c>
      <c r="N55" s="635">
        <v>0.11020000000000001</v>
      </c>
      <c r="O55" s="86">
        <v>14052</v>
      </c>
      <c r="AD55" s="656"/>
      <c r="AE55" s="656"/>
      <c r="AF55" s="656"/>
      <c r="AG55" s="656"/>
      <c r="AH55" s="656"/>
      <c r="AI55" s="656"/>
      <c r="AJ55" s="656"/>
      <c r="AK55" s="656"/>
      <c r="AL55" s="656"/>
      <c r="AM55" s="656"/>
      <c r="AN55" s="656"/>
      <c r="AO55" s="656"/>
    </row>
    <row r="56" spans="2:41" ht="12.75" customHeight="1">
      <c r="B56" s="712" t="s">
        <v>150</v>
      </c>
      <c r="C56" s="737"/>
      <c r="D56" s="357">
        <v>4227610</v>
      </c>
      <c r="E56" s="352">
        <v>2.41E-2</v>
      </c>
      <c r="F56" s="350">
        <v>25354</v>
      </c>
      <c r="G56" s="357">
        <v>4000317</v>
      </c>
      <c r="H56" s="352">
        <v>2.52E-2</v>
      </c>
      <c r="I56" s="350">
        <v>24848</v>
      </c>
      <c r="J56" s="357">
        <v>3907537</v>
      </c>
      <c r="K56" s="352">
        <v>2.75E-2</v>
      </c>
      <c r="L56" s="350">
        <v>27054</v>
      </c>
      <c r="M56" s="351">
        <v>4003621</v>
      </c>
      <c r="N56" s="352">
        <v>2.6499999999999999E-2</v>
      </c>
      <c r="O56" s="357">
        <v>26622</v>
      </c>
      <c r="AD56" s="656"/>
      <c r="AE56" s="656"/>
      <c r="AF56" s="656"/>
      <c r="AG56" s="656"/>
      <c r="AH56" s="656"/>
      <c r="AI56" s="656"/>
      <c r="AJ56" s="656"/>
      <c r="AK56" s="656"/>
      <c r="AL56" s="656"/>
      <c r="AM56" s="656"/>
      <c r="AN56" s="656"/>
      <c r="AO56" s="656"/>
    </row>
    <row r="57" spans="2:41" ht="12.75" customHeight="1">
      <c r="B57" s="717" t="s">
        <v>151</v>
      </c>
      <c r="C57" s="738"/>
      <c r="D57" s="353">
        <v>9548018</v>
      </c>
      <c r="E57" s="354">
        <v>4.3299999999999998E-2</v>
      </c>
      <c r="F57" s="355">
        <v>103169</v>
      </c>
      <c r="G57" s="353">
        <v>9267258</v>
      </c>
      <c r="H57" s="354">
        <v>4.4299999999999999E-2</v>
      </c>
      <c r="I57" s="355">
        <v>101258</v>
      </c>
      <c r="J57" s="353">
        <v>8722259</v>
      </c>
      <c r="K57" s="354">
        <v>4.5999999999999999E-2</v>
      </c>
      <c r="L57" s="355">
        <v>100878</v>
      </c>
      <c r="M57" s="356">
        <v>8767449</v>
      </c>
      <c r="N57" s="354">
        <v>4.6199999999999998E-2</v>
      </c>
      <c r="O57" s="353">
        <v>101859</v>
      </c>
      <c r="AD57" s="656"/>
      <c r="AE57" s="656"/>
      <c r="AF57" s="656"/>
      <c r="AG57" s="656"/>
      <c r="AH57" s="656"/>
      <c r="AI57" s="656"/>
      <c r="AJ57" s="656"/>
      <c r="AK57" s="656"/>
      <c r="AL57" s="656"/>
      <c r="AM57" s="656"/>
      <c r="AN57" s="656"/>
      <c r="AO57" s="656"/>
    </row>
    <row r="58" spans="2:41" ht="12.75" customHeight="1">
      <c r="B58" s="717" t="s">
        <v>152</v>
      </c>
      <c r="C58" s="738"/>
      <c r="D58" s="353">
        <v>31354730</v>
      </c>
      <c r="E58" s="354">
        <v>3.5000000000000003E-2</v>
      </c>
      <c r="F58" s="355">
        <v>273962</v>
      </c>
      <c r="G58" s="353">
        <v>30624926</v>
      </c>
      <c r="H58" s="354">
        <v>3.5499999999999997E-2</v>
      </c>
      <c r="I58" s="355">
        <v>267834</v>
      </c>
      <c r="J58" s="353">
        <v>30031627</v>
      </c>
      <c r="K58" s="354">
        <v>3.6499999999999998E-2</v>
      </c>
      <c r="L58" s="355">
        <v>275192</v>
      </c>
      <c r="M58" s="356">
        <v>29947614</v>
      </c>
      <c r="N58" s="354">
        <v>3.6999999999999998E-2</v>
      </c>
      <c r="O58" s="353">
        <v>278747</v>
      </c>
      <c r="AD58" s="656"/>
      <c r="AE58" s="656"/>
      <c r="AF58" s="656"/>
      <c r="AG58" s="656"/>
      <c r="AH58" s="656"/>
      <c r="AI58" s="656"/>
      <c r="AJ58" s="656"/>
      <c r="AK58" s="656"/>
      <c r="AL58" s="656"/>
      <c r="AM58" s="656"/>
      <c r="AN58" s="656"/>
      <c r="AO58" s="656"/>
    </row>
    <row r="59" spans="2:41" ht="6.95" customHeight="1">
      <c r="B59" s="633"/>
      <c r="C59" s="736"/>
      <c r="D59" s="72"/>
      <c r="E59" s="635"/>
      <c r="F59" s="348"/>
      <c r="G59" s="72"/>
      <c r="H59" s="635"/>
      <c r="I59" s="348"/>
      <c r="J59" s="72"/>
      <c r="K59" s="635"/>
      <c r="L59" s="348"/>
      <c r="M59" s="655"/>
      <c r="N59" s="635"/>
      <c r="O59" s="72"/>
      <c r="AD59" s="656"/>
      <c r="AE59" s="656"/>
      <c r="AF59" s="656"/>
      <c r="AG59" s="656"/>
      <c r="AH59" s="656"/>
      <c r="AI59" s="656"/>
      <c r="AJ59" s="656"/>
      <c r="AK59" s="656"/>
      <c r="AL59" s="656"/>
      <c r="AM59" s="656"/>
      <c r="AN59" s="656"/>
      <c r="AO59" s="656"/>
    </row>
    <row r="60" spans="2:41" ht="12.75" customHeight="1">
      <c r="B60" s="631" t="s">
        <v>153</v>
      </c>
      <c r="C60" s="736" t="s">
        <v>24</v>
      </c>
      <c r="D60" s="72"/>
      <c r="E60" s="635"/>
      <c r="F60" s="348"/>
      <c r="G60" s="72"/>
      <c r="H60" s="635"/>
      <c r="I60" s="348"/>
      <c r="J60" s="72"/>
      <c r="K60" s="635"/>
      <c r="L60" s="348"/>
      <c r="M60" s="655"/>
      <c r="N60" s="635"/>
      <c r="O60" s="72"/>
      <c r="AD60" s="656"/>
      <c r="AE60" s="656"/>
      <c r="AF60" s="656"/>
      <c r="AG60" s="656"/>
      <c r="AH60" s="656"/>
      <c r="AI60" s="656"/>
      <c r="AJ60" s="656"/>
      <c r="AK60" s="656"/>
      <c r="AL60" s="656"/>
      <c r="AM60" s="656"/>
      <c r="AN60" s="656"/>
      <c r="AO60" s="656"/>
    </row>
    <row r="61" spans="2:41" ht="12.75" customHeight="1">
      <c r="B61" s="633" t="s">
        <v>106</v>
      </c>
      <c r="C61" s="736" t="s">
        <v>24</v>
      </c>
      <c r="D61" s="72">
        <v>17905950</v>
      </c>
      <c r="E61" s="635">
        <v>1.72E-2</v>
      </c>
      <c r="F61" s="358">
        <v>76603</v>
      </c>
      <c r="G61" s="72">
        <v>16733535</v>
      </c>
      <c r="H61" s="635">
        <v>1.8800000000000001E-2</v>
      </c>
      <c r="I61" s="358">
        <v>77599</v>
      </c>
      <c r="J61" s="72">
        <v>16156697</v>
      </c>
      <c r="K61" s="635">
        <v>2.0299999999999999E-2</v>
      </c>
      <c r="L61" s="358">
        <v>82434</v>
      </c>
      <c r="M61" s="655">
        <v>15940883</v>
      </c>
      <c r="N61" s="635">
        <v>2.2200000000000001E-2</v>
      </c>
      <c r="O61" s="72">
        <v>89088</v>
      </c>
      <c r="AD61" s="656"/>
      <c r="AE61" s="656"/>
      <c r="AF61" s="656"/>
      <c r="AG61" s="656"/>
      <c r="AH61" s="656"/>
      <c r="AI61" s="656"/>
      <c r="AJ61" s="656"/>
      <c r="AK61" s="656"/>
      <c r="AL61" s="656"/>
      <c r="AM61" s="656"/>
      <c r="AN61" s="656"/>
      <c r="AO61" s="656"/>
    </row>
    <row r="62" spans="2:41" ht="13.35" customHeight="1">
      <c r="B62" s="493" t="s">
        <v>159</v>
      </c>
      <c r="C62" s="736"/>
      <c r="D62" s="91">
        <v>0</v>
      </c>
      <c r="E62" s="90" t="s">
        <v>160</v>
      </c>
      <c r="F62" s="358">
        <v>0</v>
      </c>
      <c r="G62" s="91">
        <v>0</v>
      </c>
      <c r="H62" s="90" t="s">
        <v>160</v>
      </c>
      <c r="I62" s="358">
        <v>0</v>
      </c>
      <c r="J62" s="91">
        <v>0</v>
      </c>
      <c r="K62" s="90" t="s">
        <v>160</v>
      </c>
      <c r="L62" s="358">
        <v>626</v>
      </c>
      <c r="M62" s="362">
        <v>0</v>
      </c>
      <c r="N62" s="90" t="s">
        <v>160</v>
      </c>
      <c r="O62" s="72">
        <v>623</v>
      </c>
      <c r="AD62" s="656"/>
      <c r="AE62" s="656"/>
      <c r="AF62" s="656"/>
      <c r="AG62" s="656"/>
      <c r="AH62" s="656"/>
      <c r="AI62" s="656"/>
      <c r="AJ62" s="656"/>
      <c r="AK62" s="656"/>
      <c r="AL62" s="656"/>
      <c r="AM62" s="656"/>
      <c r="AN62" s="656"/>
      <c r="AO62" s="656"/>
    </row>
    <row r="63" spans="2:41" ht="12.75" customHeight="1">
      <c r="B63" s="633" t="s">
        <v>107</v>
      </c>
      <c r="C63" s="736" t="s">
        <v>24</v>
      </c>
      <c r="D63" s="91">
        <v>11527869</v>
      </c>
      <c r="E63" s="635">
        <v>1.9199999999999998E-2</v>
      </c>
      <c r="F63" s="361">
        <v>55278</v>
      </c>
      <c r="G63" s="91">
        <v>11842761</v>
      </c>
      <c r="H63" s="635">
        <v>1.9099999999999999E-2</v>
      </c>
      <c r="I63" s="361">
        <v>55892</v>
      </c>
      <c r="J63" s="91">
        <v>11751806</v>
      </c>
      <c r="K63" s="635">
        <v>2.0500000000000001E-2</v>
      </c>
      <c r="L63" s="361">
        <v>60435</v>
      </c>
      <c r="M63" s="660">
        <v>11436731</v>
      </c>
      <c r="N63" s="635">
        <v>2.0799999999999999E-2</v>
      </c>
      <c r="O63" s="661">
        <v>59932</v>
      </c>
      <c r="AD63" s="656"/>
      <c r="AE63" s="656"/>
      <c r="AF63" s="656"/>
      <c r="AG63" s="656"/>
      <c r="AH63" s="656"/>
      <c r="AI63" s="656"/>
      <c r="AJ63" s="656"/>
      <c r="AK63" s="656"/>
      <c r="AL63" s="656"/>
      <c r="AM63" s="656"/>
      <c r="AN63" s="656"/>
      <c r="AO63" s="656"/>
    </row>
    <row r="64" spans="2:41" ht="12.75" customHeight="1">
      <c r="B64" s="633" t="s">
        <v>104</v>
      </c>
      <c r="C64" s="736" t="s">
        <v>24</v>
      </c>
      <c r="D64" s="89">
        <v>104800</v>
      </c>
      <c r="E64" s="87">
        <v>9.2999999999999992E-3</v>
      </c>
      <c r="F64" s="358">
        <v>242</v>
      </c>
      <c r="G64" s="89">
        <v>188645</v>
      </c>
      <c r="H64" s="87">
        <v>8.0999999999999996E-3</v>
      </c>
      <c r="I64" s="358">
        <v>377</v>
      </c>
      <c r="J64" s="89">
        <v>314152</v>
      </c>
      <c r="K64" s="87">
        <v>7.4000000000000003E-3</v>
      </c>
      <c r="L64" s="358">
        <v>580</v>
      </c>
      <c r="M64" s="359">
        <v>797568</v>
      </c>
      <c r="N64" s="87">
        <v>8.3000000000000001E-3</v>
      </c>
      <c r="O64" s="89">
        <v>1673</v>
      </c>
      <c r="AD64" s="656"/>
      <c r="AE64" s="656"/>
      <c r="AF64" s="656"/>
      <c r="AG64" s="656"/>
      <c r="AH64" s="656"/>
      <c r="AI64" s="656"/>
      <c r="AJ64" s="656"/>
      <c r="AK64" s="656"/>
      <c r="AL64" s="656"/>
      <c r="AM64" s="656"/>
      <c r="AN64" s="656"/>
      <c r="AO64" s="656"/>
    </row>
    <row r="65" spans="2:41" ht="12.75" customHeight="1">
      <c r="B65" s="717" t="s">
        <v>154</v>
      </c>
      <c r="C65" s="738" t="s">
        <v>24</v>
      </c>
      <c r="D65" s="353">
        <v>29538619</v>
      </c>
      <c r="E65" s="354">
        <v>1.7899999999999999E-2</v>
      </c>
      <c r="F65" s="355">
        <v>132123</v>
      </c>
      <c r="G65" s="353">
        <v>28764941</v>
      </c>
      <c r="H65" s="354">
        <v>1.89E-2</v>
      </c>
      <c r="I65" s="355">
        <v>133868</v>
      </c>
      <c r="J65" s="353">
        <v>28222655</v>
      </c>
      <c r="K65" s="354">
        <v>2.0299999999999999E-2</v>
      </c>
      <c r="L65" s="355">
        <v>144075</v>
      </c>
      <c r="M65" s="356">
        <v>28175182</v>
      </c>
      <c r="N65" s="354">
        <v>2.1399999999999999E-2</v>
      </c>
      <c r="O65" s="353">
        <v>151316</v>
      </c>
      <c r="AD65" s="656"/>
      <c r="AE65" s="656"/>
      <c r="AF65" s="656"/>
      <c r="AG65" s="656"/>
      <c r="AH65" s="656"/>
      <c r="AI65" s="656"/>
      <c r="AJ65" s="656"/>
      <c r="AK65" s="656"/>
      <c r="AL65" s="656"/>
      <c r="AM65" s="656"/>
      <c r="AN65" s="656"/>
      <c r="AO65" s="656"/>
    </row>
    <row r="66" spans="2:41" ht="5.0999999999999996" customHeight="1">
      <c r="B66" s="633"/>
      <c r="C66" s="736"/>
      <c r="D66" s="72"/>
      <c r="E66" s="635"/>
      <c r="F66" s="361"/>
      <c r="G66" s="72"/>
      <c r="H66" s="635"/>
      <c r="I66" s="361"/>
      <c r="J66" s="72"/>
      <c r="K66" s="635"/>
      <c r="L66" s="361"/>
      <c r="M66" s="655"/>
      <c r="N66" s="635"/>
      <c r="O66" s="72"/>
      <c r="AD66" s="656"/>
      <c r="AE66" s="656"/>
      <c r="AF66" s="656"/>
      <c r="AG66" s="656"/>
      <c r="AH66" s="656"/>
      <c r="AI66" s="656"/>
      <c r="AJ66" s="656"/>
      <c r="AK66" s="656"/>
      <c r="AL66" s="656"/>
      <c r="AM66" s="656"/>
      <c r="AN66" s="656"/>
      <c r="AO66" s="656"/>
    </row>
    <row r="67" spans="2:41" ht="12.75" customHeight="1">
      <c r="B67" s="712" t="s">
        <v>155</v>
      </c>
      <c r="C67" s="737"/>
      <c r="D67" s="657"/>
      <c r="E67" s="477">
        <v>1.8100000000000002E-2</v>
      </c>
      <c r="F67" s="662">
        <v>141839</v>
      </c>
      <c r="G67" s="657"/>
      <c r="H67" s="477">
        <v>1.77E-2</v>
      </c>
      <c r="I67" s="662">
        <v>133966</v>
      </c>
      <c r="J67" s="657"/>
      <c r="K67" s="477">
        <v>1.7399999999999999E-2</v>
      </c>
      <c r="L67" s="662">
        <v>131117</v>
      </c>
      <c r="M67" s="659"/>
      <c r="N67" s="477">
        <v>1.6899999999999998E-2</v>
      </c>
      <c r="O67" s="657">
        <v>127431</v>
      </c>
      <c r="AD67" s="656"/>
      <c r="AE67" s="656"/>
      <c r="AF67" s="656"/>
      <c r="AG67" s="656"/>
      <c r="AH67" s="656"/>
      <c r="AI67" s="656"/>
      <c r="AJ67" s="656"/>
      <c r="AK67" s="656"/>
      <c r="AL67" s="656"/>
      <c r="AM67" s="656"/>
      <c r="AN67" s="656"/>
      <c r="AO67" s="656"/>
    </row>
    <row r="68" spans="2:41" ht="5.25" customHeight="1"/>
    <row r="69" spans="2:41" ht="13.35" customHeight="1">
      <c r="B69" s="34" t="s">
        <v>156</v>
      </c>
      <c r="C69" s="645"/>
      <c r="D69" s="645"/>
      <c r="E69" s="645"/>
      <c r="F69" s="645"/>
    </row>
    <row r="70" spans="2:41" ht="13.35" customHeight="1">
      <c r="B70" s="34" t="s">
        <v>161</v>
      </c>
      <c r="C70" s="645"/>
      <c r="D70" s="645"/>
      <c r="E70" s="645"/>
      <c r="F70" s="645"/>
    </row>
    <row r="71" spans="2:41" ht="13.5" customHeight="1">
      <c r="C71" s="2"/>
      <c r="D71" s="2"/>
      <c r="E71" s="2"/>
      <c r="F71" s="2"/>
    </row>
    <row r="72" spans="2:41" ht="13.5" customHeight="1">
      <c r="B72" s="35"/>
      <c r="C72" s="2"/>
      <c r="D72" s="2"/>
      <c r="E72" s="2"/>
      <c r="F72" s="2"/>
    </row>
    <row r="73" spans="2:41">
      <c r="B73" s="974" t="s">
        <v>157</v>
      </c>
      <c r="C73" s="974"/>
      <c r="D73" s="974"/>
      <c r="E73" s="974"/>
      <c r="F73" s="974"/>
      <c r="G73" s="974"/>
      <c r="H73" s="974"/>
      <c r="I73" s="974"/>
      <c r="J73" s="974"/>
      <c r="K73" s="974"/>
      <c r="L73" s="974"/>
    </row>
    <row r="74" spans="2:41">
      <c r="B74" s="35"/>
      <c r="C74" s="645"/>
      <c r="D74" s="645"/>
      <c r="E74" s="645"/>
      <c r="F74" s="645"/>
    </row>
    <row r="75" spans="2:41" ht="12.75" customHeight="1">
      <c r="B75" s="620" t="s">
        <v>132</v>
      </c>
      <c r="C75" s="621" t="s">
        <v>24</v>
      </c>
      <c r="D75" s="979" t="s">
        <v>59</v>
      </c>
      <c r="E75" s="979"/>
      <c r="F75" s="979"/>
      <c r="G75" s="979"/>
      <c r="H75" s="979"/>
      <c r="I75" s="979"/>
    </row>
    <row r="76" spans="2:41" ht="12.75" customHeight="1">
      <c r="B76" s="695" t="s">
        <v>133</v>
      </c>
      <c r="C76" s="696" t="s">
        <v>24</v>
      </c>
      <c r="D76" s="697"/>
      <c r="E76" s="698"/>
      <c r="F76" s="699">
        <v>2022</v>
      </c>
      <c r="G76" s="648"/>
      <c r="H76" s="441"/>
      <c r="I76" s="441">
        <v>2021</v>
      </c>
    </row>
    <row r="77" spans="2:41" ht="12.75" customHeight="1">
      <c r="B77" s="623" t="s">
        <v>133</v>
      </c>
      <c r="C77" s="624" t="s">
        <v>24</v>
      </c>
      <c r="D77" s="701" t="s">
        <v>134</v>
      </c>
      <c r="E77" s="625" t="s">
        <v>162</v>
      </c>
      <c r="F77" s="702" t="s">
        <v>136</v>
      </c>
      <c r="G77" s="650" t="s">
        <v>137</v>
      </c>
      <c r="H77" s="626" t="s">
        <v>163</v>
      </c>
      <c r="I77" s="626" t="s">
        <v>136</v>
      </c>
    </row>
    <row r="78" spans="2:41" ht="13.5" customHeight="1">
      <c r="B78" s="703"/>
      <c r="C78" s="704" t="s">
        <v>24</v>
      </c>
      <c r="D78" s="705" t="s">
        <v>164</v>
      </c>
      <c r="E78" s="706" t="s">
        <v>139</v>
      </c>
      <c r="F78" s="707" t="s">
        <v>140</v>
      </c>
      <c r="G78" s="515" t="s">
        <v>165</v>
      </c>
      <c r="H78" s="516" t="s">
        <v>139</v>
      </c>
      <c r="I78" s="516" t="s">
        <v>140</v>
      </c>
    </row>
    <row r="79" spans="2:41" ht="6.95" customHeight="1">
      <c r="B79" s="628"/>
      <c r="C79" s="629"/>
      <c r="D79" s="701"/>
      <c r="E79" s="625"/>
      <c r="F79" s="702"/>
      <c r="G79" s="650"/>
      <c r="H79" s="626"/>
      <c r="I79" s="626"/>
    </row>
    <row r="80" spans="2:41">
      <c r="B80" s="630"/>
      <c r="C80" s="630" t="s">
        <v>24</v>
      </c>
      <c r="D80" s="708"/>
      <c r="E80" s="175"/>
      <c r="F80" s="709"/>
      <c r="G80" s="492"/>
      <c r="H80" s="493"/>
      <c r="I80" s="493"/>
    </row>
    <row r="81" spans="2:9" ht="12.75" customHeight="1">
      <c r="B81" s="631" t="s">
        <v>166</v>
      </c>
      <c r="C81" s="632" t="s">
        <v>24</v>
      </c>
      <c r="D81" s="708"/>
      <c r="E81" s="175"/>
      <c r="F81" s="709"/>
      <c r="G81" s="492"/>
      <c r="H81" s="493"/>
      <c r="I81" s="493"/>
    </row>
    <row r="82" spans="2:9" ht="12.75" customHeight="1">
      <c r="B82" s="633" t="s">
        <v>142</v>
      </c>
      <c r="C82" s="632" t="s">
        <v>24</v>
      </c>
      <c r="D82" s="710">
        <v>1821467.6003812244</v>
      </c>
      <c r="E82" s="634">
        <v>1.5115257581477179E-2</v>
      </c>
      <c r="F82" s="711">
        <v>13652.830970000001</v>
      </c>
      <c r="G82" s="91">
        <v>1891714</v>
      </c>
      <c r="H82" s="475">
        <v>9.2999999999999992E-3</v>
      </c>
      <c r="I82" s="86">
        <v>8751</v>
      </c>
    </row>
    <row r="83" spans="2:9" ht="12.75" customHeight="1">
      <c r="B83" s="633" t="s">
        <v>143</v>
      </c>
      <c r="C83" s="632" t="s">
        <v>24</v>
      </c>
      <c r="D83" s="710">
        <v>94701</v>
      </c>
      <c r="E83" s="634">
        <v>4.2000000000000003E-2</v>
      </c>
      <c r="F83" s="711">
        <v>1970</v>
      </c>
      <c r="G83" s="91">
        <v>137777</v>
      </c>
      <c r="H83" s="475">
        <v>4.6800000000000001E-2</v>
      </c>
      <c r="I83" s="86">
        <v>3198</v>
      </c>
    </row>
    <row r="84" spans="2:9" ht="6.95" customHeight="1">
      <c r="B84" s="633"/>
      <c r="C84" s="632"/>
      <c r="D84" s="710"/>
      <c r="E84" s="634"/>
      <c r="F84" s="711"/>
      <c r="G84" s="91"/>
      <c r="H84" s="475"/>
      <c r="I84" s="86"/>
    </row>
    <row r="85" spans="2:9" ht="12.75" customHeight="1">
      <c r="B85" s="633" t="s">
        <v>144</v>
      </c>
      <c r="C85" s="632"/>
      <c r="D85" s="710">
        <v>15297042.439569853</v>
      </c>
      <c r="E85" s="634">
        <v>3.8116901487979089E-2</v>
      </c>
      <c r="F85" s="711">
        <v>289141.72770000005</v>
      </c>
      <c r="G85" s="91">
        <v>11344468</v>
      </c>
      <c r="H85" s="475">
        <v>4.36E-2</v>
      </c>
      <c r="I85" s="86">
        <v>245181</v>
      </c>
    </row>
    <row r="86" spans="2:9" ht="12.75" customHeight="1">
      <c r="B86" s="633" t="s">
        <v>145</v>
      </c>
      <c r="C86" s="632"/>
      <c r="D86" s="710">
        <v>7507455.4448668165</v>
      </c>
      <c r="E86" s="634">
        <v>1.8015397584623408E-2</v>
      </c>
      <c r="F86" s="711">
        <v>67069.076269999976</v>
      </c>
      <c r="G86" s="91">
        <v>8089263</v>
      </c>
      <c r="H86" s="475">
        <v>1.9400000000000001E-2</v>
      </c>
      <c r="I86" s="86">
        <v>77932</v>
      </c>
    </row>
    <row r="87" spans="2:9" ht="12.75" customHeight="1">
      <c r="B87" s="712" t="s">
        <v>146</v>
      </c>
      <c r="C87" s="713"/>
      <c r="D87" s="714">
        <v>378653.39923265006</v>
      </c>
      <c r="E87" s="715">
        <v>4.4730006338550295E-2</v>
      </c>
      <c r="F87" s="716">
        <v>8398.9796700000006</v>
      </c>
      <c r="G87" s="663">
        <v>118969</v>
      </c>
      <c r="H87" s="477">
        <v>3.9100000000000003E-2</v>
      </c>
      <c r="I87" s="357">
        <v>2307</v>
      </c>
    </row>
    <row r="88" spans="2:9" ht="12.75" customHeight="1">
      <c r="B88" s="717" t="s">
        <v>147</v>
      </c>
      <c r="C88" s="718"/>
      <c r="D88" s="719">
        <v>23183151.283669319</v>
      </c>
      <c r="E88" s="720">
        <v>3.1715395994519738E-2</v>
      </c>
      <c r="F88" s="721">
        <v>364609.78364000004</v>
      </c>
      <c r="G88" s="353">
        <v>19552700</v>
      </c>
      <c r="H88" s="354">
        <v>3.3599999999999998E-2</v>
      </c>
      <c r="I88" s="353">
        <v>325420</v>
      </c>
    </row>
    <row r="89" spans="2:9" ht="12.75" customHeight="1">
      <c r="B89" s="633"/>
      <c r="C89" s="632"/>
      <c r="D89" s="710"/>
      <c r="E89" s="634"/>
      <c r="F89" s="711"/>
      <c r="G89" s="91"/>
      <c r="H89" s="475"/>
      <c r="I89" s="86"/>
    </row>
    <row r="90" spans="2:9" ht="12.6" customHeight="1">
      <c r="B90" s="633" t="s">
        <v>148</v>
      </c>
      <c r="C90" s="632"/>
      <c r="D90" s="710">
        <v>5996931.883769202</v>
      </c>
      <c r="E90" s="634">
        <v>5.1269545585466925E-2</v>
      </c>
      <c r="F90" s="711">
        <v>152466.4521599999</v>
      </c>
      <c r="G90" s="91">
        <v>4719489</v>
      </c>
      <c r="H90" s="475">
        <v>5.3499999999999999E-2</v>
      </c>
      <c r="I90" s="86">
        <v>125234</v>
      </c>
    </row>
    <row r="91" spans="2:9" ht="12.75" customHeight="1">
      <c r="B91" s="637" t="s">
        <v>149</v>
      </c>
      <c r="C91" s="632"/>
      <c r="D91" s="710">
        <v>772615.95916666684</v>
      </c>
      <c r="E91" s="634">
        <v>9.8106103590515664E-2</v>
      </c>
      <c r="F91" s="711">
        <v>37587.670630000008</v>
      </c>
      <c r="G91" s="86">
        <v>574186</v>
      </c>
      <c r="H91" s="475">
        <v>0.1018</v>
      </c>
      <c r="I91" s="86">
        <v>28991</v>
      </c>
    </row>
    <row r="92" spans="2:9" ht="12.75" customHeight="1">
      <c r="B92" s="712" t="s">
        <v>150</v>
      </c>
      <c r="C92" s="713"/>
      <c r="D92" s="714">
        <v>4417189.1625260171</v>
      </c>
      <c r="E92" s="715">
        <v>2.7041007520357385E-2</v>
      </c>
      <c r="F92" s="716">
        <v>59231.751809999994</v>
      </c>
      <c r="G92" s="357">
        <v>4113964</v>
      </c>
      <c r="H92" s="352">
        <v>2.46E-2</v>
      </c>
      <c r="I92" s="357">
        <v>50202</v>
      </c>
    </row>
    <row r="93" spans="2:9" ht="12.75" customHeight="1">
      <c r="B93" s="717" t="s">
        <v>151</v>
      </c>
      <c r="C93" s="718"/>
      <c r="D93" s="719">
        <v>11186737.005461887</v>
      </c>
      <c r="E93" s="720">
        <v>4.4937461123006617E-2</v>
      </c>
      <c r="F93" s="721">
        <v>249285.87459999989</v>
      </c>
      <c r="G93" s="353">
        <v>9407639</v>
      </c>
      <c r="H93" s="354">
        <v>4.3799999999999999E-2</v>
      </c>
      <c r="I93" s="353">
        <v>204427</v>
      </c>
    </row>
    <row r="94" spans="2:9" ht="12.75" customHeight="1">
      <c r="B94" s="717" t="s">
        <v>152</v>
      </c>
      <c r="C94" s="718"/>
      <c r="D94" s="719">
        <v>36286056.889512435</v>
      </c>
      <c r="E94" s="720">
        <v>3.4985098885445293E-2</v>
      </c>
      <c r="F94" s="721">
        <v>629518.64183999994</v>
      </c>
      <c r="G94" s="353">
        <v>30989830</v>
      </c>
      <c r="H94" s="354">
        <v>3.5299999999999998E-2</v>
      </c>
      <c r="I94" s="353">
        <v>541796</v>
      </c>
    </row>
    <row r="95" spans="2:9" ht="6.95" customHeight="1">
      <c r="B95" s="633"/>
      <c r="C95" s="632"/>
      <c r="D95" s="710"/>
      <c r="E95" s="634"/>
      <c r="F95" s="711"/>
      <c r="G95" s="91"/>
      <c r="H95" s="475"/>
      <c r="I95" s="86"/>
    </row>
    <row r="96" spans="2:9" ht="12.75" customHeight="1">
      <c r="B96" s="631" t="s">
        <v>167</v>
      </c>
      <c r="C96" s="632" t="s">
        <v>24</v>
      </c>
      <c r="D96" s="710"/>
      <c r="E96" s="634"/>
      <c r="F96" s="711"/>
      <c r="G96" s="91"/>
      <c r="H96" s="475"/>
      <c r="I96" s="86"/>
    </row>
    <row r="97" spans="2:9" ht="12.75" customHeight="1">
      <c r="B97" s="633" t="s">
        <v>106</v>
      </c>
      <c r="C97" s="632" t="s">
        <v>24</v>
      </c>
      <c r="D97" s="722">
        <v>21997368</v>
      </c>
      <c r="E97" s="634">
        <v>1.7299999999999999E-2</v>
      </c>
      <c r="F97" s="723">
        <v>188382.67431</v>
      </c>
      <c r="G97" s="91">
        <v>17319743</v>
      </c>
      <c r="H97" s="475">
        <v>1.7999999999999999E-2</v>
      </c>
      <c r="I97" s="89">
        <v>154202</v>
      </c>
    </row>
    <row r="98" spans="2:9" ht="13.5" customHeight="1">
      <c r="B98" s="493" t="s">
        <v>168</v>
      </c>
      <c r="C98" s="632"/>
      <c r="D98" s="722">
        <v>0</v>
      </c>
      <c r="E98" s="638" t="s">
        <v>160</v>
      </c>
      <c r="F98" s="723">
        <v>0</v>
      </c>
      <c r="G98" s="91">
        <v>0</v>
      </c>
      <c r="H98" s="90" t="s">
        <v>160</v>
      </c>
      <c r="I98" s="89">
        <v>0</v>
      </c>
    </row>
    <row r="99" spans="2:9" ht="12.75" customHeight="1">
      <c r="B99" s="633" t="s">
        <v>107</v>
      </c>
      <c r="C99" s="632" t="s">
        <v>24</v>
      </c>
      <c r="D99" s="724">
        <v>12129875.15758438</v>
      </c>
      <c r="E99" s="634">
        <v>1.7128686946037863E-2</v>
      </c>
      <c r="F99" s="725">
        <v>103030.57261000002</v>
      </c>
      <c r="G99" s="91">
        <v>11685315</v>
      </c>
      <c r="H99" s="475">
        <v>1.9199999999999998E-2</v>
      </c>
      <c r="I99" s="91">
        <v>111170</v>
      </c>
    </row>
    <row r="100" spans="2:9" ht="12.75" customHeight="1">
      <c r="B100" s="633" t="s">
        <v>104</v>
      </c>
      <c r="C100" s="632" t="s">
        <v>24</v>
      </c>
      <c r="D100" s="722">
        <v>1603679</v>
      </c>
      <c r="E100" s="634">
        <v>1.17E-2</v>
      </c>
      <c r="F100" s="723">
        <v>9276</v>
      </c>
      <c r="G100" s="89">
        <v>146723</v>
      </c>
      <c r="H100" s="87">
        <v>8.5000000000000006E-3</v>
      </c>
      <c r="I100" s="89">
        <v>619</v>
      </c>
    </row>
    <row r="101" spans="2:9" ht="12.75" customHeight="1">
      <c r="B101" s="717" t="s">
        <v>154</v>
      </c>
      <c r="C101" s="718" t="s">
        <v>24</v>
      </c>
      <c r="D101" s="726">
        <v>35730922.157584384</v>
      </c>
      <c r="E101" s="720">
        <v>1.6970271556828096E-2</v>
      </c>
      <c r="F101" s="727">
        <v>300689.82642999996</v>
      </c>
      <c r="G101" s="353">
        <v>29151781</v>
      </c>
      <c r="H101" s="354">
        <v>1.84E-2</v>
      </c>
      <c r="I101" s="353">
        <v>265991</v>
      </c>
    </row>
    <row r="102" spans="2:9" ht="6.95" customHeight="1">
      <c r="B102" s="633"/>
      <c r="C102" s="632"/>
      <c r="D102" s="724"/>
      <c r="E102" s="634"/>
      <c r="F102" s="725"/>
      <c r="G102" s="91"/>
      <c r="H102" s="475"/>
      <c r="I102" s="91"/>
    </row>
    <row r="103" spans="2:9" ht="12.75" customHeight="1">
      <c r="B103" s="712" t="s">
        <v>155</v>
      </c>
      <c r="C103" s="713"/>
      <c r="D103" s="728"/>
      <c r="E103" s="729">
        <v>1.8274452751906509E-2</v>
      </c>
      <c r="F103" s="730">
        <v>328828.81540999998</v>
      </c>
      <c r="G103" s="663"/>
      <c r="H103" s="477">
        <v>1.7899999999999999E-2</v>
      </c>
      <c r="I103" s="663">
        <v>275805</v>
      </c>
    </row>
    <row r="104" spans="2:9" ht="5.25" customHeight="1">
      <c r="B104" s="141"/>
      <c r="C104" s="639"/>
      <c r="D104" s="639"/>
      <c r="E104" s="639"/>
      <c r="F104" s="639"/>
      <c r="G104" s="639"/>
      <c r="H104" s="639"/>
      <c r="I104" s="639"/>
    </row>
    <row r="105" spans="2:9" ht="13.5" customHeight="1">
      <c r="B105" s="34" t="s">
        <v>156</v>
      </c>
      <c r="C105" s="645"/>
      <c r="D105" s="645"/>
      <c r="E105" s="645"/>
      <c r="F105" s="645"/>
      <c r="G105" s="645"/>
      <c r="H105" s="645"/>
      <c r="I105" s="645"/>
    </row>
    <row r="106" spans="2:9" ht="13.5" customHeight="1">
      <c r="B106" s="34" t="s">
        <v>161</v>
      </c>
    </row>
    <row r="107" spans="2:9" ht="13.5" customHeight="1">
      <c r="C107" s="645"/>
      <c r="D107" s="645"/>
      <c r="E107" s="645"/>
      <c r="F107" s="645"/>
      <c r="G107" s="645"/>
      <c r="H107" s="645"/>
      <c r="I107" s="645"/>
    </row>
  </sheetData>
  <mergeCells count="8">
    <mergeCell ref="B73:L73"/>
    <mergeCell ref="D75:I75"/>
    <mergeCell ref="B2:L2"/>
    <mergeCell ref="B37:L37"/>
    <mergeCell ref="D39:I39"/>
    <mergeCell ref="J39:O39"/>
    <mergeCell ref="D4:I4"/>
    <mergeCell ref="J4:O4"/>
  </mergeCells>
  <conditionalFormatting sqref="D46:F67">
    <cfRule type="expression" dxfId="26" priority="1">
      <formula>D46&lt;&gt;#REF!</formula>
    </cfRule>
  </conditionalFormatting>
  <pageMargins left="0.5" right="0.5" top="1" bottom="0.5" header="0.25" footer="0.3"/>
  <pageSetup scale="83" fitToWidth="0" fitToHeight="0" orientation="landscape" r:id="rId1"/>
  <headerFooter>
    <oddHeader>&amp;L&amp;G</oddHeader>
    <oddFooter>&amp;C&amp;"Open Sans,Regular"&amp;8&amp;P</oddFooter>
  </headerFooter>
  <rowBreaks count="3" manualBreakCount="3">
    <brk id="35" min="1" max="14" man="1"/>
    <brk id="71" min="1" max="14" man="1"/>
    <brk id="109" min="1" max="22"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2A137-5556-45E2-8980-BEF4EA2CCAC8}">
  <dimension ref="A1:Y29"/>
  <sheetViews>
    <sheetView showGridLines="0" workbookViewId="0"/>
  </sheetViews>
  <sheetFormatPr defaultColWidth="8.85546875" defaultRowHeight="16.5"/>
  <cols>
    <col min="1" max="1" width="3.5703125" style="50" customWidth="1"/>
    <col min="2" max="2" width="36.42578125" style="50" customWidth="1"/>
    <col min="3" max="3" width="1.5703125" style="50" customWidth="1"/>
    <col min="4" max="7" width="11.140625" style="50" customWidth="1"/>
    <col min="8" max="8" width="11.140625" style="51" customWidth="1"/>
    <col min="9" max="11" width="11.140625" style="50" customWidth="1"/>
    <col min="12" max="16384" width="8.85546875" style="50"/>
  </cols>
  <sheetData>
    <row r="1" spans="2:19" ht="11.25" customHeight="1"/>
    <row r="2" spans="2:19" ht="15" customHeight="1">
      <c r="B2" s="978" t="s">
        <v>169</v>
      </c>
      <c r="C2" s="978"/>
      <c r="D2" s="978"/>
      <c r="E2" s="978"/>
      <c r="F2" s="978"/>
      <c r="G2" s="978"/>
      <c r="H2" s="978"/>
      <c r="I2" s="978"/>
      <c r="J2" s="978"/>
      <c r="K2" s="978"/>
    </row>
    <row r="3" spans="2:19" ht="5.25" customHeight="1">
      <c r="B3" s="93" t="s">
        <v>170</v>
      </c>
      <c r="C3" s="93" t="s">
        <v>24</v>
      </c>
      <c r="D3" s="93"/>
      <c r="E3" s="93"/>
      <c r="F3" s="93"/>
      <c r="G3" s="93"/>
      <c r="H3" s="94"/>
      <c r="I3" s="93"/>
      <c r="J3" s="93"/>
      <c r="K3" s="93"/>
    </row>
    <row r="4" spans="2:19" ht="12.75" customHeight="1">
      <c r="B4" s="80" t="s">
        <v>171</v>
      </c>
      <c r="C4" s="81" t="s">
        <v>24</v>
      </c>
      <c r="D4" s="258" t="s">
        <v>56</v>
      </c>
      <c r="E4" s="975" t="s">
        <v>57</v>
      </c>
      <c r="F4" s="975"/>
      <c r="G4" s="975"/>
      <c r="H4" s="975"/>
      <c r="I4" s="973" t="s">
        <v>58</v>
      </c>
      <c r="J4" s="973"/>
      <c r="K4" s="973"/>
    </row>
    <row r="5" spans="2:19" s="58" customFormat="1" ht="12.75" customHeight="1">
      <c r="B5" s="739"/>
      <c r="C5" s="684"/>
      <c r="D5" s="670" t="s">
        <v>17</v>
      </c>
      <c r="E5" s="274" t="s">
        <v>60</v>
      </c>
      <c r="F5" s="259" t="s">
        <v>61</v>
      </c>
      <c r="G5" s="259" t="s">
        <v>62</v>
      </c>
      <c r="H5" s="262" t="s">
        <v>17</v>
      </c>
      <c r="I5" s="259" t="s">
        <v>60</v>
      </c>
      <c r="J5" s="259" t="s">
        <v>61</v>
      </c>
      <c r="K5" s="259" t="s">
        <v>62</v>
      </c>
    </row>
    <row r="6" spans="2:19" ht="5.0999999999999996" customHeight="1">
      <c r="B6" s="85" t="s">
        <v>172</v>
      </c>
      <c r="C6" s="85" t="s">
        <v>24</v>
      </c>
      <c r="D6" s="740"/>
      <c r="E6" s="366"/>
      <c r="F6" s="83"/>
      <c r="G6" s="84"/>
      <c r="H6" s="364"/>
      <c r="I6" s="84"/>
      <c r="J6" s="84"/>
      <c r="K6" s="889"/>
    </row>
    <row r="7" spans="2:19" ht="12.75" customHeight="1">
      <c r="B7" s="85" t="s">
        <v>116</v>
      </c>
      <c r="C7" s="85" t="s">
        <v>24</v>
      </c>
      <c r="D7" s="683">
        <v>36772</v>
      </c>
      <c r="E7" s="338">
        <v>34166</v>
      </c>
      <c r="F7" s="64">
        <v>33430</v>
      </c>
      <c r="G7" s="61">
        <v>32396</v>
      </c>
      <c r="H7" s="309">
        <v>28973</v>
      </c>
      <c r="I7" s="61">
        <v>28448</v>
      </c>
      <c r="J7" s="61">
        <v>26589</v>
      </c>
      <c r="K7" s="63">
        <v>26253</v>
      </c>
      <c r="M7" s="887"/>
      <c r="N7" s="887"/>
      <c r="O7" s="887"/>
      <c r="P7" s="887"/>
      <c r="Q7" s="887"/>
      <c r="R7" s="887"/>
      <c r="S7" s="887"/>
    </row>
    <row r="8" spans="2:19" ht="12.75" customHeight="1">
      <c r="B8" s="85" t="s">
        <v>173</v>
      </c>
      <c r="C8" s="85" t="s">
        <v>24</v>
      </c>
      <c r="D8" s="683">
        <v>11950</v>
      </c>
      <c r="E8" s="338">
        <v>11557</v>
      </c>
      <c r="F8" s="64">
        <v>11544</v>
      </c>
      <c r="G8" s="61">
        <v>10292</v>
      </c>
      <c r="H8" s="309">
        <v>9917</v>
      </c>
      <c r="I8" s="61">
        <v>9353</v>
      </c>
      <c r="J8" s="61">
        <v>9244</v>
      </c>
      <c r="K8" s="63">
        <v>8790</v>
      </c>
      <c r="M8" s="887"/>
      <c r="N8" s="887"/>
      <c r="O8" s="887"/>
      <c r="P8" s="887"/>
      <c r="Q8" s="887"/>
      <c r="R8" s="887"/>
      <c r="S8" s="887"/>
    </row>
    <row r="9" spans="2:19" ht="12.75" customHeight="1">
      <c r="B9" s="85" t="s">
        <v>174</v>
      </c>
      <c r="C9" s="85" t="s">
        <v>24</v>
      </c>
      <c r="D9" s="683">
        <v>10085</v>
      </c>
      <c r="E9" s="338">
        <v>6383</v>
      </c>
      <c r="F9" s="64">
        <v>5646</v>
      </c>
      <c r="G9" s="61">
        <v>5599</v>
      </c>
      <c r="H9" s="309">
        <v>4531</v>
      </c>
      <c r="I9" s="61">
        <v>4872</v>
      </c>
      <c r="J9" s="61">
        <v>4788</v>
      </c>
      <c r="K9" s="63">
        <v>4624</v>
      </c>
      <c r="M9" s="887"/>
      <c r="N9" s="887"/>
      <c r="O9" s="887"/>
      <c r="P9" s="887"/>
      <c r="Q9" s="887"/>
      <c r="R9" s="887"/>
      <c r="S9" s="887"/>
    </row>
    <row r="10" spans="2:19" ht="12.75" customHeight="1">
      <c r="B10" s="85" t="s">
        <v>175</v>
      </c>
      <c r="C10" s="85"/>
      <c r="D10" s="683">
        <v>7211</v>
      </c>
      <c r="E10" s="338">
        <v>7212</v>
      </c>
      <c r="F10" s="64">
        <v>7032</v>
      </c>
      <c r="G10" s="61">
        <v>6785</v>
      </c>
      <c r="H10" s="309">
        <v>6178</v>
      </c>
      <c r="I10" s="61">
        <v>5845</v>
      </c>
      <c r="J10" s="61">
        <v>5540</v>
      </c>
      <c r="K10" s="63">
        <v>4758</v>
      </c>
      <c r="M10" s="887"/>
      <c r="N10" s="887"/>
      <c r="O10" s="887"/>
      <c r="P10" s="887"/>
      <c r="Q10" s="887"/>
      <c r="R10" s="887"/>
      <c r="S10" s="887"/>
    </row>
    <row r="11" spans="2:19" ht="12.75" customHeight="1">
      <c r="B11" s="85" t="s">
        <v>176</v>
      </c>
      <c r="C11" s="85"/>
      <c r="D11" s="683">
        <v>5065</v>
      </c>
      <c r="E11" s="338">
        <v>7178</v>
      </c>
      <c r="F11" s="64">
        <v>5792</v>
      </c>
      <c r="G11" s="61">
        <v>5954</v>
      </c>
      <c r="H11" s="309">
        <v>3933</v>
      </c>
      <c r="I11" s="61">
        <v>4094</v>
      </c>
      <c r="J11" s="61">
        <v>4076</v>
      </c>
      <c r="K11" s="63">
        <v>4513</v>
      </c>
      <c r="M11" s="887"/>
      <c r="N11" s="887"/>
      <c r="O11" s="887"/>
      <c r="P11" s="887"/>
      <c r="Q11" s="887"/>
      <c r="R11" s="887"/>
      <c r="S11" s="887"/>
    </row>
    <row r="12" spans="2:19" ht="12.75" customHeight="1">
      <c r="B12" s="85" t="s">
        <v>177</v>
      </c>
      <c r="C12" s="85" t="s">
        <v>24</v>
      </c>
      <c r="D12" s="683">
        <v>3850</v>
      </c>
      <c r="E12" s="338">
        <v>3931</v>
      </c>
      <c r="F12" s="64">
        <v>3998</v>
      </c>
      <c r="G12" s="61">
        <v>3964</v>
      </c>
      <c r="H12" s="309">
        <v>3785</v>
      </c>
      <c r="I12" s="61">
        <v>2736</v>
      </c>
      <c r="J12" s="61">
        <v>2828</v>
      </c>
      <c r="K12" s="63">
        <v>2529</v>
      </c>
      <c r="M12" s="887"/>
      <c r="N12" s="887"/>
      <c r="O12" s="887"/>
      <c r="P12" s="887"/>
      <c r="Q12" s="887"/>
      <c r="R12" s="887"/>
      <c r="S12" s="887"/>
    </row>
    <row r="13" spans="2:19" ht="12.75" customHeight="1">
      <c r="B13" s="741" t="s">
        <v>117</v>
      </c>
      <c r="C13" s="741" t="s">
        <v>24</v>
      </c>
      <c r="D13" s="688">
        <v>74933</v>
      </c>
      <c r="E13" s="341">
        <v>70427</v>
      </c>
      <c r="F13" s="317">
        <v>67442</v>
      </c>
      <c r="G13" s="318">
        <v>64990</v>
      </c>
      <c r="H13" s="319">
        <v>57317</v>
      </c>
      <c r="I13" s="318">
        <v>55348</v>
      </c>
      <c r="J13" s="318">
        <v>53065</v>
      </c>
      <c r="K13" s="888">
        <v>51467</v>
      </c>
      <c r="M13" s="887"/>
      <c r="N13" s="887"/>
      <c r="O13" s="887"/>
      <c r="P13" s="887"/>
      <c r="Q13" s="887"/>
      <c r="R13" s="887"/>
      <c r="S13" s="887"/>
    </row>
    <row r="14" spans="2:19" ht="12.75" customHeight="1">
      <c r="B14" s="85" t="s">
        <v>178</v>
      </c>
      <c r="C14" s="85" t="s">
        <v>24</v>
      </c>
      <c r="D14" s="742">
        <v>0.39938598641921352</v>
      </c>
      <c r="E14" s="367">
        <v>0.41</v>
      </c>
      <c r="F14" s="97">
        <v>0.41599999999999998</v>
      </c>
      <c r="G14" s="97">
        <v>0.40932136671390335</v>
      </c>
      <c r="H14" s="365">
        <v>0.38168076180328958</v>
      </c>
      <c r="I14" s="97">
        <v>0.36425139848634419</v>
      </c>
      <c r="J14" s="97">
        <v>0.35684025069263253</v>
      </c>
      <c r="K14" s="97">
        <v>0.39189065712327725</v>
      </c>
      <c r="M14" s="887"/>
      <c r="N14" s="887"/>
      <c r="O14" s="887"/>
      <c r="P14" s="887"/>
      <c r="Q14" s="887"/>
      <c r="R14" s="887"/>
      <c r="S14" s="887"/>
    </row>
    <row r="15" spans="2:19" ht="12.75" customHeight="1">
      <c r="B15" s="743" t="s">
        <v>179</v>
      </c>
      <c r="C15" s="744" t="s">
        <v>24</v>
      </c>
      <c r="D15" s="685">
        <v>1191</v>
      </c>
      <c r="E15" s="339">
        <v>1121</v>
      </c>
      <c r="F15" s="310">
        <v>1068</v>
      </c>
      <c r="G15" s="310">
        <v>1005</v>
      </c>
      <c r="H15" s="363">
        <v>948</v>
      </c>
      <c r="I15" s="310">
        <v>912</v>
      </c>
      <c r="J15" s="310">
        <v>887</v>
      </c>
      <c r="K15" s="310">
        <v>884</v>
      </c>
      <c r="M15" s="887"/>
      <c r="N15" s="887"/>
      <c r="O15" s="887"/>
      <c r="P15" s="887"/>
      <c r="Q15" s="887"/>
      <c r="R15" s="887"/>
      <c r="S15" s="887"/>
    </row>
    <row r="16" spans="2:19" ht="5.25" customHeight="1"/>
    <row r="17" spans="1:25" s="41" customFormat="1" ht="12.95" customHeight="1">
      <c r="A17" s="48"/>
      <c r="B17" s="77"/>
      <c r="C17" s="2"/>
      <c r="D17" s="2"/>
      <c r="E17" s="2"/>
      <c r="F17" s="2"/>
      <c r="G17" s="2"/>
      <c r="H17" s="2"/>
      <c r="I17" s="2"/>
      <c r="J17" s="44"/>
      <c r="K17" s="45"/>
    </row>
    <row r="18" spans="1:25" s="41" customFormat="1" ht="11.25" customHeight="1">
      <c r="A18" s="48"/>
      <c r="B18" s="77"/>
      <c r="C18" s="2"/>
      <c r="D18" s="2"/>
      <c r="E18" s="2"/>
      <c r="F18" s="2"/>
      <c r="G18" s="2"/>
      <c r="H18" s="2"/>
      <c r="I18" s="2"/>
      <c r="J18" s="44"/>
      <c r="K18" s="45"/>
    </row>
    <row r="19" spans="1:25" s="16" customFormat="1" ht="12.75">
      <c r="A19" s="42"/>
      <c r="B19" s="77"/>
      <c r="C19" s="2"/>
      <c r="D19" s="2"/>
      <c r="E19" s="2"/>
      <c r="F19" s="2"/>
      <c r="G19" s="2"/>
      <c r="H19" s="2"/>
      <c r="I19" s="43"/>
      <c r="J19" s="44"/>
      <c r="K19" s="45"/>
    </row>
    <row r="20" spans="1:25" s="16" customFormat="1" ht="12.75">
      <c r="A20" s="42"/>
      <c r="B20" s="77"/>
      <c r="C20" s="2"/>
      <c r="D20" s="2"/>
      <c r="E20" s="2"/>
      <c r="F20" s="2"/>
      <c r="G20" s="2"/>
      <c r="H20" s="2"/>
      <c r="I20" s="43"/>
      <c r="J20" s="44"/>
      <c r="K20" s="45"/>
    </row>
    <row r="21" spans="1:25">
      <c r="B21" s="35"/>
      <c r="C21" s="92"/>
      <c r="D21" s="142"/>
      <c r="E21" s="92"/>
      <c r="F21" s="92"/>
      <c r="G21" s="92"/>
      <c r="H21" s="92"/>
      <c r="I21" s="92"/>
      <c r="J21" s="92"/>
      <c r="K21" s="92"/>
      <c r="L21" s="92"/>
      <c r="M21" s="92"/>
      <c r="N21" s="92"/>
      <c r="O21" s="92"/>
      <c r="P21" s="92"/>
      <c r="Q21" s="92"/>
      <c r="R21" s="92"/>
      <c r="S21" s="92"/>
      <c r="T21" s="92"/>
      <c r="U21" s="92"/>
      <c r="V21" s="92"/>
      <c r="W21" s="92"/>
      <c r="X21" s="92"/>
      <c r="Y21" s="92"/>
    </row>
    <row r="22" spans="1:25">
      <c r="B22" s="143"/>
      <c r="D22" s="142"/>
    </row>
    <row r="23" spans="1:25">
      <c r="D23" s="142"/>
    </row>
    <row r="24" spans="1:25">
      <c r="D24" s="142"/>
    </row>
    <row r="25" spans="1:25">
      <c r="B25" s="143"/>
      <c r="D25" s="142"/>
    </row>
    <row r="26" spans="1:25">
      <c r="B26" s="143"/>
      <c r="D26" s="142"/>
    </row>
    <row r="27" spans="1:25">
      <c r="B27" s="143"/>
      <c r="D27" s="142"/>
    </row>
    <row r="28" spans="1:25">
      <c r="B28" s="143"/>
      <c r="D28" s="142"/>
    </row>
    <row r="29" spans="1:25">
      <c r="D29" s="142"/>
    </row>
  </sheetData>
  <mergeCells count="3">
    <mergeCell ref="B2:K2"/>
    <mergeCell ref="E4:H4"/>
    <mergeCell ref="I4:K4"/>
  </mergeCells>
  <pageMargins left="0.5" right="0.5" top="1" bottom="0.5" header="0.5" footer="0.3"/>
  <pageSetup scale="85" orientation="landscape" r:id="rId1"/>
  <headerFooter scaleWithDoc="0">
    <oddHeader>&amp;L&amp;G</oddHeader>
    <oddFooter>&amp;C&amp;"Open Sans,Regular"&amp;8&amp;P</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B29"/>
  <sheetViews>
    <sheetView showGridLines="0" zoomScaleNormal="100" workbookViewId="0">
      <selection activeCell="B23" sqref="B23"/>
    </sheetView>
  </sheetViews>
  <sheetFormatPr defaultColWidth="8.85546875" defaultRowHeight="16.5"/>
  <cols>
    <col min="1" max="1" width="3.5703125" style="50" customWidth="1"/>
    <col min="2" max="2" width="36.42578125" style="50" customWidth="1"/>
    <col min="3" max="3" width="1.5703125" style="50" customWidth="1"/>
    <col min="4" max="8" width="11.140625" style="50" customWidth="1"/>
    <col min="9" max="9" width="11.140625" style="51" customWidth="1"/>
    <col min="10" max="13" width="11.140625" style="50" customWidth="1"/>
    <col min="14" max="16384" width="8.85546875" style="50"/>
  </cols>
  <sheetData>
    <row r="1" spans="2:22" ht="11.25" customHeight="1"/>
    <row r="2" spans="2:22" ht="15" customHeight="1">
      <c r="B2" s="978" t="s">
        <v>169</v>
      </c>
      <c r="C2" s="978"/>
      <c r="D2" s="978"/>
      <c r="E2" s="978"/>
      <c r="F2" s="978"/>
      <c r="G2" s="978"/>
      <c r="H2" s="978"/>
      <c r="I2" s="978"/>
      <c r="J2" s="978"/>
      <c r="K2" s="978"/>
    </row>
    <row r="3" spans="2:22" ht="5.25" customHeight="1">
      <c r="B3" s="93" t="s">
        <v>170</v>
      </c>
      <c r="C3" s="93" t="s">
        <v>24</v>
      </c>
      <c r="D3" s="93"/>
      <c r="E3" s="93"/>
      <c r="F3" s="93"/>
      <c r="G3" s="93"/>
      <c r="H3" s="93"/>
      <c r="I3" s="94"/>
      <c r="J3" s="93"/>
      <c r="K3" s="93"/>
    </row>
    <row r="4" spans="2:22" ht="12.75" customHeight="1">
      <c r="B4" s="80" t="s">
        <v>171</v>
      </c>
      <c r="C4" s="81" t="s">
        <v>24</v>
      </c>
      <c r="D4" s="976" t="s">
        <v>56</v>
      </c>
      <c r="E4" s="976"/>
      <c r="F4" s="975" t="s">
        <v>57</v>
      </c>
      <c r="G4" s="975"/>
      <c r="H4" s="975"/>
      <c r="I4" s="975"/>
      <c r="J4" s="973" t="s">
        <v>58</v>
      </c>
      <c r="K4" s="973"/>
      <c r="L4" s="973" t="s">
        <v>59</v>
      </c>
      <c r="M4" s="973"/>
    </row>
    <row r="5" spans="2:22" s="58" customFormat="1" ht="12.75" customHeight="1">
      <c r="B5" s="739"/>
      <c r="C5" s="684"/>
      <c r="D5" s="670" t="s">
        <v>62</v>
      </c>
      <c r="E5" s="262" t="s">
        <v>17</v>
      </c>
      <c r="F5" s="274" t="s">
        <v>60</v>
      </c>
      <c r="G5" s="259" t="s">
        <v>61</v>
      </c>
      <c r="H5" s="259" t="s">
        <v>62</v>
      </c>
      <c r="I5" s="262" t="s">
        <v>17</v>
      </c>
      <c r="J5" s="259" t="s">
        <v>60</v>
      </c>
      <c r="K5" s="259" t="s">
        <v>61</v>
      </c>
      <c r="L5" s="670">
        <v>2022</v>
      </c>
      <c r="M5" s="259">
        <v>2021</v>
      </c>
    </row>
    <row r="6" spans="2:22" ht="5.0999999999999996" customHeight="1">
      <c r="B6" s="85" t="s">
        <v>172</v>
      </c>
      <c r="C6" s="85" t="s">
        <v>24</v>
      </c>
      <c r="D6" s="740"/>
      <c r="E6" s="549"/>
      <c r="F6" s="366"/>
      <c r="G6" s="83"/>
      <c r="H6" s="84"/>
      <c r="I6" s="364"/>
      <c r="J6" s="84"/>
      <c r="K6" s="84"/>
      <c r="L6" s="740"/>
      <c r="M6" s="84"/>
    </row>
    <row r="7" spans="2:22" ht="12.75" customHeight="1">
      <c r="B7" s="85" t="s">
        <v>116</v>
      </c>
      <c r="C7" s="85" t="s">
        <v>24</v>
      </c>
      <c r="D7" s="683">
        <v>40067</v>
      </c>
      <c r="E7" s="370">
        <v>36772</v>
      </c>
      <c r="F7" s="338">
        <v>34166</v>
      </c>
      <c r="G7" s="64">
        <v>33430</v>
      </c>
      <c r="H7" s="61">
        <v>32396</v>
      </c>
      <c r="I7" s="309">
        <v>28973</v>
      </c>
      <c r="J7" s="61">
        <v>28448</v>
      </c>
      <c r="K7" s="61">
        <v>26589</v>
      </c>
      <c r="L7" s="683">
        <v>76839</v>
      </c>
      <c r="M7" s="61">
        <v>61369</v>
      </c>
      <c r="N7" s="95"/>
      <c r="P7" s="96"/>
      <c r="Q7" s="96"/>
      <c r="R7" s="96"/>
      <c r="S7" s="96"/>
      <c r="T7" s="96"/>
      <c r="U7" s="96"/>
      <c r="V7" s="96"/>
    </row>
    <row r="8" spans="2:22" ht="12.75" customHeight="1">
      <c r="B8" s="85" t="s">
        <v>173</v>
      </c>
      <c r="C8" s="85" t="s">
        <v>24</v>
      </c>
      <c r="D8" s="683">
        <v>11250</v>
      </c>
      <c r="E8" s="370">
        <v>11950</v>
      </c>
      <c r="F8" s="338">
        <v>11557</v>
      </c>
      <c r="G8" s="64">
        <v>11544</v>
      </c>
      <c r="H8" s="61">
        <v>10292</v>
      </c>
      <c r="I8" s="309">
        <v>9917</v>
      </c>
      <c r="J8" s="61">
        <v>9353</v>
      </c>
      <c r="K8" s="61">
        <v>9244</v>
      </c>
      <c r="L8" s="683">
        <v>23200</v>
      </c>
      <c r="M8" s="61">
        <v>20209</v>
      </c>
      <c r="N8" s="95"/>
      <c r="P8" s="96"/>
      <c r="Q8" s="96"/>
      <c r="R8" s="96"/>
      <c r="S8" s="96"/>
      <c r="T8" s="96"/>
      <c r="U8" s="96"/>
      <c r="V8" s="96"/>
    </row>
    <row r="9" spans="2:22" ht="12.6" customHeight="1">
      <c r="B9" s="85" t="s">
        <v>174</v>
      </c>
      <c r="C9" s="85" t="s">
        <v>24</v>
      </c>
      <c r="D9" s="683">
        <v>8492</v>
      </c>
      <c r="E9" s="370">
        <v>10085</v>
      </c>
      <c r="F9" s="338">
        <v>6383</v>
      </c>
      <c r="G9" s="64">
        <v>5646</v>
      </c>
      <c r="H9" s="61">
        <v>5599</v>
      </c>
      <c r="I9" s="309">
        <v>4531</v>
      </c>
      <c r="J9" s="61">
        <v>4872</v>
      </c>
      <c r="K9" s="61">
        <v>4788</v>
      </c>
      <c r="L9" s="683">
        <v>18577</v>
      </c>
      <c r="M9" s="61">
        <v>10130</v>
      </c>
      <c r="N9" s="95"/>
      <c r="P9" s="96"/>
      <c r="Q9" s="96"/>
      <c r="R9" s="96"/>
      <c r="S9" s="96"/>
      <c r="T9" s="96"/>
      <c r="U9" s="96"/>
      <c r="V9" s="96"/>
    </row>
    <row r="10" spans="2:22" ht="12.75" customHeight="1">
      <c r="B10" s="85" t="s">
        <v>175</v>
      </c>
      <c r="C10" s="85"/>
      <c r="D10" s="683">
        <v>8090</v>
      </c>
      <c r="E10" s="370">
        <v>7211</v>
      </c>
      <c r="F10" s="338">
        <v>7212</v>
      </c>
      <c r="G10" s="64">
        <v>7032</v>
      </c>
      <c r="H10" s="61">
        <v>6785</v>
      </c>
      <c r="I10" s="309">
        <v>6178</v>
      </c>
      <c r="J10" s="61">
        <v>5845</v>
      </c>
      <c r="K10" s="61">
        <v>5540</v>
      </c>
      <c r="L10" s="683">
        <v>15301</v>
      </c>
      <c r="M10" s="61">
        <v>12963</v>
      </c>
      <c r="N10" s="95"/>
      <c r="P10" s="96"/>
      <c r="Q10" s="96"/>
      <c r="R10" s="96"/>
      <c r="S10" s="96"/>
      <c r="T10" s="96"/>
      <c r="U10" s="96"/>
      <c r="V10" s="96"/>
    </row>
    <row r="11" spans="2:22" ht="12.75" customHeight="1">
      <c r="B11" s="85" t="s">
        <v>176</v>
      </c>
      <c r="C11" s="85"/>
      <c r="D11" s="683">
        <v>6564</v>
      </c>
      <c r="E11" s="370">
        <v>5065</v>
      </c>
      <c r="F11" s="338">
        <v>7178</v>
      </c>
      <c r="G11" s="64">
        <v>5792</v>
      </c>
      <c r="H11" s="61">
        <v>5954</v>
      </c>
      <c r="I11" s="309">
        <v>3933</v>
      </c>
      <c r="J11" s="61">
        <v>4094</v>
      </c>
      <c r="K11" s="61">
        <v>4076</v>
      </c>
      <c r="L11" s="683">
        <v>11629</v>
      </c>
      <c r="M11" s="61">
        <v>9887</v>
      </c>
      <c r="N11" s="95"/>
      <c r="P11" s="96"/>
      <c r="Q11" s="96"/>
      <c r="R11" s="96"/>
      <c r="S11" s="96"/>
      <c r="T11" s="96"/>
      <c r="U11" s="96"/>
      <c r="V11" s="96"/>
    </row>
    <row r="12" spans="2:22" ht="12.75" customHeight="1">
      <c r="B12" s="85" t="s">
        <v>177</v>
      </c>
      <c r="C12" s="85" t="s">
        <v>24</v>
      </c>
      <c r="D12" s="683">
        <v>3813</v>
      </c>
      <c r="E12" s="370">
        <v>3850</v>
      </c>
      <c r="F12" s="338">
        <v>3931</v>
      </c>
      <c r="G12" s="64">
        <v>3998</v>
      </c>
      <c r="H12" s="61">
        <v>3964</v>
      </c>
      <c r="I12" s="309">
        <v>3785</v>
      </c>
      <c r="J12" s="61">
        <v>2736</v>
      </c>
      <c r="K12" s="61">
        <v>2828</v>
      </c>
      <c r="L12" s="683">
        <v>7663</v>
      </c>
      <c r="M12" s="61">
        <v>7749</v>
      </c>
      <c r="N12" s="95"/>
      <c r="P12" s="96"/>
      <c r="Q12" s="96"/>
      <c r="R12" s="96"/>
      <c r="S12" s="96"/>
      <c r="T12" s="96"/>
      <c r="U12" s="96"/>
      <c r="V12" s="96"/>
    </row>
    <row r="13" spans="2:22" ht="12.75" customHeight="1">
      <c r="B13" s="741" t="s">
        <v>117</v>
      </c>
      <c r="C13" s="741" t="s">
        <v>24</v>
      </c>
      <c r="D13" s="688">
        <v>78276</v>
      </c>
      <c r="E13" s="868">
        <v>74933</v>
      </c>
      <c r="F13" s="341">
        <v>70427</v>
      </c>
      <c r="G13" s="317">
        <v>67442</v>
      </c>
      <c r="H13" s="318">
        <v>64990</v>
      </c>
      <c r="I13" s="319">
        <v>57317</v>
      </c>
      <c r="J13" s="318">
        <v>55348</v>
      </c>
      <c r="K13" s="318">
        <v>53065</v>
      </c>
      <c r="L13" s="688">
        <v>153209</v>
      </c>
      <c r="M13" s="318">
        <v>122307</v>
      </c>
      <c r="N13" s="95"/>
      <c r="P13" s="96"/>
      <c r="Q13" s="96"/>
      <c r="R13" s="96"/>
      <c r="S13" s="96"/>
      <c r="T13" s="96"/>
      <c r="U13" s="96"/>
      <c r="V13" s="96"/>
    </row>
    <row r="14" spans="2:22" ht="12.75" customHeight="1">
      <c r="B14" s="85" t="s">
        <v>178</v>
      </c>
      <c r="C14" s="85" t="s">
        <v>24</v>
      </c>
      <c r="D14" s="742">
        <v>0.47691754656398322</v>
      </c>
      <c r="E14" s="365">
        <v>0.3993913163982134</v>
      </c>
      <c r="F14" s="367">
        <v>0.41</v>
      </c>
      <c r="G14" s="97">
        <v>0.41599999999999998</v>
      </c>
      <c r="H14" s="97">
        <v>0.40932136671390335</v>
      </c>
      <c r="I14" s="365">
        <v>0.38168076180328958</v>
      </c>
      <c r="J14" s="97">
        <v>0.36425139848634419</v>
      </c>
      <c r="K14" s="97">
        <v>0.35684025069263253</v>
      </c>
      <c r="L14" s="742">
        <v>0.43556590390252087</v>
      </c>
      <c r="M14" s="97">
        <v>0.39588728054275207</v>
      </c>
      <c r="P14" s="96"/>
      <c r="Q14" s="96"/>
      <c r="R14" s="96"/>
      <c r="S14" s="96"/>
      <c r="T14" s="96"/>
      <c r="U14" s="96"/>
      <c r="V14" s="96"/>
    </row>
    <row r="15" spans="2:22" ht="12.75" customHeight="1">
      <c r="B15" s="743" t="s">
        <v>179</v>
      </c>
      <c r="C15" s="744" t="s">
        <v>24</v>
      </c>
      <c r="D15" s="685">
        <v>1295</v>
      </c>
      <c r="E15" s="363">
        <v>1191</v>
      </c>
      <c r="F15" s="339">
        <v>1121</v>
      </c>
      <c r="G15" s="310">
        <v>1068</v>
      </c>
      <c r="H15" s="310">
        <v>1005</v>
      </c>
      <c r="I15" s="363">
        <v>948</v>
      </c>
      <c r="J15" s="310">
        <v>912</v>
      </c>
      <c r="K15" s="310">
        <v>887</v>
      </c>
      <c r="L15" s="685">
        <v>1247</v>
      </c>
      <c r="M15" s="310">
        <v>978</v>
      </c>
      <c r="P15" s="96"/>
      <c r="Q15" s="96"/>
      <c r="R15" s="96"/>
      <c r="S15" s="96"/>
      <c r="T15" s="96"/>
      <c r="U15" s="96"/>
      <c r="V15" s="96"/>
    </row>
    <row r="16" spans="2:22" ht="5.25" customHeight="1"/>
    <row r="17" spans="1:28" s="41" customFormat="1" ht="12.95" customHeight="1">
      <c r="A17" s="48"/>
      <c r="B17" s="77"/>
      <c r="C17" s="2"/>
      <c r="D17" s="2"/>
      <c r="E17" s="2"/>
      <c r="F17" s="2"/>
      <c r="G17" s="2"/>
      <c r="H17" s="2"/>
      <c r="I17" s="2"/>
      <c r="J17" s="2"/>
      <c r="K17" s="44"/>
    </row>
    <row r="18" spans="1:28" s="41" customFormat="1" ht="11.25" customHeight="1">
      <c r="A18" s="48"/>
      <c r="B18" s="77"/>
      <c r="C18" s="2"/>
      <c r="D18" s="2"/>
      <c r="E18" s="2"/>
      <c r="F18" s="2"/>
      <c r="G18" s="2"/>
      <c r="H18" s="2"/>
      <c r="I18" s="2"/>
      <c r="J18" s="2"/>
      <c r="K18" s="44"/>
    </row>
    <row r="19" spans="1:28" s="16" customFormat="1" ht="12.75">
      <c r="A19" s="42"/>
      <c r="B19" s="77"/>
      <c r="C19" s="2"/>
      <c r="D19" s="2"/>
      <c r="E19" s="2"/>
      <c r="F19" s="2"/>
      <c r="G19" s="2"/>
      <c r="H19" s="2"/>
      <c r="I19" s="2"/>
      <c r="J19" s="43"/>
      <c r="K19" s="44"/>
    </row>
    <row r="20" spans="1:28" s="16" customFormat="1" ht="12.75">
      <c r="A20" s="42"/>
      <c r="B20" s="77"/>
      <c r="C20" s="2"/>
      <c r="D20" s="2"/>
      <c r="E20" s="2"/>
      <c r="F20" s="2"/>
      <c r="G20" s="2"/>
      <c r="H20" s="2"/>
      <c r="I20" s="2"/>
      <c r="J20" s="43"/>
      <c r="K20" s="44"/>
    </row>
    <row r="21" spans="1:28">
      <c r="B21" s="35"/>
      <c r="C21" s="92"/>
      <c r="D21" s="142"/>
      <c r="E21" s="142"/>
      <c r="F21" s="92"/>
      <c r="G21" s="92"/>
      <c r="H21" s="92"/>
      <c r="I21" s="92"/>
      <c r="J21" s="92"/>
      <c r="K21" s="92"/>
      <c r="L21" s="92"/>
      <c r="M21" s="92"/>
      <c r="N21" s="92"/>
      <c r="O21" s="92"/>
      <c r="P21" s="92"/>
      <c r="Q21" s="92"/>
      <c r="R21" s="92"/>
      <c r="S21" s="92"/>
      <c r="T21" s="92"/>
      <c r="U21" s="92"/>
      <c r="V21" s="92"/>
      <c r="W21" s="92"/>
      <c r="X21" s="92"/>
      <c r="Y21" s="92"/>
      <c r="Z21" s="92"/>
      <c r="AA21" s="92"/>
      <c r="AB21" s="92"/>
    </row>
    <row r="22" spans="1:28">
      <c r="B22" s="143"/>
      <c r="D22" s="142"/>
      <c r="E22" s="142"/>
    </row>
    <row r="23" spans="1:28">
      <c r="D23" s="142"/>
      <c r="E23" s="142"/>
    </row>
    <row r="24" spans="1:28">
      <c r="D24" s="142"/>
      <c r="E24" s="142"/>
    </row>
    <row r="25" spans="1:28">
      <c r="B25" s="143"/>
      <c r="D25" s="142"/>
      <c r="E25" s="142"/>
    </row>
    <row r="26" spans="1:28">
      <c r="B26" s="143"/>
      <c r="D26" s="142"/>
      <c r="E26" s="142"/>
    </row>
    <row r="27" spans="1:28">
      <c r="B27" s="143"/>
      <c r="D27" s="142"/>
      <c r="E27" s="142"/>
    </row>
    <row r="28" spans="1:28">
      <c r="B28" s="143"/>
      <c r="D28" s="142"/>
      <c r="E28" s="142"/>
    </row>
    <row r="29" spans="1:28">
      <c r="D29" s="142"/>
      <c r="E29" s="142"/>
    </row>
  </sheetData>
  <mergeCells count="5">
    <mergeCell ref="B2:K2"/>
    <mergeCell ref="L4:M4"/>
    <mergeCell ref="F4:I4"/>
    <mergeCell ref="J4:K4"/>
    <mergeCell ref="D4:E4"/>
  </mergeCells>
  <pageMargins left="0.5" right="0.5" top="1" bottom="0.5" header="0.25" footer="0.3"/>
  <pageSetup scale="80" orientation="landscape" r:id="rId1"/>
  <headerFooter>
    <oddHeader>&amp;L&amp;G</oddHeader>
    <oddFooter>&amp;C&amp;"Open Sans,Regular"&amp;8&amp;P</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31</vt:i4>
      </vt:variant>
    </vt:vector>
  </HeadingPairs>
  <TitlesOfParts>
    <vt:vector size="59" baseType="lpstr">
      <vt:lpstr>Inputs</vt:lpstr>
      <vt:lpstr>Cover Page</vt:lpstr>
      <vt:lpstr>Notes to Readers</vt:lpstr>
      <vt:lpstr>Table of Contents</vt:lpstr>
      <vt:lpstr>T1-Financial Highlights</vt:lpstr>
      <vt:lpstr>T2-Income Statements</vt:lpstr>
      <vt:lpstr>T3-NII</vt:lpstr>
      <vt:lpstr>T4-Non-interest exp (2)</vt:lpstr>
      <vt:lpstr>T4-Non-interest exp</vt:lpstr>
      <vt:lpstr>T5-Balance Sheet</vt:lpstr>
      <vt:lpstr>T6-Average BS</vt:lpstr>
      <vt:lpstr>T7-LUM</vt:lpstr>
      <vt:lpstr>T8-Deposits</vt:lpstr>
      <vt:lpstr>T9-Impaired loans</vt:lpstr>
      <vt:lpstr>T10-PCL by business</vt:lpstr>
      <vt:lpstr>T11-Allowance continuity</vt:lpstr>
      <vt:lpstr>T12-Allowance by business</vt:lpstr>
      <vt:lpstr>T13-Loan by Province</vt:lpstr>
      <vt:lpstr>T14-Resid mort by location</vt:lpstr>
      <vt:lpstr>T15-Residential mort by amort</vt:lpstr>
      <vt:lpstr>T16-LTV of new origination</vt:lpstr>
      <vt:lpstr>T17-LTV of existing</vt:lpstr>
      <vt:lpstr>T18-Avg Beacon Score</vt:lpstr>
      <vt:lpstr>T19-Mod Capital Disclosure Temp</vt:lpstr>
      <vt:lpstr>T20 - Leverage Ratio</vt:lpstr>
      <vt:lpstr>Non-GAAP</vt:lpstr>
      <vt:lpstr>Glossary</vt:lpstr>
      <vt:lpstr>Acronyms</vt:lpstr>
      <vt:lpstr>'Cover Page'!OLE_LINK1</vt:lpstr>
      <vt:lpstr>Acronyms!Print_Area</vt:lpstr>
      <vt:lpstr>'Cover Page'!Print_Area</vt:lpstr>
      <vt:lpstr>Glossary!Print_Area</vt:lpstr>
      <vt:lpstr>'Non-GAAP'!Print_Area</vt:lpstr>
      <vt:lpstr>'Notes to Readers'!Print_Area</vt:lpstr>
      <vt:lpstr>'T10-PCL by business'!Print_Area</vt:lpstr>
      <vt:lpstr>'T11-Allowance continuity'!Print_Area</vt:lpstr>
      <vt:lpstr>'T12-Allowance by business'!Print_Area</vt:lpstr>
      <vt:lpstr>'T13-Loan by Province'!Print_Area</vt:lpstr>
      <vt:lpstr>'T14-Resid mort by location'!Print_Area</vt:lpstr>
      <vt:lpstr>'T15-Residential mort by amort'!Print_Area</vt:lpstr>
      <vt:lpstr>'T16-LTV of new origination'!Print_Area</vt:lpstr>
      <vt:lpstr>'T17-LTV of existing'!Print_Area</vt:lpstr>
      <vt:lpstr>'T18-Avg Beacon Score'!Print_Area</vt:lpstr>
      <vt:lpstr>'T19-Mod Capital Disclosure Temp'!Print_Area</vt:lpstr>
      <vt:lpstr>'T1-Financial Highlights'!Print_Area</vt:lpstr>
      <vt:lpstr>'T20 - Leverage Ratio'!Print_Area</vt:lpstr>
      <vt:lpstr>'T2-Income Statements'!Print_Area</vt:lpstr>
      <vt:lpstr>'T3-NII'!Print_Area</vt:lpstr>
      <vt:lpstr>'T4-Non-interest exp'!Print_Area</vt:lpstr>
      <vt:lpstr>'T4-Non-interest exp (2)'!Print_Area</vt:lpstr>
      <vt:lpstr>'T5-Balance Sheet'!Print_Area</vt:lpstr>
      <vt:lpstr>'T6-Average BS'!Print_Area</vt:lpstr>
      <vt:lpstr>'T7-LUM'!Print_Area</vt:lpstr>
      <vt:lpstr>'T8-Deposits'!Print_Area</vt:lpstr>
      <vt:lpstr>'T9-Impaired loans'!Print_Area</vt:lpstr>
      <vt:lpstr>'Table of Contents'!Print_Area</vt:lpstr>
      <vt:lpstr>'T19-Mod Capital Disclosure Temp'!Print_Titles</vt:lpstr>
      <vt:lpstr>rngCube</vt:lpstr>
      <vt:lpstr>rngServer</vt:lpstr>
    </vt:vector>
  </TitlesOfParts>
  <Manager/>
  <Company>Equitable Bank</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Joanna Ma</dc:creator>
  <cp:keywords/>
  <dc:description/>
  <cp:lastModifiedBy>Victoria Xin</cp:lastModifiedBy>
  <cp:revision/>
  <cp:lastPrinted>2022-08-09T14:38:55Z</cp:lastPrinted>
  <dcterms:created xsi:type="dcterms:W3CDTF">2021-09-17T18:18:41Z</dcterms:created>
  <dcterms:modified xsi:type="dcterms:W3CDTF">2022-08-09T20:50:54Z</dcterms:modified>
  <cp:category/>
  <cp:contentStatus/>
</cp:coreProperties>
</file>