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showInkAnnotation="0" defaultThemeVersion="124226"/>
  <mc:AlternateContent xmlns:mc="http://schemas.openxmlformats.org/markup-compatibility/2006">
    <mc:Choice Requires="x15">
      <x15ac:absPath xmlns:x15ac="http://schemas.microsoft.com/office/spreadsheetml/2010/11/ac" url="https://equitablebank-my.sharepoint.com/personal/jsimoes_eqbank_ca/Documents/OneDrive External Reporting/2021/Q2 2021/SEDAR/"/>
    </mc:Choice>
  </mc:AlternateContent>
  <xr:revisionPtr revIDLastSave="5" documentId="11_CDF949DB9AD11D15C00EA7D2CF249E2824840F5F" xr6:coauthVersionLast="47" xr6:coauthVersionMax="47" xr10:uidLastSave="{88F5C45D-9461-4FFF-B6B2-900B77804F73}"/>
  <bookViews>
    <workbookView xWindow="-98" yWindow="-98" windowWidth="22695" windowHeight="14595" xr2:uid="{00000000-000D-0000-FFFF-FFFF01000000}"/>
  </bookViews>
  <sheets>
    <sheet name="Cover Page" sheetId="64" r:id="rId1"/>
    <sheet name="Notes to Readers" sheetId="3" r:id="rId2"/>
    <sheet name="Table of Contents" sheetId="2" r:id="rId3"/>
    <sheet name="T1-Financial Highlights" sheetId="37" r:id="rId4"/>
    <sheet name="T2-Income Statements" sheetId="39" r:id="rId5"/>
    <sheet name="T3-NII" sheetId="67" r:id="rId6"/>
    <sheet name="T4-Non-interest exp" sheetId="41" r:id="rId7"/>
    <sheet name="T5-Balance Sheet" sheetId="38" r:id="rId8"/>
    <sheet name="T6-Average BS" sheetId="43" r:id="rId9"/>
    <sheet name="T7-LUM" sheetId="15" r:id="rId10"/>
    <sheet name="T8-Deposits" sheetId="47" r:id="rId11"/>
    <sheet name="T9-Impaired loans" sheetId="48" r:id="rId12"/>
    <sheet name="T10-PCL by business" sheetId="65" r:id="rId13"/>
    <sheet name="T11-Allowance continuity" sheetId="49" r:id="rId14"/>
    <sheet name="T12-Allowance by business" sheetId="66" r:id="rId15"/>
    <sheet name="T13-Loan by Province" sheetId="6" r:id="rId16"/>
    <sheet name="T14-Resid mort by location" sheetId="51" r:id="rId17"/>
    <sheet name="T15-Residential mort by amort" sheetId="20" r:id="rId18"/>
    <sheet name="T16-LTV of new origination" sheetId="16" r:id="rId19"/>
    <sheet name="T17-LTV of existing" sheetId="17" r:id="rId20"/>
    <sheet name="T18-Avg Beacon Score" sheetId="63" r:id="rId21"/>
    <sheet name="T19-Mod Capital Disclosure Temp" sheetId="11" r:id="rId22"/>
    <sheet name="T20 - Leverage Ratio" sheetId="21" r:id="rId23"/>
    <sheet name="Non-GAAP" sheetId="54" r:id="rId24"/>
    <sheet name="Acronyms" sheetId="56" r:id="rId25"/>
  </sheets>
  <definedNames>
    <definedName name="OLE_LINK1" localSheetId="0">'Cover Page'!$D$23</definedName>
    <definedName name="_xlnm.Print_Area" localSheetId="24">Acronyms!$B$1:$N$40</definedName>
    <definedName name="_xlnm.Print_Area" localSheetId="0">'Cover Page'!$A$2:$J$35</definedName>
    <definedName name="_xlnm.Print_Area" localSheetId="23">'Non-GAAP'!$B$1:$B$75</definedName>
    <definedName name="_xlnm.Print_Area" localSheetId="1">'Notes to Readers'!$B$2:$D$15</definedName>
    <definedName name="_xlnm.Print_Area" localSheetId="12">'T10-PCL by business'!$B$1:$M$35</definedName>
    <definedName name="_xlnm.Print_Area" localSheetId="13">'T11-Allowance continuity'!$B$1:$M$46</definedName>
    <definedName name="_xlnm.Print_Area" localSheetId="14">'T12-Allowance by business'!$B$1:$K$35</definedName>
    <definedName name="_xlnm.Print_Area" localSheetId="15">'T13-Loan by Province'!$B$1:$S$37</definedName>
    <definedName name="_xlnm.Print_Area" localSheetId="16">'T14-Resid mort by location'!$B$1:$K$31</definedName>
    <definedName name="_xlnm.Print_Area" localSheetId="17">'T15-Residential mort by amort'!$B$1:$L$47</definedName>
    <definedName name="_xlnm.Print_Area" localSheetId="18">'T16-LTV of new origination'!$B$1:$S$21</definedName>
    <definedName name="_xlnm.Print_Area" localSheetId="19">'T17-LTV of existing'!$B$1:$K$23</definedName>
    <definedName name="_xlnm.Print_Area" localSheetId="20">'T18-Avg Beacon Score'!$B$1:$K$16</definedName>
    <definedName name="_xlnm.Print_Area" localSheetId="21">'T19-Mod Capital Disclosure Temp'!$B$1:$L$70</definedName>
    <definedName name="_xlnm.Print_Area" localSheetId="3">'T1-Financial Highlights'!$B$1:$M$69</definedName>
    <definedName name="_xlnm.Print_Area" localSheetId="22">'T20 - Leverage Ratio'!$B$1:$L$43</definedName>
    <definedName name="_xlnm.Print_Area" localSheetId="4">'T2-Income Statements'!$B$1:$N$49</definedName>
    <definedName name="_xlnm.Print_Area" localSheetId="5">'T3-NII'!$B$1:$O$104</definedName>
    <definedName name="_xlnm.Print_Area" localSheetId="6">'T4-Non-interest exp'!$B$1:$M$15</definedName>
    <definedName name="_xlnm.Print_Area" localSheetId="7">'T5-Balance Sheet'!$B$1:$K$35</definedName>
    <definedName name="_xlnm.Print_Area" localSheetId="8">'T6-Average BS'!$B$1:$K$37</definedName>
    <definedName name="_xlnm.Print_Area" localSheetId="9">'T7-LUM'!$B$1:$K$42</definedName>
    <definedName name="_xlnm.Print_Area" localSheetId="10">'T8-Deposits'!$B$1:$K$18</definedName>
    <definedName name="_xlnm.Print_Area" localSheetId="11">'T9-Impaired loans'!$B$1:$K$23</definedName>
    <definedName name="_xlnm.Print_Area" localSheetId="2">'Table of Contents'!$B$2:$G$31</definedName>
    <definedName name="_xlnm.Print_Titles" localSheetId="21">'T19-Mod Capital Disclosure Temp'!$B:$D</definedName>
    <definedName name="rngCubeAdd" localSheetId="24">#REF!</definedName>
    <definedName name="rngCubeAdd" localSheetId="0">#REF!</definedName>
    <definedName name="rngCubeAdd" localSheetId="12">#REF!</definedName>
    <definedName name="rngCubeAdd" localSheetId="14">#REF!</definedName>
    <definedName name="rngCubeAdd" localSheetId="16">#REF!</definedName>
    <definedName name="rngCubeAdd" localSheetId="5">#REF!</definedName>
    <definedName name="rngCubeAdd" localSheetId="10">#REF!</definedName>
    <definedName name="rngCubeAdd">#REF!</definedName>
    <definedName name="rngMDX1" localSheetId="24">#REF!</definedName>
    <definedName name="rngMDX1" localSheetId="0">#REF!</definedName>
    <definedName name="rngMDX1" localSheetId="12">#REF!</definedName>
    <definedName name="rngMDX1" localSheetId="14">#REF!</definedName>
    <definedName name="rngMDX1" localSheetId="16">#REF!</definedName>
    <definedName name="rngMDX1" localSheetId="5">#REF!</definedName>
    <definedName name="rngMDX1" localSheetId="10">#REF!</definedName>
    <definedName name="rngMDX1">#REF!</definedName>
    <definedName name="rngMDX2" localSheetId="24">#REF!</definedName>
    <definedName name="rngMDX2" localSheetId="0">#REF!</definedName>
    <definedName name="rngMDX2" localSheetId="12">#REF!</definedName>
    <definedName name="rngMDX2" localSheetId="14">#REF!</definedName>
    <definedName name="rngMDX2" localSheetId="16">#REF!</definedName>
    <definedName name="rngMDX2" localSheetId="5">#REF!</definedName>
    <definedName name="rngMDX2" localSheetId="10">#REF!</definedName>
    <definedName name="rngMDX2">#REF!</definedName>
    <definedName name="Z_37C6DA02_29F6_4A78_BC73_20D2EFCDA9D0_.wvu.PrintArea" localSheetId="0" hidden="1">'Cover Page'!$B$1:$P$34</definedName>
    <definedName name="Z_37C6DA02_29F6_4A78_BC73_20D2EFCDA9D0_.wvu.PrintArea" localSheetId="1" hidden="1">'Notes to Readers'!$B$1:$B$12</definedName>
    <definedName name="Z_37C6DA02_29F6_4A78_BC73_20D2EFCDA9D0_.wvu.PrintArea" localSheetId="15" hidden="1">'T13-Loan by Province'!$B$1:$S$36</definedName>
    <definedName name="Z_37C6DA02_29F6_4A78_BC73_20D2EFCDA9D0_.wvu.PrintArea" localSheetId="16" hidden="1">'T14-Resid mort by location'!$B$1:$G$15</definedName>
    <definedName name="Z_37C6DA02_29F6_4A78_BC73_20D2EFCDA9D0_.wvu.PrintArea" localSheetId="17" hidden="1">'T15-Residential mort by amort'!$B$1:$E$44</definedName>
    <definedName name="Z_37C6DA02_29F6_4A78_BC73_20D2EFCDA9D0_.wvu.PrintArea" localSheetId="18" hidden="1">'T16-LTV of new origination'!$B$1:$S$15</definedName>
    <definedName name="Z_37C6DA02_29F6_4A78_BC73_20D2EFCDA9D0_.wvu.PrintArea" localSheetId="19" hidden="1">'T17-LTV of existing'!$B$1:$K$13</definedName>
    <definedName name="Z_37C6DA02_29F6_4A78_BC73_20D2EFCDA9D0_.wvu.PrintArea" localSheetId="9" hidden="1">'T7-LUM'!$B$1:$K$14</definedName>
    <definedName name="Z_37C6DA02_29F6_4A78_BC73_20D2EFCDA9D0_.wvu.PrintArea" localSheetId="10" hidden="1">'T8-Deposits'!$B$1:$K$18</definedName>
    <definedName name="Z_37C6DA02_29F6_4A78_BC73_20D2EFCDA9D0_.wvu.PrintArea" localSheetId="2" hidden="1">'Table of Contents'!$B$1:$D$40</definedName>
  </definedNames>
  <calcPr calcId="191029" calcMode="manual"/>
  <customWorkbookViews>
    <customWorkbookView name="cc - Personal View" guid="{37C6DA02-29F6-4A78-BC73-20D2EFCDA9D0}" mergeInterval="0" personalView="1" maximized="1" windowWidth="1280" windowHeight="795" tabRatio="7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2" l="1"/>
  <c r="D17" i="2"/>
  <c r="D18" i="2" s="1"/>
  <c r="D22" i="2"/>
  <c r="D23" i="2"/>
  <c r="D24" i="2" s="1"/>
  <c r="D25" i="2" s="1"/>
  <c r="D28" i="2" s="1"/>
  <c r="D29" i="2" s="1"/>
  <c r="D30" i="2" s="1"/>
  <c r="D31" i="2" s="1"/>
  <c r="G12" i="2" s="1"/>
  <c r="G13" i="2" s="1"/>
  <c r="G14" i="2" s="1"/>
  <c r="G15" i="2" s="1"/>
  <c r="G16" i="2" s="1"/>
  <c r="G17" i="2" s="1"/>
  <c r="G20" i="2" s="1"/>
  <c r="G21" i="2" s="1"/>
  <c r="G23" i="2" s="1"/>
  <c r="G25" i="2" s="1"/>
</calcChain>
</file>

<file path=xl/sharedStrings.xml><?xml version="1.0" encoding="utf-8"?>
<sst xmlns="http://schemas.openxmlformats.org/spreadsheetml/2006/main" count="1309" uniqueCount="503">
  <si>
    <t xml:space="preserve"> </t>
  </si>
  <si>
    <t>SECOND QUARTER 2021
SUPPLEMENTAL INFORMATION AND REGULATORY DISCLOSURES</t>
  </si>
  <si>
    <t>Table of Contents</t>
  </si>
  <si>
    <t>Page</t>
  </si>
  <si>
    <t>Notes to Readers</t>
  </si>
  <si>
    <t>Regulatory and voluntary mortgage portfolio disclosures</t>
  </si>
  <si>
    <t>Table 13: Loan principal outstanding – by province</t>
  </si>
  <si>
    <t>Highlights</t>
  </si>
  <si>
    <t>Table 14: Residential mortgage and HELOC principal outstanding – by province</t>
  </si>
  <si>
    <t>Table 1: Financial highlights</t>
  </si>
  <si>
    <t>Table 15: Residential mortgage principal outstanding – by remaining amortization</t>
  </si>
  <si>
    <t>Table 16: Uninsured average loan-to-value of newly originated and newly acquired</t>
  </si>
  <si>
    <t>Consolidated results of operations</t>
  </si>
  <si>
    <t>Table 17: Average loan-to-value of existing uninsured residential mortgages</t>
  </si>
  <si>
    <t>Table 2: Consolidated statements of income</t>
  </si>
  <si>
    <t>Table 18: Alternative single family – weighted average beacon score by LTV</t>
  </si>
  <si>
    <t>Table 3: Net interest income and margin</t>
  </si>
  <si>
    <t xml:space="preserve">Table 4: Non-interest expenses and efficiency ratio </t>
  </si>
  <si>
    <t>Regulatory Basel III capital disclosures</t>
  </si>
  <si>
    <t>Table 19: Modified Capital Disclosure Template – Equitable Bank</t>
  </si>
  <si>
    <t>Financial condition</t>
  </si>
  <si>
    <t>Table 20: Leverage Ratio – Equitable Bank</t>
  </si>
  <si>
    <t>Table 5: Consolidated balance sheets</t>
  </si>
  <si>
    <t xml:space="preserve">Table 6: Average balance sheet information </t>
  </si>
  <si>
    <t>Non-GAAP measures</t>
  </si>
  <si>
    <t>Table 7: Loans under management – by lending business</t>
  </si>
  <si>
    <t>Table 8: Deposit principal</t>
  </si>
  <si>
    <t>Acronyms</t>
  </si>
  <si>
    <t>Credit quality</t>
  </si>
  <si>
    <t>Table 9: Impaired loans – by lending business</t>
  </si>
  <si>
    <t>Table 10: Provision for credit losses (PCL) – by lending business</t>
  </si>
  <si>
    <t>Table 11: Allowance for credit losses continuity</t>
  </si>
  <si>
    <t>Table 12: Allowance for credit losses – by lending business</t>
  </si>
  <si>
    <t>($000s, except share, per share amounts and percentages)</t>
  </si>
  <si>
    <t>2021</t>
  </si>
  <si>
    <t>2020</t>
  </si>
  <si>
    <t>2019</t>
  </si>
  <si>
    <t>YTD</t>
  </si>
  <si>
    <t>Q2</t>
  </si>
  <si>
    <t>Q1</t>
  </si>
  <si>
    <t>Q4</t>
  </si>
  <si>
    <t>Q3</t>
  </si>
  <si>
    <t>Results of operations</t>
  </si>
  <si>
    <t>Net income</t>
  </si>
  <si>
    <t>Net income available to common shareholders</t>
  </si>
  <si>
    <t>Net interest income</t>
  </si>
  <si>
    <t>Revenue</t>
  </si>
  <si>
    <t>Non-Interest expenses</t>
  </si>
  <si>
    <r>
      <t>EPS – basic</t>
    </r>
    <r>
      <rPr>
        <vertAlign val="superscript"/>
        <sz val="8.5"/>
        <rFont val="Open Sans"/>
        <family val="2"/>
      </rPr>
      <t>(1)</t>
    </r>
  </si>
  <si>
    <r>
      <t>EPS – diluted</t>
    </r>
    <r>
      <rPr>
        <vertAlign val="superscript"/>
        <sz val="8.5"/>
        <rFont val="Open Sans"/>
        <family val="2"/>
      </rPr>
      <t>(1)</t>
    </r>
  </si>
  <si>
    <r>
      <t>ROE</t>
    </r>
    <r>
      <rPr>
        <vertAlign val="superscript"/>
        <sz val="8.5"/>
        <rFont val="Open Sans"/>
        <family val="2"/>
      </rPr>
      <t>(2)</t>
    </r>
  </si>
  <si>
    <r>
      <t>Efficiency ratio</t>
    </r>
    <r>
      <rPr>
        <vertAlign val="superscript"/>
        <sz val="8.5"/>
        <rFont val="Open Sans"/>
        <family val="2"/>
      </rPr>
      <t>(2)(3)</t>
    </r>
  </si>
  <si>
    <r>
      <t>NIM</t>
    </r>
    <r>
      <rPr>
        <vertAlign val="superscript"/>
        <sz val="8.5"/>
        <rFont val="Open Sans"/>
        <family val="2"/>
      </rPr>
      <t>(2)</t>
    </r>
  </si>
  <si>
    <r>
      <t>YTD Operating leverage</t>
    </r>
    <r>
      <rPr>
        <vertAlign val="superscript"/>
        <sz val="8.5"/>
        <rFont val="Open Sans"/>
        <family val="2"/>
      </rPr>
      <t>(2)</t>
    </r>
  </si>
  <si>
    <r>
      <t>Return on average assets</t>
    </r>
    <r>
      <rPr>
        <vertAlign val="superscript"/>
        <sz val="8.5"/>
        <rFont val="Open Sans"/>
        <family val="2"/>
      </rPr>
      <t>(2)</t>
    </r>
  </si>
  <si>
    <r>
      <t>Return on RWA</t>
    </r>
    <r>
      <rPr>
        <vertAlign val="superscript"/>
        <sz val="8.5"/>
        <rFont val="Open Sans"/>
        <family val="2"/>
      </rPr>
      <t>(2)</t>
    </r>
  </si>
  <si>
    <t>Balance sheet</t>
  </si>
  <si>
    <t>Total assets</t>
  </si>
  <si>
    <r>
      <t>Assets under management</t>
    </r>
    <r>
      <rPr>
        <vertAlign val="superscript"/>
        <sz val="8.5"/>
        <rFont val="Open Sans"/>
        <family val="2"/>
      </rPr>
      <t>(2)</t>
    </r>
  </si>
  <si>
    <t>Loans receivable</t>
  </si>
  <si>
    <r>
      <t>Loans under management</t>
    </r>
    <r>
      <rPr>
        <vertAlign val="superscript"/>
        <sz val="8.5"/>
        <rFont val="Open Sans"/>
        <family val="2"/>
      </rPr>
      <t>(2)</t>
    </r>
  </si>
  <si>
    <t>Preferred shares</t>
  </si>
  <si>
    <t>Common shareholders' equity</t>
  </si>
  <si>
    <r>
      <t>Liquid assets</t>
    </r>
    <r>
      <rPr>
        <vertAlign val="superscript"/>
        <sz val="8.5"/>
        <rFont val="Open Sans"/>
        <family val="2"/>
      </rPr>
      <t>(2)</t>
    </r>
  </si>
  <si>
    <t>Total assets held for regulatory purposes as a % of total Equitable Bank assets</t>
  </si>
  <si>
    <t>Total liquid assets as a % of total assets</t>
  </si>
  <si>
    <t>Deposit principal</t>
  </si>
  <si>
    <r>
      <rPr>
        <vertAlign val="superscript"/>
        <sz val="8"/>
        <rFont val="Open Sans"/>
        <family val="2"/>
      </rPr>
      <t xml:space="preserve">(1) </t>
    </r>
    <r>
      <rPr>
        <sz val="8"/>
        <rFont val="Open Sans"/>
        <family val="2"/>
      </rPr>
      <t xml:space="preserve"> YTD EPS may not equal the sum of the quarterly EPS' as a result of rounding and the computation of in the money options for the year versus the quarter.</t>
    </r>
  </si>
  <si>
    <r>
      <rPr>
        <vertAlign val="superscript"/>
        <sz val="8"/>
        <rFont val="Open Sans"/>
        <family val="2"/>
      </rPr>
      <t>(2)</t>
    </r>
    <r>
      <rPr>
        <sz val="8"/>
        <rFont val="Open Sans"/>
        <family val="2"/>
      </rPr>
      <t xml:space="preserve">  See Non-GAAP measures section.</t>
    </r>
  </si>
  <si>
    <r>
      <rPr>
        <vertAlign val="superscript"/>
        <sz val="8"/>
        <rFont val="Open Sans"/>
        <family val="2"/>
      </rPr>
      <t>(3)</t>
    </r>
    <r>
      <rPr>
        <sz val="8"/>
        <rFont val="Open Sans"/>
        <family val="2"/>
      </rPr>
      <t xml:space="preserve">  Increases in this ratio reflect reduced efficiencies, whereas decreases reflect improved efficiencies.</t>
    </r>
  </si>
  <si>
    <t>Table 1: Financial highlights (continued)</t>
  </si>
  <si>
    <t>PCL</t>
  </si>
  <si>
    <r>
      <t>PCL − rate</t>
    </r>
    <r>
      <rPr>
        <vertAlign val="superscript"/>
        <sz val="8.5"/>
        <rFont val="Open Sans"/>
        <family val="2"/>
      </rPr>
      <t>(1)</t>
    </r>
  </si>
  <si>
    <t>Net impaired loan as a % of total loan assets</t>
  </si>
  <si>
    <t>Allowance for credit losses as a % of total loan assets</t>
  </si>
  <si>
    <t>Share capital</t>
  </si>
  <si>
    <t>Common shares outstanding</t>
  </si>
  <si>
    <r>
      <t>Book value per common share</t>
    </r>
    <r>
      <rPr>
        <vertAlign val="superscript"/>
        <sz val="8.5"/>
        <rFont val="Open Sans"/>
        <family val="2"/>
      </rPr>
      <t>(1)</t>
    </r>
  </si>
  <si>
    <t>Common share price – close</t>
  </si>
  <si>
    <t>Common share market capitalization</t>
  </si>
  <si>
    <r>
      <t>Dividends declared per:</t>
    </r>
    <r>
      <rPr>
        <vertAlign val="superscript"/>
        <sz val="8.5"/>
        <rFont val="Open Sans"/>
        <family val="2"/>
      </rPr>
      <t>(2)</t>
    </r>
  </si>
  <si>
    <t xml:space="preserve">     Common share</t>
  </si>
  <si>
    <t xml:space="preserve">     Preferred share – Series 3 </t>
  </si>
  <si>
    <r>
      <t>Dividend Yield</t>
    </r>
    <r>
      <rPr>
        <vertAlign val="superscript"/>
        <sz val="8.5"/>
        <rFont val="Open Sans"/>
        <family val="2"/>
      </rPr>
      <t>(1)</t>
    </r>
  </si>
  <si>
    <r>
      <t>Dividend Payout</t>
    </r>
    <r>
      <rPr>
        <vertAlign val="superscript"/>
        <sz val="8.5"/>
        <rFont val="Open Sans"/>
        <family val="2"/>
      </rPr>
      <t>(1)</t>
    </r>
  </si>
  <si>
    <r>
      <t>Equitable Bank capital information</t>
    </r>
    <r>
      <rPr>
        <b/>
        <vertAlign val="superscript"/>
        <sz val="8.5"/>
        <rFont val="Open Sans"/>
        <family val="2"/>
      </rPr>
      <t>(1)</t>
    </r>
  </si>
  <si>
    <t>RWA</t>
  </si>
  <si>
    <t>CET1 ratio</t>
  </si>
  <si>
    <t>Tier 1 capital ratio</t>
  </si>
  <si>
    <t>Total capital ratio</t>
  </si>
  <si>
    <t xml:space="preserve">Leverage ratio </t>
  </si>
  <si>
    <r>
      <rPr>
        <vertAlign val="superscript"/>
        <sz val="8"/>
        <rFont val="Open Sans"/>
        <family val="2"/>
      </rPr>
      <t>(1)</t>
    </r>
    <r>
      <rPr>
        <sz val="8"/>
        <rFont val="Open Sans"/>
        <family val="2"/>
      </rPr>
      <t xml:space="preserve">  See Non-GAAP measures section.</t>
    </r>
  </si>
  <si>
    <r>
      <rPr>
        <vertAlign val="superscript"/>
        <sz val="8"/>
        <rFont val="Open Sans"/>
        <family val="2"/>
      </rPr>
      <t xml:space="preserve">(2) </t>
    </r>
    <r>
      <rPr>
        <sz val="8"/>
        <rFont val="Open Sans"/>
        <family val="2"/>
      </rPr>
      <t xml:space="preserve"> YTD dividends declared per share may not equal the sum of the quarterly dividends per share as a result of rounding.</t>
    </r>
  </si>
  <si>
    <t xml:space="preserve"> ($000s, except share and per share amounts) </t>
  </si>
  <si>
    <r>
      <t xml:space="preserve"> </t>
    </r>
    <r>
      <rPr>
        <i/>
        <sz val="8.5"/>
        <color rgb="FF000000"/>
        <rFont val="Open Sans"/>
        <family val="2"/>
      </rPr>
      <t xml:space="preserve"> </t>
    </r>
  </si>
  <si>
    <t>Interest income:</t>
  </si>
  <si>
    <t>Loans – Personal</t>
  </si>
  <si>
    <t>Loans – Commercial</t>
  </si>
  <si>
    <t>Investments</t>
  </si>
  <si>
    <t>Other</t>
  </si>
  <si>
    <t>Interest expense:</t>
  </si>
  <si>
    <t>Deposits</t>
  </si>
  <si>
    <t>Securitization liabilities</t>
  </si>
  <si>
    <t>Bank facilities</t>
  </si>
  <si>
    <t>Others</t>
  </si>
  <si>
    <t>Non-interest income:</t>
  </si>
  <si>
    <t>Fees and other income</t>
  </si>
  <si>
    <t>Net gain (loss) on loans and investments</t>
  </si>
  <si>
    <t>Gains (losses) on securitization activities and income from</t>
  </si>
  <si>
    <t>securitization retained interests</t>
  </si>
  <si>
    <t>Provision for credit losses</t>
  </si>
  <si>
    <t>Revenue after provision for credit losses</t>
  </si>
  <si>
    <t>Non-interest expenses:</t>
  </si>
  <si>
    <t>Compensation and benefits</t>
  </si>
  <si>
    <t>Income before income taxes</t>
  </si>
  <si>
    <t>Income taxes:</t>
  </si>
  <si>
    <t>Current</t>
  </si>
  <si>
    <t>Deferred</t>
  </si>
  <si>
    <t>Dividends on preferred shares</t>
  </si>
  <si>
    <t>Common shares outstanding:</t>
  </si>
  <si>
    <t xml:space="preserve">     Weighted average diluted</t>
  </si>
  <si>
    <t>Weighted average basic</t>
  </si>
  <si>
    <t>Weighted average diluted</t>
  </si>
  <si>
    <t>Earnings per share:</t>
  </si>
  <si>
    <t>Basic</t>
  </si>
  <si>
    <t>Diluted</t>
  </si>
  <si>
    <r>
      <t xml:space="preserve"> </t>
    </r>
    <r>
      <rPr>
        <b/>
        <vertAlign val="superscript"/>
        <sz val="10"/>
        <color theme="1"/>
        <rFont val="Open Sans"/>
        <family val="2"/>
      </rPr>
      <t xml:space="preserve"> </t>
    </r>
  </si>
  <si>
    <t xml:space="preserve">  ($000s, except percentages)</t>
  </si>
  <si>
    <r>
      <t xml:space="preserve"> </t>
    </r>
    <r>
      <rPr>
        <vertAlign val="superscript"/>
        <sz val="8"/>
        <color theme="1"/>
        <rFont val="Open Sans"/>
        <family val="2"/>
      </rPr>
      <t xml:space="preserve"> </t>
    </r>
  </si>
  <si>
    <t>Average</t>
  </si>
  <si>
    <r>
      <t>Average</t>
    </r>
    <r>
      <rPr>
        <b/>
        <vertAlign val="superscript"/>
        <sz val="8.5"/>
        <color theme="1"/>
        <rFont val="Open Sans"/>
        <family val="2"/>
      </rPr>
      <t xml:space="preserve"> </t>
    </r>
  </si>
  <si>
    <t>Revenue/</t>
  </si>
  <si>
    <t xml:space="preserve">Average </t>
  </si>
  <si>
    <r>
      <t>Average</t>
    </r>
    <r>
      <rPr>
        <vertAlign val="superscript"/>
        <sz val="8.5"/>
        <color theme="1"/>
        <rFont val="Open Sans"/>
        <family val="2"/>
      </rPr>
      <t xml:space="preserve"> </t>
    </r>
  </si>
  <si>
    <r>
      <t>Balance</t>
    </r>
    <r>
      <rPr>
        <b/>
        <vertAlign val="superscript"/>
        <sz val="8.5"/>
        <color theme="1"/>
        <rFont val="Open Sans"/>
        <family val="2"/>
      </rPr>
      <t>(1)</t>
    </r>
  </si>
  <si>
    <t>rate</t>
  </si>
  <si>
    <t>Expense</t>
  </si>
  <si>
    <r>
      <t>Balance</t>
    </r>
    <r>
      <rPr>
        <vertAlign val="superscript"/>
        <sz val="8.5"/>
        <color theme="1"/>
        <rFont val="Open Sans"/>
        <family val="2"/>
      </rPr>
      <t>(1)</t>
    </r>
  </si>
  <si>
    <t>Revenues derived from:</t>
  </si>
  <si>
    <t>Cash and equivalents</t>
  </si>
  <si>
    <t>Equity securities</t>
  </si>
  <si>
    <t>Alternative single family mortgages</t>
  </si>
  <si>
    <t>Prime single family mortgages</t>
  </si>
  <si>
    <t>Decumulation loans</t>
  </si>
  <si>
    <t>Total Personal loans</t>
  </si>
  <si>
    <t>Conventional commercial loans</t>
  </si>
  <si>
    <t>Equipment leases</t>
  </si>
  <si>
    <t>Insured Multi-unit residential mortgages</t>
  </si>
  <si>
    <t>Total Commercial loans</t>
  </si>
  <si>
    <t>Average interest earning assets</t>
  </si>
  <si>
    <t>Expenses related to:</t>
  </si>
  <si>
    <r>
      <t>Secured backstop funding facility</t>
    </r>
    <r>
      <rPr>
        <vertAlign val="superscript"/>
        <sz val="8.5"/>
        <color theme="1"/>
        <rFont val="Open Sans"/>
        <family val="2"/>
      </rPr>
      <t>(2)</t>
    </r>
  </si>
  <si>
    <t>N/A</t>
  </si>
  <si>
    <t>Average interest bearing liabilities</t>
  </si>
  <si>
    <t>Net interest income and margin</t>
  </si>
  <si>
    <r>
      <rPr>
        <vertAlign val="superscript"/>
        <sz val="8"/>
        <rFont val="Open Sans"/>
        <family val="2"/>
      </rPr>
      <t>(1)</t>
    </r>
    <r>
      <rPr>
        <sz val="8"/>
        <rFont val="Open Sans"/>
        <family val="2"/>
      </rPr>
      <t xml:space="preserve">  Average balances are calculated based on the daily average balances outstanding during the period.</t>
    </r>
  </si>
  <si>
    <r>
      <rPr>
        <vertAlign val="superscript"/>
        <sz val="8"/>
        <rFont val="Open Sans"/>
        <family val="2"/>
      </rPr>
      <t>(2)</t>
    </r>
    <r>
      <rPr>
        <sz val="8"/>
        <rFont val="Open Sans"/>
        <family val="2"/>
      </rPr>
      <t xml:space="preserve">  Since its establishment in June 2017, there have been no draws on the secured backstop funding facility. The facility was effectively terminated on December 11, 2020.</t>
    </r>
  </si>
  <si>
    <t>Table 3: Net interest income and margin (continued)</t>
  </si>
  <si>
    <r>
      <t xml:space="preserve"> </t>
    </r>
    <r>
      <rPr>
        <b/>
        <vertAlign val="superscript"/>
        <sz val="8.5"/>
        <color theme="1"/>
        <rFont val="Open Sans"/>
        <family val="2"/>
      </rPr>
      <t xml:space="preserve"> </t>
    </r>
  </si>
  <si>
    <r>
      <t>Average</t>
    </r>
    <r>
      <rPr>
        <b/>
        <vertAlign val="superscript"/>
        <sz val="8"/>
        <color theme="1"/>
        <rFont val="Open Sans"/>
        <family val="2"/>
      </rPr>
      <t xml:space="preserve"> </t>
    </r>
  </si>
  <si>
    <r>
      <t>Average</t>
    </r>
    <r>
      <rPr>
        <vertAlign val="superscript"/>
        <sz val="8"/>
        <color theme="1"/>
        <rFont val="Open Sans"/>
        <family val="2"/>
      </rPr>
      <t xml:space="preserve"> </t>
    </r>
  </si>
  <si>
    <r>
      <t>Balance</t>
    </r>
    <r>
      <rPr>
        <b/>
        <vertAlign val="superscript"/>
        <sz val="8"/>
        <color theme="1"/>
        <rFont val="Open Sans"/>
        <family val="2"/>
      </rPr>
      <t>(1)</t>
    </r>
  </si>
  <si>
    <r>
      <t>Balance</t>
    </r>
    <r>
      <rPr>
        <vertAlign val="superscript"/>
        <sz val="8"/>
        <color theme="1"/>
        <rFont val="Open Sans"/>
        <family val="2"/>
      </rPr>
      <t>(1)</t>
    </r>
  </si>
  <si>
    <r>
      <t>Revenues derived from:</t>
    </r>
    <r>
      <rPr>
        <i/>
        <vertAlign val="superscript"/>
        <sz val="8"/>
        <color theme="1"/>
        <rFont val="Open Sans"/>
        <family val="2"/>
      </rPr>
      <t xml:space="preserve"> </t>
    </r>
  </si>
  <si>
    <r>
      <t>Expenses related to:</t>
    </r>
    <r>
      <rPr>
        <i/>
        <vertAlign val="superscript"/>
        <sz val="8"/>
        <color theme="1"/>
        <rFont val="Open Sans"/>
        <family val="2"/>
      </rPr>
      <t xml:space="preserve"> </t>
    </r>
  </si>
  <si>
    <r>
      <t>Secured backstop funding facility</t>
    </r>
    <r>
      <rPr>
        <vertAlign val="superscript"/>
        <sz val="8"/>
        <color theme="1"/>
        <rFont val="Open Sans"/>
        <family val="2"/>
      </rPr>
      <t>(2)</t>
    </r>
  </si>
  <si>
    <r>
      <t>Table 4: Non-interest expenses and efficiency ratio</t>
    </r>
    <r>
      <rPr>
        <b/>
        <vertAlign val="superscript"/>
        <sz val="10"/>
        <color indexed="8"/>
        <rFont val="Open Sans"/>
        <family val="2"/>
      </rPr>
      <t xml:space="preserve"> </t>
    </r>
  </si>
  <si>
    <t xml:space="preserve">  ($000s, except percentages and FTE)</t>
  </si>
  <si>
    <r>
      <t xml:space="preserve"> </t>
    </r>
    <r>
      <rPr>
        <vertAlign val="superscript"/>
        <sz val="8.5"/>
        <color theme="1"/>
        <rFont val="Open Sans"/>
        <family val="2"/>
      </rPr>
      <t xml:space="preserve"> </t>
    </r>
  </si>
  <si>
    <t>Technology and system costs</t>
  </si>
  <si>
    <t>Product costs</t>
  </si>
  <si>
    <t>Marketing and corporate expenses</t>
  </si>
  <si>
    <t>Regulatory, legal and professional fees</t>
  </si>
  <si>
    <t>Premises</t>
  </si>
  <si>
    <t>Total non-interest expenses</t>
  </si>
  <si>
    <t>Efficiency ratio</t>
  </si>
  <si>
    <t>Full-time employee (FTE) − period average</t>
  </si>
  <si>
    <t xml:space="preserve">  </t>
  </si>
  <si>
    <t xml:space="preserve">($000s) </t>
  </si>
  <si>
    <r>
      <t xml:space="preserve"> </t>
    </r>
    <r>
      <rPr>
        <sz val="8.5"/>
        <color rgb="FF0000FF"/>
        <rFont val="Open Sans"/>
        <family val="2"/>
      </rPr>
      <t xml:space="preserve"> </t>
    </r>
  </si>
  <si>
    <t>Assets</t>
  </si>
  <si>
    <t>Cash and cash equivalents</t>
  </si>
  <si>
    <t>Restricted cash</t>
  </si>
  <si>
    <t>Securities purchased under reverse repurchase agreements</t>
  </si>
  <si>
    <t>Securitization retained interests</t>
  </si>
  <si>
    <t>Other assets</t>
  </si>
  <si>
    <t>Liabilities and Shareholders' Equity</t>
  </si>
  <si>
    <t>Liabilities:</t>
  </si>
  <si>
    <t xml:space="preserve">   Deposits</t>
  </si>
  <si>
    <t xml:space="preserve">   Securitization liabilities</t>
  </si>
  <si>
    <t xml:space="preserve">   Obligations under repurchase agreements</t>
  </si>
  <si>
    <t xml:space="preserve">   Deferred tax liabilities</t>
  </si>
  <si>
    <t xml:space="preserve">   Other liabilities</t>
  </si>
  <si>
    <t>Shareholders' equity:</t>
  </si>
  <si>
    <t xml:space="preserve">   Preferred shares</t>
  </si>
  <si>
    <t xml:space="preserve">   Common shares</t>
  </si>
  <si>
    <t xml:space="preserve">   Contributed surplus</t>
  </si>
  <si>
    <t xml:space="preserve">   Retained earnings</t>
  </si>
  <si>
    <t xml:space="preserve">   Accumulated other comprehensive loss </t>
  </si>
  <si>
    <r>
      <t>Table 6: Average balance sheet information</t>
    </r>
    <r>
      <rPr>
        <b/>
        <vertAlign val="superscript"/>
        <sz val="10"/>
        <color indexed="8"/>
        <rFont val="Open Sans"/>
        <family val="2"/>
      </rPr>
      <t>(1)</t>
    </r>
  </si>
  <si>
    <t xml:space="preserve">   Accumulated other comprehensive loss</t>
  </si>
  <si>
    <r>
      <rPr>
        <vertAlign val="superscript"/>
        <sz val="8"/>
        <rFont val="Open Sans"/>
        <family val="2"/>
      </rPr>
      <t>(1)</t>
    </r>
    <r>
      <rPr>
        <sz val="8"/>
        <rFont val="Open Sans"/>
        <family val="2"/>
      </rPr>
      <t xml:space="preserve">  Average balance is calculated based on opening and closing month-end balances outstanding during the period. </t>
    </r>
  </si>
  <si>
    <t>($000s)</t>
  </si>
  <si>
    <t>Insured</t>
  </si>
  <si>
    <t>Personal</t>
  </si>
  <si>
    <t>Commercial</t>
  </si>
  <si>
    <t>Total loan principal outstanding</t>
  </si>
  <si>
    <t>Total loan principal outstanding percentage</t>
  </si>
  <si>
    <t>Uninsured</t>
  </si>
  <si>
    <t>Mortgages – to Corporates</t>
  </si>
  <si>
    <t>Mortgages – to Small Business</t>
  </si>
  <si>
    <t>Construction loans</t>
  </si>
  <si>
    <t>Total loan principal outstanding – on Balance Sheet</t>
  </si>
  <si>
    <t>Derecognized</t>
  </si>
  <si>
    <t>Total loan principal outstanding – off Balance Sheet</t>
  </si>
  <si>
    <t>Loans under management</t>
  </si>
  <si>
    <t>Total</t>
  </si>
  <si>
    <t>Specialized financing loans</t>
  </si>
  <si>
    <t>Brokered deposits</t>
  </si>
  <si>
    <t>Term</t>
  </si>
  <si>
    <t>Demand</t>
  </si>
  <si>
    <t>EQ Bank deposits</t>
  </si>
  <si>
    <t>Strategic partnerships</t>
  </si>
  <si>
    <t>Deposit notes</t>
  </si>
  <si>
    <t>Total deposit principal</t>
  </si>
  <si>
    <t>($000s, except percentages)</t>
  </si>
  <si>
    <t>Gross impaired loan assets</t>
  </si>
  <si>
    <t>Commercial excluding equipment leases</t>
  </si>
  <si>
    <t>Net impaired loan assets</t>
  </si>
  <si>
    <t>Net impaired loan assets as a % of portfolio loan assets</t>
  </si>
  <si>
    <t>Stage 1</t>
  </si>
  <si>
    <t>Stage 2</t>
  </si>
  <si>
    <t>Stage 3</t>
  </si>
  <si>
    <t>Total PCL</t>
  </si>
  <si>
    <t>PCL − rate</t>
  </si>
  <si>
    <r>
      <t>Table 11: Allowance for credit losses continuity</t>
    </r>
    <r>
      <rPr>
        <b/>
        <vertAlign val="superscript"/>
        <sz val="10"/>
        <color theme="1"/>
        <rFont val="Open Sans"/>
        <family val="2"/>
      </rPr>
      <t>(1)</t>
    </r>
  </si>
  <si>
    <t>Stage 1 &amp; 2 allowances</t>
  </si>
  <si>
    <t>Balance, beginning of period</t>
  </si>
  <si>
    <t>Provision for credit losses:</t>
  </si>
  <si>
    <t>Transfer from Stage 3</t>
  </si>
  <si>
    <t>Transfer to Stage 3</t>
  </si>
  <si>
    <r>
      <t>Re-measurement</t>
    </r>
    <r>
      <rPr>
        <vertAlign val="superscript"/>
        <sz val="8.5"/>
        <color rgb="FF000000"/>
        <rFont val="Open Sans"/>
        <family val="2"/>
      </rPr>
      <t>(2)</t>
    </r>
  </si>
  <si>
    <t>Originations</t>
  </si>
  <si>
    <t>Discharges</t>
  </si>
  <si>
    <r>
      <t>Finance leases acquired</t>
    </r>
    <r>
      <rPr>
        <vertAlign val="superscript"/>
        <sz val="8.5"/>
        <color rgb="FF000000"/>
        <rFont val="Open Sans"/>
        <family val="2"/>
      </rPr>
      <t>(3)</t>
    </r>
  </si>
  <si>
    <t>Balance, end of period</t>
  </si>
  <si>
    <t>Stage 3 allowance</t>
  </si>
  <si>
    <t>Transfer to Stage 1</t>
  </si>
  <si>
    <t>Transfer to Stage 2</t>
  </si>
  <si>
    <t>Transfer from Stage 1</t>
  </si>
  <si>
    <t>Transfer from Stage 2</t>
  </si>
  <si>
    <t>Write-offs</t>
  </si>
  <si>
    <t>Realized losses</t>
  </si>
  <si>
    <t>Recoveries</t>
  </si>
  <si>
    <t>Total allowance</t>
  </si>
  <si>
    <r>
      <rPr>
        <vertAlign val="superscript"/>
        <sz val="8"/>
        <rFont val="Open Sans"/>
        <family val="2"/>
      </rPr>
      <t>(1)</t>
    </r>
    <r>
      <rPr>
        <sz val="8"/>
        <rFont val="Open Sans"/>
        <family val="2"/>
      </rPr>
      <t xml:space="preserve">  The allowance for credit losses as at June 30, 2021 includes allowance on loan commitments amounting to $213 thousand.</t>
    </r>
  </si>
  <si>
    <r>
      <rPr>
        <vertAlign val="superscript"/>
        <sz val="8"/>
        <rFont val="Open Sans"/>
        <family val="2"/>
      </rPr>
      <t>(2)</t>
    </r>
    <r>
      <rPr>
        <sz val="8"/>
        <rFont val="Open Sans"/>
        <family val="2"/>
      </rPr>
      <t xml:space="preserve">  Includes movement as a result of significant changes in credit risk, changes in credit risk that did not result in a transfer between stages and changes in model inputs and assumptions.</t>
    </r>
  </si>
  <si>
    <r>
      <rPr>
        <vertAlign val="superscript"/>
        <sz val="8"/>
        <rFont val="Open Sans"/>
        <family val="2"/>
      </rPr>
      <t>(3)</t>
    </r>
    <r>
      <rPr>
        <sz val="8"/>
        <rFont val="Open Sans"/>
        <family val="2"/>
      </rPr>
      <t xml:space="preserve">  Starting Q1 2020, the provision for credit losses on equipment leases have been recorded in the same manner as mortgages.</t>
    </r>
  </si>
  <si>
    <t xml:space="preserve">Stage 3 </t>
  </si>
  <si>
    <t>Total allowance for credit losses</t>
  </si>
  <si>
    <t>Allowance for credit losses as a % of portfolio loan assets</t>
  </si>
  <si>
    <r>
      <t>Table 13: Loan principal outstanding – by province</t>
    </r>
    <r>
      <rPr>
        <b/>
        <vertAlign val="superscript"/>
        <sz val="10"/>
        <color theme="1"/>
        <rFont val="Open Sans"/>
        <family val="2"/>
      </rPr>
      <t>(1)</t>
    </r>
  </si>
  <si>
    <t>($000s except percentages)</t>
  </si>
  <si>
    <t>Amount</t>
  </si>
  <si>
    <t>%</t>
  </si>
  <si>
    <t>Ontario</t>
  </si>
  <si>
    <t>Alberta</t>
  </si>
  <si>
    <t>Quebec</t>
  </si>
  <si>
    <t>British Columbia</t>
  </si>
  <si>
    <t>Saskatchewan</t>
  </si>
  <si>
    <t>Other Provinces</t>
  </si>
  <si>
    <t xml:space="preserve">Total loan principal </t>
  </si>
  <si>
    <t>Total loan principal</t>
  </si>
  <si>
    <r>
      <rPr>
        <vertAlign val="superscript"/>
        <sz val="8"/>
        <color theme="1"/>
        <rFont val="Open Sans"/>
        <family val="2"/>
      </rPr>
      <t>(1)</t>
    </r>
    <r>
      <rPr>
        <sz val="8"/>
        <color theme="1"/>
        <rFont val="Open Sans"/>
        <family val="2"/>
      </rPr>
      <t xml:space="preserve">  Geographic location based on the address of the property mortgaged or the address of leasee.</t>
    </r>
  </si>
  <si>
    <r>
      <t>Table 14: Residential mortgage and HELOC principal outstanding – by province</t>
    </r>
    <r>
      <rPr>
        <b/>
        <vertAlign val="superscript"/>
        <sz val="10"/>
        <color theme="1"/>
        <rFont val="Open Sans"/>
        <family val="2"/>
      </rPr>
      <t>(1)(2)</t>
    </r>
  </si>
  <si>
    <r>
      <t>HELOC</t>
    </r>
    <r>
      <rPr>
        <b/>
        <vertAlign val="superscript"/>
        <sz val="8.5"/>
        <rFont val="Open Sans"/>
        <family val="2"/>
      </rPr>
      <t>(4)</t>
    </r>
  </si>
  <si>
    <r>
      <t>Insured</t>
    </r>
    <r>
      <rPr>
        <b/>
        <vertAlign val="superscript"/>
        <sz val="8.5"/>
        <rFont val="Open Sans"/>
        <family val="2"/>
      </rPr>
      <t>(3)</t>
    </r>
  </si>
  <si>
    <r>
      <t>Uninsured</t>
    </r>
    <r>
      <rPr>
        <b/>
        <vertAlign val="superscript"/>
        <sz val="8.5"/>
        <rFont val="Open Sans"/>
        <family val="2"/>
      </rPr>
      <t>(3)</t>
    </r>
  </si>
  <si>
    <t>Q2 2021</t>
  </si>
  <si>
    <t>Manitoba</t>
  </si>
  <si>
    <t>Q2 2020</t>
  </si>
  <si>
    <r>
      <rPr>
        <vertAlign val="superscript"/>
        <sz val="7.5"/>
        <color theme="1"/>
        <rFont val="Open Sans"/>
        <family val="2"/>
      </rPr>
      <t>(1)</t>
    </r>
    <r>
      <rPr>
        <sz val="7.5"/>
        <color theme="1"/>
        <rFont val="Open Sans"/>
        <family val="2"/>
      </rPr>
      <t xml:space="preserve">  Geographic location based on the address of the property mortgaged.</t>
    </r>
  </si>
  <si>
    <r>
      <rPr>
        <vertAlign val="superscript"/>
        <sz val="7.5"/>
        <color theme="1"/>
        <rFont val="Open Sans"/>
        <family val="2"/>
      </rPr>
      <t>(2)</t>
    </r>
    <r>
      <rPr>
        <sz val="7.5"/>
        <color theme="1"/>
        <rFont val="Open Sans"/>
        <family val="2"/>
      </rPr>
      <t xml:space="preserve">  This table was prepared based on the disclosure requirements outlined in OSFI's Guideline B-20.  For the purpose of this guideline, all reverse mortgages secured by residential property are considered to be HELOC.</t>
    </r>
  </si>
  <si>
    <r>
      <rPr>
        <vertAlign val="superscript"/>
        <sz val="7.5"/>
        <color theme="1"/>
        <rFont val="Open Sans"/>
        <family val="2"/>
      </rPr>
      <t>(3)</t>
    </r>
    <r>
      <rPr>
        <sz val="7.5"/>
        <color theme="1"/>
        <rFont val="Open Sans"/>
        <family val="2"/>
      </rPr>
      <t xml:space="preserve">  Insured by either CMHC, Sagen or Canada Guaranty. </t>
    </r>
  </si>
  <si>
    <r>
      <rPr>
        <vertAlign val="superscript"/>
        <sz val="7.5"/>
        <color theme="1"/>
        <rFont val="Open Sans"/>
        <family val="2"/>
      </rPr>
      <t>(4)</t>
    </r>
    <r>
      <rPr>
        <sz val="7.5"/>
        <color theme="1"/>
        <rFont val="Open Sans"/>
        <family val="2"/>
      </rPr>
      <t xml:space="preserve">  HELOC, Standalone HELOC (SHELOC), and Equitable Bank Reverse Mortgage are collectively referred to as "HELOC" in this Report wherever applicable.</t>
    </r>
  </si>
  <si>
    <r>
      <t>Table 15: Residential mortgage principal outstanding – by remaining amortization</t>
    </r>
    <r>
      <rPr>
        <b/>
        <vertAlign val="superscript"/>
        <sz val="10"/>
        <color theme="1"/>
        <rFont val="Open Sans"/>
        <family val="2"/>
      </rPr>
      <t>(1)</t>
    </r>
  </si>
  <si>
    <t>&lt;5</t>
  </si>
  <si>
    <t>5 - &lt;10</t>
  </si>
  <si>
    <t>10 - &lt;15</t>
  </si>
  <si>
    <t>15 - &lt;20</t>
  </si>
  <si>
    <t>20 - &lt;25</t>
  </si>
  <si>
    <t>25 - &lt;30</t>
  </si>
  <si>
    <t>30 - &lt;35</t>
  </si>
  <si>
    <t>&gt;=35</t>
  </si>
  <si>
    <t>years</t>
  </si>
  <si>
    <r>
      <t>years</t>
    </r>
    <r>
      <rPr>
        <b/>
        <vertAlign val="superscript"/>
        <sz val="8.5"/>
        <rFont val="Open Sans"/>
        <family val="2"/>
      </rPr>
      <t>(2)</t>
    </r>
  </si>
  <si>
    <t>Total residential</t>
  </si>
  <si>
    <t>mortgages</t>
  </si>
  <si>
    <t>Q1 2021</t>
  </si>
  <si>
    <t>Q4 2020</t>
  </si>
  <si>
    <t>Q3 2020</t>
  </si>
  <si>
    <t>Q1 2020</t>
  </si>
  <si>
    <t>Q4 2019</t>
  </si>
  <si>
    <t>Q3 2019</t>
  </si>
  <si>
    <r>
      <rPr>
        <vertAlign val="superscript"/>
        <sz val="8"/>
        <color theme="1"/>
        <rFont val="Open Sans"/>
        <family val="2"/>
      </rPr>
      <t>(1)</t>
    </r>
    <r>
      <rPr>
        <sz val="8"/>
        <color theme="1"/>
        <rFont val="Open Sans"/>
        <family val="2"/>
      </rPr>
      <t xml:space="preserve">  The residential mortgage balances do not include HELOC (HELOC, SHELOC and Equitable Bank Reverse Mortgage) amount.</t>
    </r>
  </si>
  <si>
    <r>
      <rPr>
        <vertAlign val="superscript"/>
        <sz val="8"/>
        <color theme="1"/>
        <rFont val="Open Sans"/>
        <family val="2"/>
      </rPr>
      <t>(2)</t>
    </r>
    <r>
      <rPr>
        <sz val="8"/>
        <color theme="1"/>
        <rFont val="Open Sans"/>
        <family val="2"/>
      </rPr>
      <t xml:space="preserve">  The increase in mortgages in the 30 - &lt;35 and &gt;=35 year remaining amortization buckets since Q1 2020 is the result of COVID-19 mortgage payment deferrals.</t>
    </r>
  </si>
  <si>
    <r>
      <t>Table 16: Uninsured average loan-to-value of newly originated and newly acquired</t>
    </r>
    <r>
      <rPr>
        <b/>
        <vertAlign val="superscript"/>
        <sz val="10"/>
        <color theme="1"/>
        <rFont val="Open Sans"/>
        <family val="2"/>
      </rPr>
      <t>(1)</t>
    </r>
  </si>
  <si>
    <t>Residential</t>
  </si>
  <si>
    <r>
      <t>HELOC</t>
    </r>
    <r>
      <rPr>
        <b/>
        <vertAlign val="superscript"/>
        <sz val="8.5"/>
        <rFont val="Open Sans"/>
        <family val="2"/>
      </rPr>
      <t>(2)</t>
    </r>
  </si>
  <si>
    <r>
      <t>HELOC</t>
    </r>
    <r>
      <rPr>
        <vertAlign val="superscript"/>
        <sz val="8.5"/>
        <rFont val="Open Sans"/>
        <family val="2"/>
      </rPr>
      <t>(2)</t>
    </r>
  </si>
  <si>
    <t>Total Canada</t>
  </si>
  <si>
    <r>
      <rPr>
        <vertAlign val="superscript"/>
        <sz val="8"/>
        <color theme="1"/>
        <rFont val="Open Sans"/>
        <family val="2"/>
      </rPr>
      <t>(1)</t>
    </r>
    <r>
      <rPr>
        <sz val="8"/>
        <color theme="1"/>
        <rFont val="Open Sans"/>
        <family val="2"/>
      </rPr>
      <t xml:space="preserve">  Geographic location based on the address of the property mortgaged.</t>
    </r>
  </si>
  <si>
    <r>
      <rPr>
        <vertAlign val="superscript"/>
        <sz val="8"/>
        <color theme="1"/>
        <rFont val="Open Sans"/>
        <family val="2"/>
      </rPr>
      <t xml:space="preserve">(2)  </t>
    </r>
    <r>
      <rPr>
        <sz val="8"/>
        <color theme="1"/>
        <rFont val="Open Sans"/>
        <family val="2"/>
      </rPr>
      <t>HELOC includes HELOC, SHELOC, and Equitable Bank Reverse Mortgage.</t>
    </r>
  </si>
  <si>
    <t xml:space="preserve">     The loan-to-value (LTV) of HELOC represents the authorized amount as a percentage of the original property value at the time of origination.  </t>
  </si>
  <si>
    <t xml:space="preserve">     In the case of non-standalone HELOCs, there are mortgages associated with most of these properties, but the aggregate LTVs are not presented on this chart. Aggregate LTVs do not exceed 80%.</t>
  </si>
  <si>
    <t xml:space="preserve">     For SHELOCs, there are no mortgages associated to these properties.  </t>
  </si>
  <si>
    <r>
      <t>Table 17: Average loan-to-value of existing uninsured residential mortgages</t>
    </r>
    <r>
      <rPr>
        <b/>
        <vertAlign val="superscript"/>
        <sz val="10"/>
        <color theme="1"/>
        <rFont val="Open Sans"/>
        <family val="2"/>
      </rPr>
      <t>(1)(2)(3)(4)</t>
    </r>
  </si>
  <si>
    <r>
      <rPr>
        <vertAlign val="superscript"/>
        <sz val="8"/>
        <color theme="1"/>
        <rFont val="Open Sans"/>
        <family val="2"/>
      </rPr>
      <t>(2)</t>
    </r>
    <r>
      <rPr>
        <sz val="8"/>
        <color theme="1"/>
        <rFont val="Open Sans"/>
        <family val="2"/>
      </rPr>
      <t xml:space="preserve">  Based on current property values. Current values are estimated using a Housing Price Index.</t>
    </r>
  </si>
  <si>
    <r>
      <rPr>
        <vertAlign val="superscript"/>
        <sz val="8"/>
        <color theme="1"/>
        <rFont val="Open Sans"/>
        <family val="2"/>
      </rPr>
      <t>(3)</t>
    </r>
    <r>
      <rPr>
        <sz val="8"/>
        <color theme="1"/>
        <rFont val="Open Sans"/>
        <family val="2"/>
      </rPr>
      <t xml:space="preserve">  The LTV of our HELOC (HELOC, SHELOC and Equitable Bank Reverse Mortgage) products is not included in this chart.</t>
    </r>
  </si>
  <si>
    <r>
      <rPr>
        <vertAlign val="superscript"/>
        <sz val="8"/>
        <color theme="1"/>
        <rFont val="Open Sans"/>
        <family val="2"/>
      </rPr>
      <t>(4)</t>
    </r>
    <r>
      <rPr>
        <sz val="8"/>
        <color theme="1"/>
        <rFont val="Open Sans"/>
        <family val="2"/>
      </rPr>
      <t xml:space="preserve">   Equitable has arrangements with other lenders to participate in its single family residential loans in certain circumstances, namely if Equitable wants to cap the value of its own </t>
    </r>
  </si>
  <si>
    <t xml:space="preserve">      exposure to stay within the boundaries of its risk appetite while still meeting a borrower’s needs. The arrangements, which have been entered into in the normal course of business </t>
  </si>
  <si>
    <t xml:space="preserve">      at arm’s length and on market terms, are structured such that the other lenders’ participation would always bear the first loss on the mortgage.  The loan-to-value ratios above</t>
  </si>
  <si>
    <t xml:space="preserve">      therefore do not take into account the other lenders’ participation in order to reflect both the substance and legal form of Equitable’s exposure.  Equitable underwrites the loans </t>
  </si>
  <si>
    <t xml:space="preserve">      based on the total value of its own advance and the other lender’s participation to ensure that the borrower is able to service the aggregate amount of the loan.  Other lenders’ </t>
  </si>
  <si>
    <t xml:space="preserve">      participation in Equitable’s single family residential loans was $40.9 million at June 30, 2021 (March 31, 2021 – $43.4 million, June 30, 2020 – $36.8 million).</t>
  </si>
  <si>
    <r>
      <t>Table 18: Alternative single family – weighted average beacon score by LTV</t>
    </r>
    <r>
      <rPr>
        <b/>
        <vertAlign val="superscript"/>
        <sz val="10"/>
        <color theme="1"/>
        <rFont val="Open Sans"/>
        <family val="2"/>
      </rPr>
      <t>(1)(2)</t>
    </r>
  </si>
  <si>
    <t>&lt;50% LTV</t>
  </si>
  <si>
    <t>50% - 64.99% LTV</t>
  </si>
  <si>
    <t>65% - 69.99% LTV</t>
  </si>
  <si>
    <t>70% - 75% LTV</t>
  </si>
  <si>
    <t>&gt;75% LTV</t>
  </si>
  <si>
    <r>
      <rPr>
        <vertAlign val="superscript"/>
        <sz val="8"/>
        <color theme="1"/>
        <rFont val="Open Sans"/>
        <family val="2"/>
      </rPr>
      <t>(1)</t>
    </r>
    <r>
      <rPr>
        <sz val="8"/>
        <color theme="1"/>
        <rFont val="Open Sans"/>
        <family val="2"/>
      </rPr>
      <t xml:space="preserve">  The beacon scores reported here represent the current weighted average beacon score of Equitable's insured and uninsured mortgage portfolio within its Alternative Single Family </t>
    </r>
  </si>
  <si>
    <t xml:space="preserve">     Lending Business.</t>
  </si>
  <si>
    <r>
      <rPr>
        <vertAlign val="superscript"/>
        <sz val="8"/>
        <color theme="1"/>
        <rFont val="Open Sans"/>
        <family val="2"/>
      </rPr>
      <t>(2)</t>
    </r>
    <r>
      <rPr>
        <sz val="8"/>
        <color theme="1"/>
        <rFont val="Open Sans"/>
        <family val="2"/>
      </rPr>
      <t xml:space="preserve">  LTVs are based on property values at origination.</t>
    </r>
  </si>
  <si>
    <t>Common Equity Tier 1 capital: instruments and reserves</t>
  </si>
  <si>
    <t>Directly issued qualifying common share capital  (and equivalent for non-joint stock  companies) plus related stock surplus</t>
  </si>
  <si>
    <t>Retained earnings</t>
  </si>
  <si>
    <t>Accumulated other comprehensive income (and other reserves)</t>
  </si>
  <si>
    <t>Directly issued capital subject to phase out from CET1 (only applicable to non-joint stock companies)</t>
  </si>
  <si>
    <t>Common share capital issued by subsidiaries and held by third parties (amount allowed in group CET1)</t>
  </si>
  <si>
    <t>Common Equity Tier 1 capital before regulatory adjustments</t>
  </si>
  <si>
    <t>Common Equity Tier 1 capital: regulatory adjustments</t>
  </si>
  <si>
    <t>Other deductions and regulatory adjustments to CET1 as determined by OSFI</t>
  </si>
  <si>
    <t>Total regulatory adjustments to Common Equity Tier 1</t>
  </si>
  <si>
    <t>Common Equity Tier 1 capital (CET1)</t>
  </si>
  <si>
    <t>29a</t>
  </si>
  <si>
    <t>Common Equity Tier 1 capital (CET1) with transitional arrangements for ECL provisioning not applied</t>
  </si>
  <si>
    <t>Additional Tier 1 capital: instruments</t>
  </si>
  <si>
    <t>Directly issued qualifying Additional Tier 1 instruments plus related stock surplus</t>
  </si>
  <si>
    <t xml:space="preserve">          of which: classified as equity under applicable accounting standards</t>
  </si>
  <si>
    <t xml:space="preserve">          of which: classified as liabilities under applicable accounting standards</t>
  </si>
  <si>
    <t>Directly issued capital instruments subject to phase out from Additional Tier 1</t>
  </si>
  <si>
    <t>Additional Tier 1 instruments (and CET1 instruments not included in row 5) issued by subsidiaries and held by third parties (amount allowed in group AT1)</t>
  </si>
  <si>
    <t xml:space="preserve">         of which: instruments issued by subsidiaries subject to phase out</t>
  </si>
  <si>
    <t>Additional Tier 1 capital before regulatory adjustments</t>
  </si>
  <si>
    <t>Additional Tier 1 capital: regulatory adjustments</t>
  </si>
  <si>
    <t>Total regulatory adjustments to  Additional Tier 1 capital</t>
  </si>
  <si>
    <t>Additional Tier 1 capital (AT1)</t>
  </si>
  <si>
    <t>Tier 1 capital (T1 = CET1 + AT1)</t>
  </si>
  <si>
    <t>45a</t>
  </si>
  <si>
    <t>Tier 1 capital with transitional arrangements for ECL provisioning not applied</t>
  </si>
  <si>
    <t>Tier 2 capital: instruments and allowances</t>
  </si>
  <si>
    <t>Directly issued qualifying Tier 2 instruments plus related stock surplus</t>
  </si>
  <si>
    <t>Directly issued capital instruments subject to phase out from Tier 2</t>
  </si>
  <si>
    <t>Tier 2 instruments (and CET1 and AT1 instruments not included in row 5 or 34) issued by subsidiaries and held by third parties (amount allowed in group Tier 2)</t>
  </si>
  <si>
    <t xml:space="preserve">       of which: instruments issued by subsidiaries subject to phase out</t>
  </si>
  <si>
    <t>Collective allowances</t>
  </si>
  <si>
    <t>Tier 2 capital before regulatory adjustments</t>
  </si>
  <si>
    <t>Tier 2 capital: regulatory adjustments</t>
  </si>
  <si>
    <t>Total regulatory adjustments to Tier 2 capital</t>
  </si>
  <si>
    <t>Tier 2 capital (T2)</t>
  </si>
  <si>
    <t>Total capital (TC = T1 +T2)</t>
  </si>
  <si>
    <t>59a</t>
  </si>
  <si>
    <t>Total capital with transitional arrangements for ECL provisioning not applied</t>
  </si>
  <si>
    <t>Total risk-weighted assets</t>
  </si>
  <si>
    <t>Capital ratios</t>
  </si>
  <si>
    <t>Common Equity Tier 1 (as a percentage of risk-weighted assets)</t>
  </si>
  <si>
    <t>61a</t>
  </si>
  <si>
    <t>CET1 Ratio with transitional arrangements for ECL provisioning not applied</t>
  </si>
  <si>
    <t>Tier 1 (as a percentage of risk-weighted assets)</t>
  </si>
  <si>
    <t>62a</t>
  </si>
  <si>
    <t>Tier 1 Capital Ratio with transitional arrangements for ECL provisioning not applied</t>
  </si>
  <si>
    <t>Total capital (as a percentage of risk-weighted assets)</t>
  </si>
  <si>
    <t>63a</t>
  </si>
  <si>
    <t>Total Capital Ratio with transitional arrangements for ECL provisioning not applied</t>
  </si>
  <si>
    <t>OSFI all-in target</t>
  </si>
  <si>
    <t>Common Equity Tier 1 capital all-in target ratio</t>
  </si>
  <si>
    <t>Tier 1 capital all-in target ratio</t>
  </si>
  <si>
    <t>Total capital all-in target ratio</t>
  </si>
  <si>
    <t>Capital instruments subject to phase-out arrangements (only applicable between 1 Jan 2013 and 1 Jan 2022)</t>
  </si>
  <si>
    <t>Current cap on CET1 instruments subject to phase out arrangements</t>
  </si>
  <si>
    <t>Amounts excluded from CET1 due to cap (excess over cap after redemptions and maturities)</t>
  </si>
  <si>
    <t>Current cap on AT1 instruments subject to phase out arrangements</t>
  </si>
  <si>
    <t>Amounts excluded from AT1 due to cap (excess over cap after redemptions and maturities)</t>
  </si>
  <si>
    <t>Current cap on T2 instruments subject to phase out arrangements</t>
  </si>
  <si>
    <t>Amounts excluded from T2 due to cap (excess over cap after redemptions and maturities)</t>
  </si>
  <si>
    <t>On-balance sheet exposure</t>
  </si>
  <si>
    <t>On-balance sheet items (excluding derivatives, SFTs and grandfathered securitization exposures but including collateral)</t>
  </si>
  <si>
    <t>Grossed-up for derivatives collateral provided where deducted from the balance sheet assets pursuant to the operative</t>
  </si>
  <si>
    <t xml:space="preserve">      accounting framework (IFRS)</t>
  </si>
  <si>
    <t>(Deductions of receivables assets for cash variation margin provided in derivative transactions)</t>
  </si>
  <si>
    <t>(Asset amounts deducted in determining Basel III Tier 1 capital)</t>
  </si>
  <si>
    <r>
      <rPr>
        <b/>
        <sz val="8.5"/>
        <color theme="1"/>
        <rFont val="Open Sans"/>
        <family val="2"/>
      </rPr>
      <t>Total on-balance sheet exposures</t>
    </r>
    <r>
      <rPr>
        <sz val="8.5"/>
        <color theme="1"/>
        <rFont val="Open Sans"/>
        <family val="2"/>
      </rPr>
      <t xml:space="preserve"> </t>
    </r>
    <r>
      <rPr>
        <b/>
        <sz val="8.5"/>
        <color theme="1"/>
        <rFont val="Open Sans"/>
        <family val="2"/>
      </rPr>
      <t>(excluding derivatives and SFTs) (sum of lines 1 and 4)</t>
    </r>
  </si>
  <si>
    <t>Derivative exposures</t>
  </si>
  <si>
    <t xml:space="preserve">Replacement cost associated with all derivative transactions </t>
  </si>
  <si>
    <t>Add-on amounts for potential future exposure associated with all derivative transactions</t>
  </si>
  <si>
    <t>(Exempted central counterparty-leg of client cleared trade exposures)</t>
  </si>
  <si>
    <t>Adjusted effective notional amount of written credit derivatives</t>
  </si>
  <si>
    <t>(Adjusted effective notional offsets and add-on deductions for written credit derivatives)</t>
  </si>
  <si>
    <t>Total derivative exposures (sum of lines 6 to 10)</t>
  </si>
  <si>
    <t>Securities financing transaction exposures</t>
  </si>
  <si>
    <t>Gross SFT assets recognised for accounting purposes (with no recognition of netting), after adjusting for sale accounting</t>
  </si>
  <si>
    <t xml:space="preserve">      transactions</t>
  </si>
  <si>
    <t>(Netted amounts of cash payables and cash receivables of gross SFT assets)</t>
  </si>
  <si>
    <t>Counterparty credit risk (CCR) exposure for SFTs</t>
  </si>
  <si>
    <t>Agent transaction exposures</t>
  </si>
  <si>
    <t>Total securities financing transaction exposures (sum of lines 12 to 15)</t>
  </si>
  <si>
    <t>Other off-balance sheet exposures</t>
  </si>
  <si>
    <t>Off-balance sheet exposure at gross notional amount</t>
  </si>
  <si>
    <t>(Adjustments for conversion to credit equivalent amounts)</t>
  </si>
  <si>
    <t>Off-balance sheet items (sum of lines 17 and 18)</t>
  </si>
  <si>
    <t>Capital and Total Exposure</t>
  </si>
  <si>
    <t>Tier 1 capital</t>
  </si>
  <si>
    <t>20a</t>
  </si>
  <si>
    <t>Total Exposures (sum of lines 5, 11, 16 and 19)</t>
  </si>
  <si>
    <t xml:space="preserve"> Leverage Ratios</t>
  </si>
  <si>
    <t>Basel III Leverage Ratio</t>
  </si>
  <si>
    <t>22a</t>
  </si>
  <si>
    <t>Basel III Leverage Ratio with transitional arrangements for ECL provisioning not applied</t>
  </si>
  <si>
    <t xml:space="preserve">Management uses a variety of financial measures to evaluate the Equitable’s performance.  In addition to GAAP prescribed measures, management uses certain non-GAAP measures that it believes provide </t>
  </si>
  <si>
    <t xml:space="preserve">useful information to investors regarding the Equitable’s financial condition and results of operations.  Readers are cautioned that non-GAAP measures often do not have any standardized meaning, </t>
  </si>
  <si>
    <t>and therefore, are unlikely to be comparable to similar measures presented by other banks.</t>
  </si>
  <si>
    <t>Assets under management (AUM)</t>
  </si>
  <si>
    <t>is the sum of total assets reported on the consolidated balance sheet and loan principal derecognized but still managed by Equitable.</t>
  </si>
  <si>
    <t>Book value per common share</t>
  </si>
  <si>
    <t>is calculated by dividing common shareholders’ equity by the number of common shares outstanding.</t>
  </si>
  <si>
    <t xml:space="preserve">Common Equity Tier 1 Capital (CET1 Capital) </t>
  </si>
  <si>
    <t>is defined as shareholders’ equity plus any qualifying other non-controlling interest in subsidiaries less preferred shares issued and outstanding, any goodwill, other</t>
  </si>
  <si>
    <t>intangible assets and cash flow hedge reserve components of accumulated other comprehensive income.</t>
  </si>
  <si>
    <t>is defined as CET1 Capital as a percentage of total RWA.  This ratio is calculated for Equitable Bank in accordance with OSFI's Capital Adequacy Requirements (CAR) Guideline.</t>
  </si>
  <si>
    <t>Dividend payout ratio</t>
  </si>
  <si>
    <t>is defined as dividend per common share as a percentage of diluted earnings per share.</t>
  </si>
  <si>
    <t>Dividend yield</t>
  </si>
  <si>
    <t>is calculated on an annualized basis and is defined as dividend per common share divided by average of daily closing price per common share for the period.</t>
  </si>
  <si>
    <t>is derived by dividing non-interest expenses by revenue.  A lower efficiency ratio reflects a more efficient cost structure.</t>
  </si>
  <si>
    <t>Leverage ratio</t>
  </si>
  <si>
    <t>is calculated by dividing Tier 1 Capital by an exposure measure.  The exposure measure consists of total assets (excluding items deducted from Tier 1 Capital) and certain</t>
  </si>
  <si>
    <t>off-balance sheet items converted into credit exposure equivalents.  Adjustments are also made to derivatives and secured financing transactions to reflect credit and other risks.</t>
  </si>
  <si>
    <t xml:space="preserve">This ratio is calculated for Equitable Bank in accordance with OSFI's CAR Guideline. </t>
  </si>
  <si>
    <t>Liquid assets</t>
  </si>
  <si>
    <t>is a measure of Equitable’s cash or assets that can be readily converted into cash, which are held for the purposes of funding loans, deposit maturities, and the</t>
  </si>
  <si>
    <t>ability to collect other receivables and settle other obligations.</t>
  </si>
  <si>
    <t>Loans under management (LUM)</t>
  </si>
  <si>
    <t>is the sum of loan principal reported on the consolidated balance sheet and loan principal derecognized but still managed by Equitable.</t>
  </si>
  <si>
    <t>Net interest margin (NIM)</t>
  </si>
  <si>
    <t>is calculated on an annualized basis by dividing net interest income by the average total interest earning assets for the period.</t>
  </si>
  <si>
    <t>Provision for credit losses (PCL) − rate</t>
  </si>
  <si>
    <r>
      <t xml:space="preserve">is calculated on an annualized basis and is defined as the provision for credit losses as a percentage </t>
    </r>
    <r>
      <rPr>
        <sz val="9"/>
        <rFont val="Open Sans"/>
        <family val="2"/>
      </rPr>
      <t>of average loan principal outstanding</t>
    </r>
    <r>
      <rPr>
        <sz val="9"/>
        <color theme="1"/>
        <rFont val="Open Sans"/>
        <family val="2"/>
      </rPr>
      <t xml:space="preserve"> during the period.</t>
    </r>
  </si>
  <si>
    <t>Return on average assets</t>
  </si>
  <si>
    <t>is calculated on an annualized basis and is defined as net income as a percentage of average month-end total assets balances outstanding during the period.</t>
  </si>
  <si>
    <t>Return on RWA</t>
  </si>
  <si>
    <t>is calculated on an annualized basis and is defined as net income as a percentage of average RWA during the period.</t>
  </si>
  <si>
    <t>Return on shareholders’ equity (ROE)</t>
  </si>
  <si>
    <t xml:space="preserve">is calculated on an annualized basis and is defined as net income available to common shareholders as a percentage of the weighted average common equity outstanding during the period.  </t>
  </si>
  <si>
    <t>Risk-weighted assets (RWA)</t>
  </si>
  <si>
    <t>represents Equitable's assets and off-balance sheet exposures, weighted according to risk as prescribed by OSFI under the CAR Guideline.</t>
  </si>
  <si>
    <t>Tier 1 Capital</t>
  </si>
  <si>
    <t xml:space="preserve">is calculated by adding non-cumulative preferred shares to CET1 Capital. </t>
  </si>
  <si>
    <t>Tier 2 Capital</t>
  </si>
  <si>
    <t>is equal to the sum of Equitable Bank’s eligible stage 1 and 2 allowance.</t>
  </si>
  <si>
    <t>Tier 1 ratio</t>
  </si>
  <si>
    <t>is calculated by dividing Tier 1 Capital by Total RWA.  This ratio is calculated for Equitable Bank in accordance with OSFI's CAR Guideline.</t>
  </si>
  <si>
    <t>Total Capital</t>
  </si>
  <si>
    <t>equals to Tier 1 plus Tier 2 Capital.</t>
  </si>
  <si>
    <t>is calculated by dividing Total Capital by Total RWA.  This ratio is calculated for Equitable Bank in accordance with OSFI's CAR Guideline.</t>
  </si>
  <si>
    <t>AOCI</t>
  </si>
  <si>
    <t>Accumulated Other Comprehensive Income (Loss)</t>
  </si>
  <si>
    <t>CAR</t>
  </si>
  <si>
    <t xml:space="preserve">Capital Adequacy Requirements </t>
  </si>
  <si>
    <t>CMHC</t>
  </si>
  <si>
    <t>Canada Mortgage and Housing Corporation</t>
  </si>
  <si>
    <t>EPS</t>
  </si>
  <si>
    <t>Earnings per Share</t>
  </si>
  <si>
    <t>GAAP</t>
  </si>
  <si>
    <t>Generally Accepted Accounting Principles</t>
  </si>
  <si>
    <t>HELOC</t>
  </si>
  <si>
    <t>Home Equity Line of Credit</t>
  </si>
  <si>
    <t>IFRS</t>
  </si>
  <si>
    <t>International Financial Reporting Standards</t>
  </si>
  <si>
    <t>IASB</t>
  </si>
  <si>
    <t xml:space="preserve">International Accounting Standards Board </t>
  </si>
  <si>
    <t>IAS</t>
  </si>
  <si>
    <t xml:space="preserve">International Accounting Standard </t>
  </si>
  <si>
    <t>LTV</t>
  </si>
  <si>
    <t>Loan-to-Value ratio</t>
  </si>
  <si>
    <t>NIM</t>
  </si>
  <si>
    <t>Net Interest Margin</t>
  </si>
  <si>
    <t>OSFI</t>
  </si>
  <si>
    <t xml:space="preserve">Office of the Superintendent of Financial Institutions Canada </t>
  </si>
  <si>
    <t xml:space="preserve">   Funding facilities</t>
  </si>
  <si>
    <t>Residential mortgages</t>
  </si>
  <si>
    <t>Operating leverage</t>
  </si>
  <si>
    <t>is the growth rate in revenue less the growth rate in non-interest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</si>
</sst>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1009]mmmm\ d\,\ yyyy;@"/>
    <numFmt numFmtId="167" formatCode="_-* #,##0_-;\-* #,##0_-;_-* &quot;-&quot;??_-;_-@_-"/>
    <numFmt numFmtId="168" formatCode="_(* #,##0_);_(* \(#,##0\);_(* &quot;-&quot;??_);_(@_)"/>
    <numFmt numFmtId="169" formatCode="0.0%"/>
    <numFmt numFmtId="170" formatCode="_(* #,##0,_);_(* \(#,##0,\);_(* &quot;-&quot;_);_(@_)"/>
    <numFmt numFmtId="171" formatCode="[$-409]mmmm\ d\,\ yyyy;@"/>
    <numFmt numFmtId="172" formatCode="#,##0;\(#,##0\);&quot;-&quot;"/>
    <numFmt numFmtId="173" formatCode="#,##0.00;\(#,##0.00\);&quot;-&quot;"/>
    <numFmt numFmtId="174" formatCode="#,##0_);\(#,##0\);&quot;-&quot;"/>
    <numFmt numFmtId="175" formatCode="0.0000%"/>
    <numFmt numFmtId="176" formatCode="0.000%;\(0.000%\);&quot;-%&quot;"/>
    <numFmt numFmtId="177" formatCode="0.00%;\(0.00%\);&quot;-%&quot;"/>
    <numFmt numFmtId="178" formatCode="0.00%;\(0.00%\)"/>
    <numFmt numFmtId="179" formatCode="0.000%;\(0.000%\)"/>
    <numFmt numFmtId="180" formatCode="0.0%;\(0.0%\)"/>
    <numFmt numFmtId="181" formatCode="0.000"/>
  </numFmts>
  <fonts count="128">
    <font>
      <sz val="11"/>
      <color theme="1"/>
      <name val="Calibri"/>
      <family val="2"/>
      <scheme val="minor"/>
    </font>
    <font>
      <b/>
      <sz val="18"/>
      <color theme="1" tint="0.499984740745262"/>
      <name val="Garamond"/>
      <family val="1"/>
    </font>
    <font>
      <b/>
      <sz val="10"/>
      <color theme="1"/>
      <name val="Calibri"/>
      <family val="2"/>
      <scheme val="minor"/>
    </font>
    <font>
      <sz val="11"/>
      <color theme="1"/>
      <name val="Calibri"/>
      <family val="2"/>
      <scheme val="minor"/>
    </font>
    <font>
      <sz val="8"/>
      <name val="Calibri"/>
      <family val="2"/>
      <scheme val="minor"/>
    </font>
    <font>
      <sz val="10"/>
      <name val="Arial"/>
      <family val="2"/>
    </font>
    <font>
      <sz val="10"/>
      <color theme="1"/>
      <name val="Calibri"/>
      <family val="2"/>
      <scheme val="minor"/>
    </font>
    <font>
      <sz val="10"/>
      <name val="Calibri"/>
      <family val="2"/>
      <scheme val="minor"/>
    </font>
    <font>
      <b/>
      <sz val="11"/>
      <color theme="1"/>
      <name val="Calibri"/>
      <family val="2"/>
      <scheme val="minor"/>
    </font>
    <font>
      <sz val="11"/>
      <color rgb="FFFF0000"/>
      <name val="Calibri"/>
      <family val="2"/>
      <scheme val="minor"/>
    </font>
    <font>
      <sz val="8"/>
      <name val="Arial"/>
      <family val="2"/>
    </font>
    <font>
      <sz val="11"/>
      <color indexed="8"/>
      <name val="Calibri"/>
      <family val="2"/>
    </font>
    <font>
      <sz val="12"/>
      <color theme="1"/>
      <name val="Calibri"/>
      <family val="2"/>
      <scheme val="minor"/>
    </font>
    <font>
      <sz val="12"/>
      <color theme="1"/>
      <name val="Cambria"/>
      <family val="1"/>
    </font>
    <font>
      <sz val="34"/>
      <color theme="1"/>
      <name val="DINOT-Bold"/>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color theme="1"/>
      <name val="Arial"/>
      <family val="2"/>
    </font>
    <font>
      <u/>
      <sz val="11"/>
      <color indexed="12"/>
      <name val="Calibri"/>
      <family val="2"/>
    </font>
    <font>
      <sz val="11"/>
      <color rgb="FF9C0006"/>
      <name val="Calibri"/>
      <family val="2"/>
    </font>
    <font>
      <b/>
      <sz val="11"/>
      <color rgb="FFFA7D00"/>
      <name val="Calibri"/>
      <family val="2"/>
    </font>
    <font>
      <i/>
      <sz val="11"/>
      <color rgb="FF7F7F7F"/>
      <name val="Calibri"/>
      <family val="2"/>
    </font>
    <font>
      <sz val="11"/>
      <color rgb="FF006100"/>
      <name val="Calibri"/>
      <family val="2"/>
    </font>
    <font>
      <b/>
      <sz val="15"/>
      <color theme="3"/>
      <name val="Calibri"/>
      <family val="2"/>
    </font>
    <font>
      <b/>
      <sz val="13"/>
      <color theme="3"/>
      <name val="Calibri"/>
      <family val="2"/>
    </font>
    <font>
      <b/>
      <sz val="11"/>
      <color theme="3"/>
      <name val="Calibri"/>
      <family val="2"/>
    </font>
    <font>
      <sz val="11"/>
      <color rgb="FF3F3F76"/>
      <name val="Calibri"/>
      <family val="2"/>
    </font>
    <font>
      <sz val="11"/>
      <color rgb="FFFA7D00"/>
      <name val="Calibri"/>
      <family val="2"/>
    </font>
    <font>
      <sz val="11"/>
      <color rgb="FF9C6500"/>
      <name val="Calibri"/>
      <family val="2"/>
    </font>
    <font>
      <b/>
      <sz val="11"/>
      <color rgb="FF3F3F3F"/>
      <name val="Calibri"/>
      <family val="2"/>
    </font>
    <font>
      <b/>
      <sz val="18"/>
      <color theme="3"/>
      <name val="Cambria"/>
      <family val="2"/>
    </font>
    <font>
      <b/>
      <sz val="18"/>
      <color theme="3"/>
      <name val="Cambria"/>
      <family val="2"/>
      <scheme val="major"/>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9"/>
      <name val="Calibri"/>
      <family val="2"/>
    </font>
    <font>
      <b/>
      <sz val="18"/>
      <color indexed="62"/>
      <name val="Cambria"/>
      <family val="2"/>
    </font>
    <font>
      <b/>
      <sz val="10"/>
      <color theme="1"/>
      <name val="Open Sans"/>
      <family val="2"/>
    </font>
    <font>
      <sz val="10"/>
      <color theme="1"/>
      <name val="Open Sans"/>
      <family val="2"/>
    </font>
    <font>
      <sz val="10"/>
      <name val="Open Sans"/>
      <family val="2"/>
    </font>
    <font>
      <sz val="10"/>
      <color rgb="FFFF0000"/>
      <name val="Open Sans"/>
      <family val="2"/>
    </font>
    <font>
      <b/>
      <sz val="10"/>
      <name val="Open Sans"/>
      <family val="2"/>
    </font>
    <font>
      <i/>
      <sz val="10"/>
      <name val="Open Sans"/>
      <family val="2"/>
    </font>
    <font>
      <b/>
      <sz val="12"/>
      <color theme="1"/>
      <name val="Open Sans"/>
      <family val="2"/>
    </font>
    <font>
      <b/>
      <sz val="8"/>
      <color theme="1"/>
      <name val="Open Sans"/>
      <family val="2"/>
    </font>
    <font>
      <sz val="11"/>
      <color theme="1"/>
      <name val="Open Sans"/>
      <family val="2"/>
    </font>
    <font>
      <sz val="8"/>
      <name val="Open Sans"/>
      <family val="2"/>
    </font>
    <font>
      <b/>
      <sz val="11"/>
      <color theme="1"/>
      <name val="Open Sans"/>
      <family val="2"/>
    </font>
    <font>
      <b/>
      <sz val="9"/>
      <color theme="1"/>
      <name val="Open Sans"/>
      <family val="2"/>
    </font>
    <font>
      <sz val="9"/>
      <color theme="1"/>
      <name val="Open Sans"/>
      <family val="2"/>
    </font>
    <font>
      <sz val="9"/>
      <name val="Open Sans"/>
      <family val="2"/>
    </font>
    <font>
      <sz val="8"/>
      <color indexed="8"/>
      <name val="Open Sans"/>
      <family val="2"/>
    </font>
    <font>
      <b/>
      <sz val="8"/>
      <name val="Open Sans"/>
      <family val="2"/>
    </font>
    <font>
      <b/>
      <sz val="10"/>
      <color indexed="8"/>
      <name val="Open Sans"/>
      <family val="2"/>
    </font>
    <font>
      <sz val="7"/>
      <color theme="1"/>
      <name val="Open Sans"/>
      <family val="2"/>
    </font>
    <font>
      <sz val="11"/>
      <color indexed="8"/>
      <name val="Open Sans"/>
      <family val="2"/>
    </font>
    <font>
      <vertAlign val="superscript"/>
      <sz val="8"/>
      <name val="Open Sans"/>
      <family val="2"/>
    </font>
    <font>
      <i/>
      <sz val="8"/>
      <color indexed="8"/>
      <name val="Open Sans"/>
      <family val="2"/>
    </font>
    <font>
      <sz val="7.5"/>
      <color indexed="8"/>
      <name val="Open Sans"/>
      <family val="2"/>
    </font>
    <font>
      <b/>
      <sz val="8.5"/>
      <name val="Open Sans"/>
      <family val="2"/>
    </font>
    <font>
      <sz val="8.5"/>
      <name val="Open Sans"/>
      <family val="2"/>
    </font>
    <font>
      <sz val="8.5"/>
      <color theme="1"/>
      <name val="Open Sans"/>
      <family val="2"/>
    </font>
    <font>
      <sz val="8.5"/>
      <color indexed="8"/>
      <name val="Open Sans"/>
      <family val="2"/>
    </font>
    <font>
      <vertAlign val="superscript"/>
      <sz val="8.5"/>
      <name val="Open Sans"/>
      <family val="2"/>
    </font>
    <font>
      <sz val="7"/>
      <color rgb="FF000000"/>
      <name val="Open Sans"/>
      <family val="2"/>
    </font>
    <font>
      <sz val="8"/>
      <color rgb="FF000000"/>
      <name val="Open Sans"/>
      <family val="2"/>
    </font>
    <font>
      <sz val="8"/>
      <color theme="1"/>
      <name val="Open Sans"/>
      <family val="2"/>
    </font>
    <font>
      <sz val="8.5"/>
      <color rgb="FF000000"/>
      <name val="Open Sans"/>
      <family val="2"/>
    </font>
    <font>
      <i/>
      <sz val="8.5"/>
      <color rgb="FF000000"/>
      <name val="Open Sans"/>
      <family val="2"/>
    </font>
    <font>
      <b/>
      <sz val="8.5"/>
      <color rgb="FF000000"/>
      <name val="Open Sans"/>
      <family val="2"/>
    </font>
    <font>
      <b/>
      <sz val="8.5"/>
      <color theme="1"/>
      <name val="Open Sans"/>
      <family val="2"/>
    </font>
    <font>
      <sz val="7.5"/>
      <color rgb="FF000000"/>
      <name val="Open Sans"/>
      <family val="2"/>
    </font>
    <font>
      <b/>
      <vertAlign val="superscript"/>
      <sz val="10"/>
      <color theme="1"/>
      <name val="Open Sans"/>
      <family val="2"/>
    </font>
    <font>
      <vertAlign val="superscript"/>
      <sz val="8"/>
      <color theme="1"/>
      <name val="Open Sans"/>
      <family val="2"/>
    </font>
    <font>
      <b/>
      <vertAlign val="superscript"/>
      <sz val="8"/>
      <color theme="1"/>
      <name val="Open Sans"/>
      <family val="2"/>
    </font>
    <font>
      <i/>
      <sz val="8"/>
      <color theme="1"/>
      <name val="Open Sans"/>
      <family val="2"/>
    </font>
    <font>
      <i/>
      <vertAlign val="superscript"/>
      <sz val="8"/>
      <color theme="1"/>
      <name val="Open Sans"/>
      <family val="2"/>
    </font>
    <font>
      <b/>
      <vertAlign val="superscript"/>
      <sz val="8.5"/>
      <color theme="1"/>
      <name val="Open Sans"/>
      <family val="2"/>
    </font>
    <font>
      <vertAlign val="superscript"/>
      <sz val="8.5"/>
      <color theme="1"/>
      <name val="Open Sans"/>
      <family val="2"/>
    </font>
    <font>
      <i/>
      <sz val="8.5"/>
      <color theme="1"/>
      <name val="Open Sans"/>
      <family val="2"/>
    </font>
    <font>
      <sz val="7.5"/>
      <color theme="1"/>
      <name val="Open Sans"/>
      <family val="2"/>
    </font>
    <font>
      <b/>
      <vertAlign val="superscript"/>
      <sz val="10"/>
      <color indexed="8"/>
      <name val="Open Sans"/>
      <family val="2"/>
    </font>
    <font>
      <sz val="8.5"/>
      <color rgb="FF0000FF"/>
      <name val="Open Sans"/>
      <family val="2"/>
    </font>
    <font>
      <sz val="8.5"/>
      <color theme="0"/>
      <name val="Open Sans"/>
      <family val="2"/>
    </font>
    <font>
      <b/>
      <sz val="14"/>
      <color theme="1"/>
      <name val="Open Sans"/>
      <family val="2"/>
    </font>
    <font>
      <sz val="11"/>
      <name val="Open Sans"/>
      <family val="2"/>
    </font>
    <font>
      <b/>
      <sz val="8"/>
      <color theme="0"/>
      <name val="Open Sans"/>
      <family val="2"/>
    </font>
    <font>
      <b/>
      <sz val="11"/>
      <color theme="0"/>
      <name val="Open Sans"/>
      <family val="2"/>
    </font>
    <font>
      <vertAlign val="superscript"/>
      <sz val="8.5"/>
      <color rgb="FF000000"/>
      <name val="Open Sans"/>
      <family val="2"/>
    </font>
    <font>
      <sz val="11"/>
      <color rgb="FFFF0000"/>
      <name val="Open Sans"/>
      <family val="2"/>
    </font>
    <font>
      <b/>
      <sz val="7"/>
      <color theme="1"/>
      <name val="Open Sans"/>
      <family val="2"/>
    </font>
    <font>
      <sz val="7"/>
      <name val="Open Sans"/>
      <family val="2"/>
    </font>
    <font>
      <b/>
      <vertAlign val="superscript"/>
      <sz val="8.5"/>
      <name val="Open Sans"/>
      <family val="2"/>
    </font>
    <font>
      <vertAlign val="superscript"/>
      <sz val="7.5"/>
      <color theme="1"/>
      <name val="Open Sans"/>
      <family val="2"/>
    </font>
    <font>
      <sz val="9"/>
      <color rgb="FF000000"/>
      <name val="Open Sans"/>
      <family val="2"/>
    </font>
    <font>
      <b/>
      <sz val="8.5"/>
      <color theme="0"/>
      <name val="Open Sans"/>
      <family val="2"/>
    </font>
    <font>
      <b/>
      <sz val="11"/>
      <name val="Open Sans"/>
      <family val="2"/>
    </font>
  </fonts>
  <fills count="93">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rgb="FFFFFFCC"/>
        <bgColor indexed="64"/>
      </patternFill>
    </fill>
    <fill>
      <patternFill patternType="solid">
        <fgColor indexed="54"/>
        <bgColor indexed="64"/>
      </patternFill>
    </fill>
    <fill>
      <patternFill patternType="solid">
        <fgColor indexed="25"/>
        <bgColor indexed="64"/>
      </patternFill>
    </fill>
    <fill>
      <patternFill patternType="solid">
        <fgColor indexed="9"/>
        <bgColor indexed="64"/>
      </patternFill>
    </fill>
    <fill>
      <patternFill patternType="solid">
        <fgColor rgb="FFFFCC31"/>
        <bgColor indexed="64"/>
      </patternFill>
    </fill>
    <fill>
      <patternFill patternType="solid">
        <fgColor rgb="FFDCDDDE"/>
        <bgColor indexed="64"/>
      </patternFill>
    </fill>
    <fill>
      <patternFill patternType="solid">
        <fgColor rgb="FFFFCD31"/>
        <bgColor indexed="64"/>
      </patternFill>
    </fill>
  </fills>
  <borders count="38">
    <border>
      <left/>
      <right/>
      <top/>
      <bottom/>
      <diagonal/>
    </border>
    <border>
      <left/>
      <right/>
      <top/>
      <bottom style="thin">
        <color indexed="64"/>
      </bottom>
      <diagonal/>
    </border>
    <border>
      <left/>
      <right/>
      <top/>
      <bottom style="medium">
        <color auto="1"/>
      </bottom>
      <diagonal/>
    </border>
    <border>
      <left style="thin">
        <color indexed="64"/>
      </left>
      <right/>
      <top/>
      <bottom style="thin">
        <color indexed="64"/>
      </bottom>
      <diagonal/>
    </border>
    <border>
      <left/>
      <right style="thin">
        <color auto="1"/>
      </right>
      <top/>
      <bottom/>
      <diagonal/>
    </border>
    <border>
      <left/>
      <right style="thin">
        <color auto="1"/>
      </right>
      <top/>
      <bottom style="thin">
        <color auto="1"/>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67955565050204"/>
      </bottom>
      <diagonal/>
    </border>
    <border>
      <left/>
      <right/>
      <top/>
      <bottom style="thick">
        <color indexed="54"/>
      </bottom>
      <diagonal/>
    </border>
    <border>
      <left/>
      <right/>
      <top/>
      <bottom style="thick">
        <color indexed="44"/>
      </bottom>
      <diagonal/>
    </border>
    <border>
      <left/>
      <right/>
      <top/>
      <bottom style="medium">
        <color indexed="44"/>
      </bottom>
      <diagonal/>
    </border>
    <border>
      <left/>
      <right/>
      <top style="thin">
        <color indexed="54"/>
      </top>
      <bottom style="double">
        <color indexed="54"/>
      </bottom>
      <diagonal/>
    </border>
    <border>
      <left/>
      <right/>
      <top style="thin">
        <color auto="1"/>
      </top>
      <bottom style="thin">
        <color auto="1"/>
      </bottom>
      <diagonal/>
    </border>
    <border>
      <left/>
      <right/>
      <top/>
      <bottom style="thick">
        <color theme="4" tint="0.49974059266945403"/>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auto="1"/>
      </top>
      <bottom style="thin">
        <color auto="1"/>
      </bottom>
      <diagonal/>
    </border>
    <border>
      <left style="thin">
        <color indexed="64"/>
      </left>
      <right/>
      <top style="thin">
        <color auto="1"/>
      </top>
      <bottom style="thin">
        <color auto="1"/>
      </bottom>
      <diagonal/>
    </border>
  </borders>
  <cellStyleXfs count="3423">
    <xf numFmtId="0" fontId="0" fillId="0" borderId="0"/>
    <xf numFmtId="165" fontId="3" fillId="0" borderId="0" applyFont="0" applyFill="0" applyBorder="0" applyAlignment="0" applyProtection="0"/>
    <xf numFmtId="9" fontId="3" fillId="0" borderId="0" applyFont="0" applyFill="0" applyBorder="0" applyAlignment="0" applyProtection="0"/>
    <xf numFmtId="0" fontId="5" fillId="0" borderId="0"/>
    <xf numFmtId="43" fontId="3" fillId="0" borderId="0" applyFont="0" applyFill="0" applyBorder="0" applyAlignment="0" applyProtection="0"/>
    <xf numFmtId="0" fontId="5" fillId="0" borderId="0"/>
    <xf numFmtId="0" fontId="10" fillId="0" borderId="0"/>
    <xf numFmtId="0" fontId="11" fillId="0" borderId="0"/>
    <xf numFmtId="0" fontId="3" fillId="0" borderId="0"/>
    <xf numFmtId="165" fontId="3" fillId="0" borderId="0" applyFont="0" applyFill="0" applyBorder="0" applyAlignment="0" applyProtection="0"/>
    <xf numFmtId="0" fontId="11" fillId="0" borderId="0"/>
    <xf numFmtId="0" fontId="3" fillId="0" borderId="0"/>
    <xf numFmtId="0" fontId="3" fillId="0" borderId="0"/>
    <xf numFmtId="165" fontId="3"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1" fillId="0" borderId="0" applyNumberFormat="0" applyFill="0" applyBorder="0" applyAlignment="0" applyProtection="0"/>
    <xf numFmtId="0" fontId="32" fillId="0" borderId="17" applyNumberFormat="0" applyFill="0" applyAlignment="0" applyProtection="0"/>
    <xf numFmtId="0" fontId="33" fillId="0" borderId="18" applyNumberFormat="0" applyFill="0" applyAlignment="0" applyProtection="0"/>
    <xf numFmtId="0" fontId="34" fillId="0" borderId="19" applyNumberFormat="0" applyFill="0" applyAlignment="0" applyProtection="0"/>
    <xf numFmtId="0" fontId="34" fillId="0" borderId="0" applyNumberFormat="0" applyFill="0" applyBorder="0" applyAlignment="0" applyProtection="0"/>
    <xf numFmtId="0" fontId="35" fillId="26" borderId="0" applyNumberFormat="0" applyBorder="0" applyAlignment="0" applyProtection="0"/>
    <xf numFmtId="0" fontId="36" fillId="27" borderId="0" applyNumberFormat="0" applyBorder="0" applyAlignment="0" applyProtection="0"/>
    <xf numFmtId="0" fontId="37" fillId="28" borderId="0" applyNumberFormat="0" applyBorder="0" applyAlignment="0" applyProtection="0"/>
    <xf numFmtId="0" fontId="38" fillId="29" borderId="20" applyNumberFormat="0" applyAlignment="0" applyProtection="0"/>
    <xf numFmtId="0" fontId="39" fillId="30" borderId="21" applyNumberFormat="0" applyAlignment="0" applyProtection="0"/>
    <xf numFmtId="0" fontId="40" fillId="30" borderId="20" applyNumberFormat="0" applyAlignment="0" applyProtection="0"/>
    <xf numFmtId="0" fontId="41" fillId="0" borderId="22" applyNumberFormat="0" applyFill="0" applyAlignment="0" applyProtection="0"/>
    <xf numFmtId="0" fontId="42" fillId="31" borderId="23" applyNumberFormat="0" applyAlignment="0" applyProtection="0"/>
    <xf numFmtId="0" fontId="9" fillId="0" borderId="0" applyNumberFormat="0" applyFill="0" applyBorder="0" applyAlignment="0" applyProtection="0"/>
    <xf numFmtId="0" fontId="3" fillId="32" borderId="24" applyNumberFormat="0" applyFont="0" applyAlignment="0" applyProtection="0"/>
    <xf numFmtId="0" fontId="43" fillId="0" borderId="0" applyNumberFormat="0" applyFill="0" applyBorder="0" applyAlignment="0" applyProtection="0"/>
    <xf numFmtId="0" fontId="8" fillId="0" borderId="25" applyNumberFormat="0" applyFill="0" applyAlignment="0" applyProtection="0"/>
    <xf numFmtId="0" fontId="44"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44" fillId="44" borderId="0" applyNumberFormat="0" applyBorder="0" applyAlignment="0" applyProtection="0"/>
    <xf numFmtId="0" fontId="44" fillId="45" borderId="0" applyNumberFormat="0" applyBorder="0" applyAlignment="0" applyProtection="0"/>
    <xf numFmtId="0" fontId="3" fillId="46" borderId="0" applyNumberFormat="0" applyBorder="0" applyAlignment="0" applyProtection="0"/>
    <xf numFmtId="0" fontId="3"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3" fillId="50" borderId="0" applyNumberFormat="0" applyBorder="0" applyAlignment="0" applyProtection="0"/>
    <xf numFmtId="0" fontId="3" fillId="51" borderId="0" applyNumberFormat="0" applyBorder="0" applyAlignment="0" applyProtection="0"/>
    <xf numFmtId="0" fontId="44" fillId="52" borderId="0" applyNumberFormat="0" applyBorder="0" applyAlignment="0" applyProtection="0"/>
    <xf numFmtId="0" fontId="44" fillId="53" borderId="0" applyNumberFormat="0" applyBorder="0" applyAlignment="0" applyProtection="0"/>
    <xf numFmtId="0" fontId="3" fillId="54" borderId="0" applyNumberFormat="0" applyBorder="0" applyAlignment="0" applyProtection="0"/>
    <xf numFmtId="0" fontId="3" fillId="55" borderId="0" applyNumberFormat="0" applyBorder="0" applyAlignment="0" applyProtection="0"/>
    <xf numFmtId="0" fontId="44" fillId="56" borderId="0" applyNumberFormat="0" applyBorder="0" applyAlignment="0" applyProtection="0"/>
    <xf numFmtId="43" fontId="3" fillId="0" borderId="0" applyFont="0" applyFill="0" applyBorder="0" applyAlignment="0" applyProtection="0"/>
    <xf numFmtId="42" fontId="45" fillId="0" borderId="0" applyFont="0" applyFill="0" applyBorder="0" applyAlignment="0" applyProtection="0"/>
    <xf numFmtId="41" fontId="45" fillId="0" borderId="0" applyFont="0" applyFill="0" applyBorder="0" applyAlignment="0" applyProtection="0"/>
    <xf numFmtId="44" fontId="45" fillId="0" borderId="0" applyFont="0" applyFill="0" applyBorder="0" applyAlignment="0" applyProtection="0"/>
    <xf numFmtId="0" fontId="11" fillId="57" borderId="0" applyNumberFormat="0" applyBorder="0" applyAlignment="0" applyProtection="0"/>
    <xf numFmtId="0" fontId="11" fillId="57" borderId="0" applyNumberFormat="0" applyBorder="0" applyAlignment="0" applyProtection="0"/>
    <xf numFmtId="0" fontId="30" fillId="75" borderId="0" applyNumberFormat="0" applyBorder="0" applyAlignment="0" applyProtection="0"/>
    <xf numFmtId="0" fontId="11" fillId="57"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7" borderId="0" applyNumberFormat="0" applyBorder="0" applyAlignment="0" applyProtection="0"/>
    <xf numFmtId="0" fontId="11" fillId="4" borderId="0" applyNumberFormat="0" applyBorder="0" applyAlignment="0" applyProtection="0"/>
    <xf numFmtId="0" fontId="11" fillId="57" borderId="0" applyNumberFormat="0" applyBorder="0" applyAlignment="0" applyProtection="0"/>
    <xf numFmtId="0" fontId="11" fillId="4" borderId="0" applyNumberFormat="0" applyBorder="0" applyAlignment="0" applyProtection="0"/>
    <xf numFmtId="0" fontId="30" fillId="75" borderId="0" applyNumberFormat="0" applyBorder="0" applyAlignment="0" applyProtection="0"/>
    <xf numFmtId="0" fontId="56" fillId="85" borderId="0" applyNumberFormat="0" applyBorder="0" applyAlignment="0" applyProtection="0"/>
    <xf numFmtId="0" fontId="30" fillId="75" borderId="0" applyNumberFormat="0" applyBorder="0" applyAlignment="0" applyProtection="0"/>
    <xf numFmtId="0" fontId="11" fillId="5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8" borderId="0" applyNumberFormat="0" applyBorder="0" applyAlignment="0" applyProtection="0"/>
    <xf numFmtId="0" fontId="11" fillId="5" borderId="0" applyNumberFormat="0" applyBorder="0" applyAlignment="0" applyProtection="0"/>
    <xf numFmtId="0" fontId="56" fillId="85" borderId="0" applyNumberFormat="0" applyBorder="0" applyAlignment="0" applyProtection="0"/>
    <xf numFmtId="0" fontId="11" fillId="58" borderId="0" applyNumberFormat="0" applyBorder="0" applyAlignment="0" applyProtection="0"/>
    <xf numFmtId="0" fontId="11" fillId="5" borderId="0" applyNumberFormat="0" applyBorder="0" applyAlignment="0" applyProtection="0"/>
    <xf numFmtId="0" fontId="55" fillId="0" borderId="22" applyNumberFormat="0" applyFill="0" applyAlignment="0" applyProtection="0"/>
    <xf numFmtId="0" fontId="11" fillId="59"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9" borderId="0" applyNumberFormat="0" applyBorder="0" applyAlignment="0" applyProtection="0"/>
    <xf numFmtId="0" fontId="11" fillId="6" borderId="0" applyNumberFormat="0" applyBorder="0" applyAlignment="0" applyProtection="0"/>
    <xf numFmtId="0" fontId="30" fillId="74" borderId="0" applyNumberFormat="0" applyBorder="0" applyAlignment="0" applyProtection="0"/>
    <xf numFmtId="0" fontId="55" fillId="0" borderId="22" applyNumberFormat="0" applyFill="0" applyAlignment="0" applyProtection="0"/>
    <xf numFmtId="0" fontId="11" fillId="59" borderId="0" applyNumberFormat="0" applyBorder="0" applyAlignment="0" applyProtection="0"/>
    <xf numFmtId="0" fontId="11" fillId="6"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0" borderId="0" applyNumberFormat="0" applyBorder="0" applyAlignment="0" applyProtection="0"/>
    <xf numFmtId="0" fontId="11" fillId="7" borderId="0" applyNumberFormat="0" applyBorder="0" applyAlignment="0" applyProtection="0"/>
    <xf numFmtId="0" fontId="54" fillId="9" borderId="20" applyNumberFormat="0" applyAlignment="0" applyProtection="0"/>
    <xf numFmtId="0" fontId="30" fillId="74" borderId="0" applyNumberFormat="0" applyBorder="0" applyAlignment="0" applyProtection="0"/>
    <xf numFmtId="0" fontId="54" fillId="9" borderId="20" applyNumberFormat="0" applyAlignment="0" applyProtection="0"/>
    <xf numFmtId="0" fontId="11" fillId="60" borderId="0" applyNumberFormat="0" applyBorder="0" applyAlignment="0" applyProtection="0"/>
    <xf numFmtId="0" fontId="11" fillId="7" borderId="0" applyNumberFormat="0" applyBorder="0" applyAlignment="0" applyProtection="0"/>
    <xf numFmtId="0" fontId="11" fillId="61"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61" borderId="0" applyNumberFormat="0" applyBorder="0" applyAlignment="0" applyProtection="0"/>
    <xf numFmtId="0" fontId="11" fillId="8" borderId="0" applyNumberFormat="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1" fillId="61" borderId="0" applyNumberFormat="0" applyBorder="0" applyAlignment="0" applyProtection="0"/>
    <xf numFmtId="0" fontId="11" fillId="8" borderId="0" applyNumberFormat="0" applyBorder="0" applyAlignment="0" applyProtection="0"/>
    <xf numFmtId="0" fontId="30" fillId="73" borderId="0" applyNumberFormat="0" applyBorder="0" applyAlignment="0" applyProtection="0"/>
    <xf numFmtId="0" fontId="30" fillId="73" borderId="0" applyNumberFormat="0" applyBorder="0" applyAlignment="0" applyProtection="0"/>
    <xf numFmtId="0" fontId="11" fillId="6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62" borderId="0" applyNumberFormat="0" applyBorder="0" applyAlignment="0" applyProtection="0"/>
    <xf numFmtId="0" fontId="11" fillId="9" borderId="0" applyNumberFormat="0" applyBorder="0" applyAlignment="0" applyProtection="0"/>
    <xf numFmtId="0" fontId="53" fillId="0" borderId="19" applyNumberFormat="0" applyFill="0" applyAlignment="0" applyProtection="0"/>
    <xf numFmtId="0" fontId="30" fillId="73" borderId="0" applyNumberFormat="0" applyBorder="0" applyAlignment="0" applyProtection="0"/>
    <xf numFmtId="0" fontId="11" fillId="62" borderId="0" applyNumberFormat="0" applyBorder="0" applyAlignment="0" applyProtection="0"/>
    <xf numFmtId="0" fontId="11" fillId="9" borderId="0" applyNumberFormat="0" applyBorder="0" applyAlignment="0" applyProtection="0"/>
    <xf numFmtId="0" fontId="53" fillId="0" borderId="19" applyNumberFormat="0" applyFill="0" applyAlignment="0" applyProtection="0"/>
    <xf numFmtId="0" fontId="30" fillId="73"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3" borderId="0" applyNumberFormat="0" applyBorder="0" applyAlignment="0" applyProtection="0"/>
    <xf numFmtId="0" fontId="11" fillId="10" borderId="0" applyNumberFormat="0" applyBorder="0" applyAlignment="0" applyProtection="0"/>
    <xf numFmtId="0" fontId="52" fillId="0" borderId="26" applyNumberFormat="0" applyFill="0" applyAlignment="0" applyProtection="0"/>
    <xf numFmtId="0" fontId="11" fillId="63" borderId="0" applyNumberFormat="0" applyBorder="0" applyAlignment="0" applyProtection="0"/>
    <xf numFmtId="0" fontId="11" fillId="10" borderId="0" applyNumberFormat="0" applyBorder="0" applyAlignment="0" applyProtection="0"/>
    <xf numFmtId="0" fontId="52" fillId="0" borderId="26" applyNumberFormat="0" applyFill="0" applyAlignment="0" applyProtection="0"/>
    <xf numFmtId="0" fontId="30" fillId="72" borderId="0" applyNumberFormat="0" applyBorder="0" applyAlignment="0" applyProtection="0"/>
    <xf numFmtId="0" fontId="51" fillId="0" borderId="17" applyNumberFormat="0" applyFill="0" applyAlignment="0" applyProtection="0"/>
    <xf numFmtId="0" fontId="11" fillId="64"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11" fillId="11" borderId="0" applyNumberFormat="0" applyBorder="0" applyAlignment="0" applyProtection="0"/>
    <xf numFmtId="0" fontId="11" fillId="64" borderId="0" applyNumberFormat="0" applyBorder="0" applyAlignment="0" applyProtection="0"/>
    <xf numFmtId="0" fontId="30" fillId="72" borderId="0" applyNumberFormat="0" applyBorder="0" applyAlignment="0" applyProtection="0"/>
    <xf numFmtId="0" fontId="11" fillId="11" borderId="0" applyNumberFormat="0" applyBorder="0" applyAlignment="0" applyProtection="0"/>
    <xf numFmtId="0" fontId="30" fillId="72" borderId="0" applyNumberFormat="0" applyBorder="0" applyAlignment="0" applyProtection="0"/>
    <xf numFmtId="0" fontId="50" fillId="84" borderId="0" applyNumberFormat="0" applyBorder="0" applyAlignment="0" applyProtection="0"/>
    <xf numFmtId="0" fontId="51" fillId="0" borderId="17" applyNumberFormat="0" applyFill="0" applyAlignment="0" applyProtection="0"/>
    <xf numFmtId="0" fontId="30" fillId="72" borderId="0" applyNumberFormat="0" applyBorder="0" applyAlignment="0" applyProtection="0"/>
    <xf numFmtId="0" fontId="11" fillId="65"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5" borderId="0" applyNumberFormat="0" applyBorder="0" applyAlignment="0" applyProtection="0"/>
    <xf numFmtId="0" fontId="11" fillId="12" borderId="0" applyNumberFormat="0" applyBorder="0" applyAlignment="0" applyProtection="0"/>
    <xf numFmtId="0" fontId="11" fillId="65" borderId="0" applyNumberFormat="0" applyBorder="0" applyAlignment="0" applyProtection="0"/>
    <xf numFmtId="0" fontId="11" fillId="12" borderId="0" applyNumberFormat="0" applyBorder="0" applyAlignment="0" applyProtection="0"/>
    <xf numFmtId="0" fontId="49" fillId="0" borderId="0" applyNumberFormat="0" applyFill="0" applyBorder="0" applyAlignment="0" applyProtection="0"/>
    <xf numFmtId="0" fontId="50" fillId="84" borderId="0" applyNumberFormat="0" applyBorder="0" applyAlignment="0" applyProtection="0"/>
    <xf numFmtId="0" fontId="11" fillId="6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6" borderId="0" applyNumberFormat="0" applyBorder="0" applyAlignment="0" applyProtection="0"/>
    <xf numFmtId="0" fontId="11" fillId="7" borderId="0" applyNumberFormat="0" applyBorder="0" applyAlignment="0" applyProtection="0"/>
    <xf numFmtId="0" fontId="30" fillId="71" borderId="0" applyNumberFormat="0" applyBorder="0" applyAlignment="0" applyProtection="0"/>
    <xf numFmtId="0" fontId="26" fillId="83" borderId="23" applyNumberFormat="0" applyAlignment="0" applyProtection="0"/>
    <xf numFmtId="0" fontId="11" fillId="66" borderId="0" applyNumberFormat="0" applyBorder="0" applyAlignment="0" applyProtection="0"/>
    <xf numFmtId="0" fontId="11" fillId="7" borderId="0" applyNumberFormat="0" applyBorder="0" applyAlignment="0" applyProtection="0"/>
    <xf numFmtId="0" fontId="11" fillId="0" borderId="0" applyNumberFormat="0" applyFill="0" applyBorder="0" applyProtection="0"/>
    <xf numFmtId="0" fontId="30" fillId="71" borderId="0" applyNumberFormat="0" applyBorder="0" applyAlignment="0" applyProtection="0"/>
    <xf numFmtId="0" fontId="30" fillId="71" borderId="0" applyNumberFormat="0" applyBorder="0" applyAlignment="0" applyProtection="0"/>
    <xf numFmtId="0" fontId="49" fillId="0" borderId="0" applyNumberFormat="0" applyFill="0" applyBorder="0" applyAlignment="0" applyProtection="0"/>
    <xf numFmtId="0" fontId="11" fillId="6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67" borderId="0" applyNumberFormat="0" applyBorder="0" applyAlignment="0" applyProtection="0"/>
    <xf numFmtId="0" fontId="11" fillId="10" borderId="0" applyNumberFormat="0" applyBorder="0" applyAlignment="0" applyProtection="0"/>
    <xf numFmtId="0" fontId="30" fillId="71" borderId="0" applyNumberFormat="0" applyBorder="0" applyAlignment="0" applyProtection="0"/>
    <xf numFmtId="43" fontId="11" fillId="0" borderId="0" applyFont="0" applyFill="0" applyBorder="0" applyAlignment="0" applyProtection="0"/>
    <xf numFmtId="0" fontId="11" fillId="67" borderId="0" applyNumberFormat="0" applyBorder="0" applyAlignment="0" applyProtection="0"/>
    <xf numFmtId="0" fontId="11" fillId="10" borderId="0" applyNumberFormat="0" applyBorder="0" applyAlignment="0" applyProtection="0"/>
    <xf numFmtId="165" fontId="10" fillId="0" borderId="0" applyFont="0" applyFill="0" applyBorder="0" applyAlignment="0" applyProtection="0"/>
    <xf numFmtId="0" fontId="48" fillId="82" borderId="20" applyNumberFormat="0" applyAlignment="0" applyProtection="0"/>
    <xf numFmtId="43" fontId="5" fillId="0" borderId="0" applyFont="0" applyFill="0" applyBorder="0" applyAlignment="0" applyProtection="0"/>
    <xf numFmtId="165" fontId="10" fillId="0" borderId="0" applyFont="0" applyFill="0" applyBorder="0" applyAlignment="0" applyProtection="0"/>
    <xf numFmtId="0" fontId="11" fillId="6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68" borderId="0" applyNumberFormat="0" applyBorder="0" applyAlignment="0" applyProtection="0"/>
    <xf numFmtId="0" fontId="11" fillId="13" borderId="0" applyNumberFormat="0" applyBorder="0" applyAlignment="0" applyProtection="0"/>
    <xf numFmtId="0" fontId="47" fillId="81" borderId="0" applyNumberFormat="0" applyBorder="0" applyAlignment="0" applyProtection="0"/>
    <xf numFmtId="0" fontId="11" fillId="68" borderId="0" applyNumberFormat="0" applyBorder="0" applyAlignment="0" applyProtection="0"/>
    <xf numFmtId="0" fontId="30" fillId="70" borderId="0" applyNumberFormat="0" applyBorder="0" applyAlignment="0" applyProtection="0"/>
    <xf numFmtId="0" fontId="11" fillId="13" borderId="0" applyNumberFormat="0" applyBorder="0" applyAlignment="0" applyProtection="0"/>
    <xf numFmtId="0" fontId="26" fillId="83" borderId="23" applyNumberFormat="0" applyAlignment="0" applyProtection="0"/>
    <xf numFmtId="0" fontId="30" fillId="70" borderId="0" applyNumberFormat="0" applyBorder="0" applyAlignment="0" applyProtection="0"/>
    <xf numFmtId="0" fontId="30" fillId="70" borderId="0" applyNumberFormat="0" applyBorder="0" applyAlignment="0" applyProtection="0"/>
    <xf numFmtId="0" fontId="30" fillId="69"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69" borderId="0" applyNumberFormat="0" applyBorder="0" applyAlignment="0" applyProtection="0"/>
    <xf numFmtId="0" fontId="30" fillId="14" borderId="0" applyNumberFormat="0" applyBorder="0" applyAlignment="0" applyProtection="0"/>
    <xf numFmtId="0" fontId="30" fillId="70" borderId="0" applyNumberFormat="0" applyBorder="0" applyAlignment="0" applyProtection="0"/>
    <xf numFmtId="0" fontId="30" fillId="69" borderId="0" applyNumberFormat="0" applyBorder="0" applyAlignment="0" applyProtection="0"/>
    <xf numFmtId="0" fontId="30" fillId="14" borderId="0" applyNumberFormat="0" applyBorder="0" applyAlignment="0" applyProtection="0"/>
    <xf numFmtId="0" fontId="48" fillId="82" borderId="20" applyNumberFormat="0" applyAlignment="0" applyProtection="0"/>
    <xf numFmtId="0" fontId="30" fillId="7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70" borderId="0" applyNumberFormat="0" applyBorder="0" applyAlignment="0" applyProtection="0"/>
    <xf numFmtId="0" fontId="30" fillId="11" borderId="0" applyNumberFormat="0" applyBorder="0" applyAlignment="0" applyProtection="0"/>
    <xf numFmtId="0" fontId="30" fillId="70" borderId="0" applyNumberFormat="0" applyBorder="0" applyAlignment="0" applyProtection="0"/>
    <xf numFmtId="0" fontId="30" fillId="11" borderId="0" applyNumberFormat="0" applyBorder="0" applyAlignment="0" applyProtection="0"/>
    <xf numFmtId="0" fontId="30" fillId="69" borderId="0" applyNumberFormat="0" applyBorder="0" applyAlignment="0" applyProtection="0"/>
    <xf numFmtId="0" fontId="47" fillId="81" borderId="0" applyNumberFormat="0" applyBorder="0" applyAlignment="0" applyProtection="0"/>
    <xf numFmtId="0" fontId="30" fillId="7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71" borderId="0" applyNumberFormat="0" applyBorder="0" applyAlignment="0" applyProtection="0"/>
    <xf numFmtId="0" fontId="30" fillId="12" borderId="0" applyNumberFormat="0" applyBorder="0" applyAlignment="0" applyProtection="0"/>
    <xf numFmtId="0" fontId="30" fillId="69" borderId="0" applyNumberFormat="0" applyBorder="0" applyAlignment="0" applyProtection="0"/>
    <xf numFmtId="0" fontId="30" fillId="69" borderId="0" applyNumberFormat="0" applyBorder="0" applyAlignment="0" applyProtection="0"/>
    <xf numFmtId="0" fontId="30" fillId="71" borderId="0" applyNumberFormat="0" applyBorder="0" applyAlignment="0" applyProtection="0"/>
    <xf numFmtId="0" fontId="30" fillId="12" borderId="0" applyNumberFormat="0" applyBorder="0" applyAlignment="0" applyProtection="0"/>
    <xf numFmtId="0" fontId="30" fillId="69" borderId="0" applyNumberFormat="0" applyBorder="0" applyAlignment="0" applyProtection="0"/>
    <xf numFmtId="0" fontId="30" fillId="72"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72" borderId="0" applyNumberFormat="0" applyBorder="0" applyAlignment="0" applyProtection="0"/>
    <xf numFmtId="0" fontId="30" fillId="15" borderId="0" applyNumberFormat="0" applyBorder="0" applyAlignment="0" applyProtection="0"/>
    <xf numFmtId="0" fontId="30" fillId="80" borderId="0" applyNumberFormat="0" applyBorder="0" applyAlignment="0" applyProtection="0"/>
    <xf numFmtId="0" fontId="30" fillId="72" borderId="0" applyNumberFormat="0" applyBorder="0" applyAlignment="0" applyProtection="0"/>
    <xf numFmtId="0" fontId="30" fillId="15" borderId="0" applyNumberFormat="0" applyBorder="0" applyAlignment="0" applyProtection="0"/>
    <xf numFmtId="0" fontId="11" fillId="68" borderId="0" applyNumberFormat="0" applyBorder="0" applyAlignment="0" applyProtection="0"/>
    <xf numFmtId="0" fontId="30" fillId="73"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73" borderId="0" applyNumberFormat="0" applyBorder="0" applyAlignment="0" applyProtection="0"/>
    <xf numFmtId="0" fontId="30" fillId="16" borderId="0" applyNumberFormat="0" applyBorder="0" applyAlignment="0" applyProtection="0"/>
    <xf numFmtId="0" fontId="30" fillId="79" borderId="0" applyNumberFormat="0" applyBorder="0" applyAlignment="0" applyProtection="0"/>
    <xf numFmtId="0" fontId="30" fillId="73" borderId="0" applyNumberFormat="0" applyBorder="0" applyAlignment="0" applyProtection="0"/>
    <xf numFmtId="0" fontId="30" fillId="16"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0" fontId="30" fillId="74"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74" borderId="0" applyNumberFormat="0" applyBorder="0" applyAlignment="0" applyProtection="0"/>
    <xf numFmtId="0" fontId="30" fillId="17" borderId="0" applyNumberFormat="0" applyBorder="0" applyAlignment="0" applyProtection="0"/>
    <xf numFmtId="0" fontId="30" fillId="74" borderId="0" applyNumberFormat="0" applyBorder="0" applyAlignment="0" applyProtection="0"/>
    <xf numFmtId="0" fontId="30" fillId="17" borderId="0" applyNumberFormat="0" applyBorder="0" applyAlignment="0" applyProtection="0"/>
    <xf numFmtId="0" fontId="30" fillId="78" borderId="0" applyNumberFormat="0" applyBorder="0" applyAlignment="0" applyProtection="0"/>
    <xf numFmtId="0" fontId="30" fillId="75"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75" borderId="0" applyNumberFormat="0" applyBorder="0" applyAlignment="0" applyProtection="0"/>
    <xf numFmtId="0" fontId="30" fillId="18" borderId="0" applyNumberFormat="0" applyBorder="0" applyAlignment="0" applyProtection="0"/>
    <xf numFmtId="0" fontId="11" fillId="67" borderId="0" applyNumberFormat="0" applyBorder="0" applyAlignment="0" applyProtection="0"/>
    <xf numFmtId="0" fontId="30" fillId="75" borderId="0" applyNumberFormat="0" applyBorder="0" applyAlignment="0" applyProtection="0"/>
    <xf numFmtId="0" fontId="30" fillId="18" borderId="0" applyNumberFormat="0" applyBorder="0" applyAlignment="0" applyProtection="0"/>
    <xf numFmtId="0" fontId="30" fillId="77"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30" fillId="76"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76" borderId="0" applyNumberFormat="0" applyBorder="0" applyAlignment="0" applyProtection="0"/>
    <xf numFmtId="0" fontId="30" fillId="19" borderId="0" applyNumberFormat="0" applyBorder="0" applyAlignment="0" applyProtection="0"/>
    <xf numFmtId="0" fontId="11" fillId="67" borderId="0" applyNumberFormat="0" applyBorder="0" applyAlignment="0" applyProtection="0"/>
    <xf numFmtId="0" fontId="30" fillId="76" borderId="0" applyNumberFormat="0" applyBorder="0" applyAlignment="0" applyProtection="0"/>
    <xf numFmtId="0" fontId="30" fillId="19" borderId="0" applyNumberFormat="0" applyBorder="0" applyAlignment="0" applyProtection="0"/>
    <xf numFmtId="0" fontId="30" fillId="76" borderId="0" applyNumberFormat="0" applyBorder="0" applyAlignment="0" applyProtection="0"/>
    <xf numFmtId="0" fontId="30" fillId="77"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77" borderId="0" applyNumberFormat="0" applyBorder="0" applyAlignment="0" applyProtection="0"/>
    <xf numFmtId="0" fontId="30" fillId="20" borderId="0" applyNumberFormat="0" applyBorder="0" applyAlignment="0" applyProtection="0"/>
    <xf numFmtId="0" fontId="11" fillId="60" borderId="0" applyNumberFormat="0" applyBorder="0" applyAlignment="0" applyProtection="0"/>
    <xf numFmtId="44" fontId="45" fillId="0" borderId="0" applyFont="0" applyFill="0" applyBorder="0" applyAlignment="0" applyProtection="0"/>
    <xf numFmtId="43" fontId="11" fillId="0" borderId="0" applyFont="0" applyFill="0" applyBorder="0" applyAlignment="0" applyProtection="0"/>
    <xf numFmtId="0" fontId="30" fillId="77" borderId="0" applyNumberFormat="0" applyBorder="0" applyAlignment="0" applyProtection="0"/>
    <xf numFmtId="0" fontId="30" fillId="20" borderId="0" applyNumberFormat="0" applyBorder="0" applyAlignment="0" applyProtection="0"/>
    <xf numFmtId="0" fontId="30" fillId="80" borderId="0" applyNumberFormat="0" applyBorder="0" applyAlignment="0" applyProtection="0"/>
    <xf numFmtId="0" fontId="11" fillId="66" borderId="0" applyNumberFormat="0" applyBorder="0" applyAlignment="0" applyProtection="0"/>
    <xf numFmtId="0" fontId="30" fillId="75" borderId="0" applyNumberFormat="0" applyBorder="0" applyAlignment="0" applyProtection="0"/>
    <xf numFmtId="0" fontId="30" fillId="78"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78" borderId="0" applyNumberFormat="0" applyBorder="0" applyAlignment="0" applyProtection="0"/>
    <xf numFmtId="0" fontId="30" fillId="15"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30" fillId="78" borderId="0" applyNumberFormat="0" applyBorder="0" applyAlignment="0" applyProtection="0"/>
    <xf numFmtId="0" fontId="30" fillId="15" borderId="0" applyNumberFormat="0" applyBorder="0" applyAlignment="0" applyProtection="0"/>
    <xf numFmtId="0" fontId="30" fillId="79" borderId="0" applyNumberFormat="0" applyBorder="0" applyAlignment="0" applyProtection="0"/>
    <xf numFmtId="0" fontId="11" fillId="66" borderId="0" applyNumberFormat="0" applyBorder="0" applyAlignment="0" applyProtection="0"/>
    <xf numFmtId="0" fontId="30" fillId="79"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79" borderId="0" applyNumberFormat="0" applyBorder="0" applyAlignment="0" applyProtection="0"/>
    <xf numFmtId="0" fontId="30" fillId="16" borderId="0" applyNumberFormat="0" applyBorder="0" applyAlignment="0" applyProtection="0"/>
    <xf numFmtId="0" fontId="30" fillId="74" borderId="0" applyNumberFormat="0" applyBorder="0" applyAlignment="0" applyProtection="0"/>
    <xf numFmtId="0" fontId="30" fillId="79" borderId="0" applyNumberFormat="0" applyBorder="0" applyAlignment="0" applyProtection="0"/>
    <xf numFmtId="0" fontId="30" fillId="16" borderId="0" applyNumberFormat="0" applyBorder="0" applyAlignment="0" applyProtection="0"/>
    <xf numFmtId="0" fontId="30" fillId="78" borderId="0" applyNumberFormat="0" applyBorder="0" applyAlignment="0" applyProtection="0"/>
    <xf numFmtId="0" fontId="11" fillId="65" borderId="0" applyNumberFormat="0" applyBorder="0" applyAlignment="0" applyProtection="0"/>
    <xf numFmtId="0" fontId="30" fillId="80"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80" borderId="0" applyNumberFormat="0" applyBorder="0" applyAlignment="0" applyProtection="0"/>
    <xf numFmtId="0" fontId="30" fillId="21" borderId="0" applyNumberFormat="0" applyBorder="0" applyAlignment="0" applyProtection="0"/>
    <xf numFmtId="0" fontId="30" fillId="73" borderId="0" applyNumberFormat="0" applyBorder="0" applyAlignment="0" applyProtection="0"/>
    <xf numFmtId="0" fontId="30" fillId="80" borderId="0" applyNumberFormat="0" applyBorder="0" applyAlignment="0" applyProtection="0"/>
    <xf numFmtId="0" fontId="30" fillId="21" borderId="0" applyNumberFormat="0" applyBorder="0" applyAlignment="0" applyProtection="0"/>
    <xf numFmtId="0" fontId="30" fillId="77"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47" fillId="81"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47" fillId="81" borderId="0" applyNumberFormat="0" applyBorder="0" applyAlignment="0" applyProtection="0"/>
    <xf numFmtId="0" fontId="20" fillId="5" borderId="0" applyNumberFormat="0" applyBorder="0" applyAlignment="0" applyProtection="0"/>
    <xf numFmtId="0" fontId="30" fillId="76" borderId="0" applyNumberFormat="0" applyBorder="0" applyAlignment="0" applyProtection="0"/>
    <xf numFmtId="0" fontId="47" fillId="81" borderId="0" applyNumberFormat="0" applyBorder="0" applyAlignment="0" applyProtection="0"/>
    <xf numFmtId="0" fontId="30" fillId="72" borderId="0" applyNumberFormat="0" applyBorder="0" applyAlignment="0" applyProtection="0"/>
    <xf numFmtId="0" fontId="20" fillId="5" borderId="0" applyNumberFormat="0" applyBorder="0" applyAlignment="0" applyProtection="0"/>
    <xf numFmtId="0" fontId="11" fillId="64" borderId="0" applyNumberFormat="0" applyBorder="0" applyAlignment="0" applyProtection="0"/>
    <xf numFmtId="0" fontId="30" fillId="75" borderId="0" applyNumberFormat="0" applyBorder="0" applyAlignment="0" applyProtection="0"/>
    <xf numFmtId="0" fontId="48" fillId="82" borderId="20" applyNumberFormat="0" applyAlignment="0" applyProtection="0"/>
    <xf numFmtId="0" fontId="24" fillId="22" borderId="7" applyNumberFormat="0" applyAlignment="0" applyProtection="0"/>
    <xf numFmtId="0" fontId="24" fillId="22" borderId="7" applyNumberFormat="0" applyAlignment="0" applyProtection="0"/>
    <xf numFmtId="0" fontId="48" fillId="82" borderId="20" applyNumberFormat="0" applyAlignment="0" applyProtection="0"/>
    <xf numFmtId="0" fontId="24" fillId="22" borderId="7" applyNumberFormat="0" applyAlignment="0" applyProtection="0"/>
    <xf numFmtId="0" fontId="48" fillId="82" borderId="20" applyNumberFormat="0" applyAlignment="0" applyProtection="0"/>
    <xf numFmtId="0" fontId="24" fillId="22" borderId="7" applyNumberFormat="0" applyAlignment="0" applyProtection="0"/>
    <xf numFmtId="0" fontId="11" fillId="64" borderId="0" applyNumberFormat="0" applyBorder="0" applyAlignment="0" applyProtection="0"/>
    <xf numFmtId="0" fontId="30" fillId="71"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26" fillId="83" borderId="23" applyNumberFormat="0" applyAlignment="0" applyProtection="0"/>
    <xf numFmtId="0" fontId="26" fillId="23" borderId="8" applyNumberFormat="0" applyAlignment="0" applyProtection="0"/>
    <xf numFmtId="0" fontId="26" fillId="23" borderId="8" applyNumberFormat="0" applyAlignment="0" applyProtection="0"/>
    <xf numFmtId="0" fontId="26" fillId="83" borderId="23" applyNumberFormat="0" applyAlignment="0" applyProtection="0"/>
    <xf numFmtId="0" fontId="26" fillId="23" borderId="8" applyNumberFormat="0" applyAlignment="0" applyProtection="0"/>
    <xf numFmtId="0" fontId="30" fillId="74" borderId="0" applyNumberFormat="0" applyBorder="0" applyAlignment="0" applyProtection="0"/>
    <xf numFmtId="0" fontId="26" fillId="83" borderId="23" applyNumberFormat="0" applyAlignment="0" applyProtection="0"/>
    <xf numFmtId="0" fontId="26" fillId="23" borderId="8" applyNumberFormat="0" applyAlignment="0" applyProtection="0"/>
    <xf numFmtId="0" fontId="30" fillId="70" borderId="0" applyNumberFormat="0" applyBorder="0" applyAlignment="0" applyProtection="0"/>
    <xf numFmtId="165"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4" fontId="5"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44" fontId="11" fillId="0" borderId="0" applyFont="0" applyFill="0" applyBorder="0" applyAlignment="0" applyProtection="0"/>
    <xf numFmtId="0" fontId="30" fillId="73" borderId="0" applyNumberFormat="0" applyBorder="0" applyAlignment="0" applyProtection="0"/>
    <xf numFmtId="0" fontId="49"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9" fillId="0" borderId="0" applyNumberFormat="0" applyFill="0" applyBorder="0" applyAlignment="0" applyProtection="0"/>
    <xf numFmtId="0" fontId="28" fillId="0" borderId="0" applyNumberFormat="0" applyFill="0" applyBorder="0" applyAlignment="0" applyProtection="0"/>
    <xf numFmtId="0" fontId="11" fillId="63" borderId="0" applyNumberFormat="0" applyBorder="0" applyAlignment="0" applyProtection="0"/>
    <xf numFmtId="0" fontId="49" fillId="0" borderId="0" applyNumberFormat="0" applyFill="0" applyBorder="0" applyAlignment="0" applyProtection="0"/>
    <xf numFmtId="0" fontId="28" fillId="0" borderId="0" applyNumberFormat="0" applyFill="0" applyBorder="0" applyAlignment="0" applyProtection="0"/>
    <xf numFmtId="0" fontId="11" fillId="63" borderId="0" applyNumberFormat="0" applyBorder="0" applyAlignment="0" applyProtection="0"/>
    <xf numFmtId="0" fontId="30" fillId="69" borderId="0" applyNumberFormat="0" applyBorder="0" applyAlignment="0" applyProtection="0"/>
    <xf numFmtId="0" fontId="11" fillId="63" borderId="0" applyNumberFormat="0" applyBorder="0" applyAlignment="0" applyProtection="0"/>
    <xf numFmtId="0" fontId="30" fillId="72" borderId="0" applyNumberFormat="0" applyBorder="0" applyAlignment="0" applyProtection="0"/>
    <xf numFmtId="0" fontId="50" fillId="84"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50" fillId="84" borderId="0" applyNumberFormat="0" applyBorder="0" applyAlignment="0" applyProtection="0"/>
    <xf numFmtId="0" fontId="19" fillId="6" borderId="0" applyNumberFormat="0" applyBorder="0" applyAlignment="0" applyProtection="0"/>
    <xf numFmtId="0" fontId="11" fillId="63" borderId="0" applyNumberFormat="0" applyBorder="0" applyAlignment="0" applyProtection="0"/>
    <xf numFmtId="0" fontId="50" fillId="84" borderId="0" applyNumberFormat="0" applyBorder="0" applyAlignment="0" applyProtection="0"/>
    <xf numFmtId="0" fontId="19" fillId="6" borderId="0" applyNumberFormat="0" applyBorder="0" applyAlignment="0" applyProtection="0"/>
    <xf numFmtId="0" fontId="30" fillId="71" borderId="0" applyNumberFormat="0" applyBorder="0" applyAlignment="0" applyProtection="0"/>
    <xf numFmtId="0" fontId="11" fillId="68" borderId="0" applyNumberFormat="0" applyBorder="0" applyAlignment="0" applyProtection="0"/>
    <xf numFmtId="0" fontId="51" fillId="0" borderId="17"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51" fillId="0" borderId="17" applyNumberFormat="0" applyFill="0" applyAlignment="0" applyProtection="0"/>
    <xf numFmtId="0" fontId="16" fillId="0" borderId="9" applyNumberFormat="0" applyFill="0" applyAlignment="0" applyProtection="0"/>
    <xf numFmtId="0" fontId="51" fillId="0" borderId="17" applyNumberFormat="0" applyFill="0" applyAlignment="0" applyProtection="0"/>
    <xf numFmtId="0" fontId="16" fillId="0" borderId="9" applyNumberFormat="0" applyFill="0" applyAlignment="0" applyProtection="0"/>
    <xf numFmtId="0" fontId="11" fillId="62" borderId="0" applyNumberFormat="0" applyBorder="0" applyAlignment="0" applyProtection="0"/>
    <xf numFmtId="0" fontId="30" fillId="70" borderId="0" applyNumberFormat="0" applyBorder="0" applyAlignment="0" applyProtection="0"/>
    <xf numFmtId="0" fontId="11" fillId="62" borderId="0" applyNumberFormat="0" applyBorder="0" applyAlignment="0" applyProtection="0"/>
    <xf numFmtId="0" fontId="11" fillId="67" borderId="0" applyNumberFormat="0" applyBorder="0" applyAlignment="0" applyProtection="0"/>
    <xf numFmtId="0" fontId="52" fillId="0" borderId="26"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52" fillId="0" borderId="26" applyNumberFormat="0" applyFill="0" applyAlignment="0" applyProtection="0"/>
    <xf numFmtId="0" fontId="17" fillId="0" borderId="10" applyNumberFormat="0" applyFill="0" applyAlignment="0" applyProtection="0"/>
    <xf numFmtId="0" fontId="11" fillId="62" borderId="0" applyNumberFormat="0" applyBorder="0" applyAlignment="0" applyProtection="0"/>
    <xf numFmtId="0" fontId="52" fillId="0" borderId="26" applyNumberFormat="0" applyFill="0" applyAlignment="0" applyProtection="0"/>
    <xf numFmtId="0" fontId="17" fillId="0" borderId="10" applyNumberFormat="0" applyFill="0" applyAlignment="0" applyProtection="0"/>
    <xf numFmtId="0" fontId="11" fillId="62" borderId="0" applyNumberFormat="0" applyBorder="0" applyAlignment="0" applyProtection="0"/>
    <xf numFmtId="0" fontId="30" fillId="69" borderId="0" applyNumberFormat="0" applyBorder="0" applyAlignment="0" applyProtection="0"/>
    <xf numFmtId="0" fontId="53" fillId="0" borderId="19"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53" fillId="0" borderId="19" applyNumberFormat="0" applyFill="0" applyAlignment="0" applyProtection="0"/>
    <xf numFmtId="0" fontId="18" fillId="0" borderId="11" applyNumberFormat="0" applyFill="0" applyAlignment="0" applyProtection="0"/>
    <xf numFmtId="0" fontId="11" fillId="66" borderId="0" applyNumberFormat="0" applyBorder="0" applyAlignment="0" applyProtection="0"/>
    <xf numFmtId="0" fontId="53" fillId="0" borderId="19" applyNumberFormat="0" applyFill="0" applyAlignment="0" applyProtection="0"/>
    <xf numFmtId="0" fontId="18" fillId="0" borderId="11" applyNumberFormat="0" applyFill="0" applyAlignment="0" applyProtection="0"/>
    <xf numFmtId="0" fontId="11" fillId="68" borderId="0" applyNumberFormat="0" applyBorder="0" applyAlignment="0" applyProtection="0"/>
    <xf numFmtId="0" fontId="11" fillId="61" borderId="0" applyNumberFormat="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11" fillId="65" borderId="0" applyNumberFormat="0" applyBorder="0" applyAlignment="0" applyProtection="0"/>
    <xf numFmtId="0" fontId="11" fillId="61" borderId="0" applyNumberFormat="0" applyBorder="0" applyAlignment="0" applyProtection="0"/>
    <xf numFmtId="0" fontId="53" fillId="0" borderId="0" applyNumberFormat="0" applyFill="0" applyBorder="0" applyAlignment="0" applyProtection="0"/>
    <xf numFmtId="0" fontId="18" fillId="0" borderId="0" applyNumberFormat="0" applyFill="0" applyBorder="0" applyAlignment="0" applyProtection="0"/>
    <xf numFmtId="0" fontId="11" fillId="61" borderId="0" applyNumberFormat="0" applyBorder="0" applyAlignment="0" applyProtection="0"/>
    <xf numFmtId="0" fontId="11" fillId="67" borderId="0" applyNumberFormat="0" applyBorder="0" applyAlignment="0" applyProtection="0"/>
    <xf numFmtId="0" fontId="11" fillId="61" borderId="0" applyNumberFormat="0" applyBorder="0" applyAlignment="0" applyProtection="0"/>
    <xf numFmtId="0" fontId="46" fillId="0" borderId="0" applyNumberFormat="0" applyFill="0" applyBorder="0">
      <protection locked="0"/>
    </xf>
    <xf numFmtId="0" fontId="54" fillId="9" borderId="20" applyNumberFormat="0" applyAlignment="0" applyProtection="0"/>
    <xf numFmtId="0" fontId="22" fillId="9" borderId="7" applyNumberFormat="0" applyAlignment="0" applyProtection="0"/>
    <xf numFmtId="0" fontId="22" fillId="9" borderId="7" applyNumberFormat="0" applyAlignment="0" applyProtection="0"/>
    <xf numFmtId="0" fontId="54" fillId="9" borderId="20" applyNumberFormat="0" applyAlignment="0" applyProtection="0"/>
    <xf numFmtId="0" fontId="22" fillId="9" borderId="7" applyNumberFormat="0" applyAlignment="0" applyProtection="0"/>
    <xf numFmtId="0" fontId="54" fillId="9" borderId="20" applyNumberFormat="0" applyAlignment="0" applyProtection="0"/>
    <xf numFmtId="0" fontId="22" fillId="9" borderId="7" applyNumberFormat="0" applyAlignment="0" applyProtection="0"/>
    <xf numFmtId="0" fontId="11" fillId="64" borderId="0" applyNumberFormat="0" applyBorder="0" applyAlignment="0" applyProtection="0"/>
    <xf numFmtId="0" fontId="11" fillId="66" borderId="0" applyNumberFormat="0" applyBorder="0" applyAlignment="0" applyProtection="0"/>
    <xf numFmtId="0" fontId="55" fillId="0" borderId="2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55" fillId="0" borderId="22" applyNumberFormat="0" applyFill="0" applyAlignment="0" applyProtection="0"/>
    <xf numFmtId="0" fontId="25" fillId="0" borderId="12" applyNumberFormat="0" applyFill="0" applyAlignment="0" applyProtection="0"/>
    <xf numFmtId="0" fontId="11" fillId="60" borderId="0" applyNumberFormat="0" applyBorder="0" applyAlignment="0" applyProtection="0"/>
    <xf numFmtId="0" fontId="55" fillId="0" borderId="22" applyNumberFormat="0" applyFill="0" applyAlignment="0" applyProtection="0"/>
    <xf numFmtId="0" fontId="25" fillId="0" borderId="12" applyNumberFormat="0" applyFill="0" applyAlignment="0" applyProtection="0"/>
    <xf numFmtId="0" fontId="11" fillId="63"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56" fillId="85"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56" fillId="85" borderId="0" applyNumberFormat="0" applyBorder="0" applyAlignment="0" applyProtection="0"/>
    <xf numFmtId="0" fontId="21" fillId="24" borderId="0" applyNumberFormat="0" applyBorder="0" applyAlignment="0" applyProtection="0"/>
    <xf numFmtId="0" fontId="11" fillId="64" borderId="0" applyNumberFormat="0" applyBorder="0" applyAlignment="0" applyProtection="0"/>
    <xf numFmtId="0" fontId="56" fillId="85" borderId="0" applyNumberFormat="0" applyBorder="0" applyAlignment="0" applyProtection="0"/>
    <xf numFmtId="0" fontId="21" fillId="24" borderId="0" applyNumberFormat="0" applyBorder="0" applyAlignment="0" applyProtection="0"/>
    <xf numFmtId="0" fontId="11"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1" fillId="0" borderId="0"/>
    <xf numFmtId="0" fontId="11" fillId="63" borderId="0" applyNumberFormat="0" applyBorder="0" applyAlignment="0" applyProtection="0"/>
    <xf numFmtId="0" fontId="10" fillId="0" borderId="0"/>
    <xf numFmtId="0" fontId="5" fillId="0" borderId="0"/>
    <xf numFmtId="0" fontId="5" fillId="0" borderId="0"/>
    <xf numFmtId="0" fontId="5" fillId="0" borderId="0"/>
    <xf numFmtId="0" fontId="11" fillId="0" borderId="0"/>
    <xf numFmtId="0" fontId="5" fillId="0" borderId="0"/>
    <xf numFmtId="0" fontId="5" fillId="0" borderId="0"/>
    <xf numFmtId="0" fontId="11" fillId="59" borderId="0" applyNumberFormat="0" applyBorder="0" applyAlignment="0" applyProtection="0"/>
    <xf numFmtId="0" fontId="5" fillId="0" borderId="0"/>
    <xf numFmtId="0" fontId="11" fillId="0" borderId="0"/>
    <xf numFmtId="0" fontId="5" fillId="0" borderId="0"/>
    <xf numFmtId="0" fontId="5" fillId="0" borderId="0"/>
    <xf numFmtId="0" fontId="5" fillId="0" borderId="0"/>
    <xf numFmtId="0" fontId="11" fillId="0" borderId="0"/>
    <xf numFmtId="0" fontId="11" fillId="0" borderId="0"/>
    <xf numFmtId="0" fontId="11" fillId="0" borderId="0"/>
    <xf numFmtId="0" fontId="11" fillId="0" borderId="0"/>
    <xf numFmtId="0" fontId="10" fillId="0" borderId="0"/>
    <xf numFmtId="0" fontId="10" fillId="0" borderId="0"/>
    <xf numFmtId="0" fontId="11" fillId="0" borderId="0"/>
    <xf numFmtId="0" fontId="5" fillId="0" borderId="0"/>
    <xf numFmtId="0" fontId="10" fillId="0" borderId="0"/>
    <xf numFmtId="0" fontId="11" fillId="59"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11" fillId="25" borderId="24"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24" applyNumberFormat="0" applyFont="0" applyAlignment="0" applyProtection="0"/>
    <xf numFmtId="0" fontId="11" fillId="25" borderId="13" applyNumberFormat="0" applyFont="0" applyAlignment="0" applyProtection="0"/>
    <xf numFmtId="0" fontId="11" fillId="59" borderId="0" applyNumberFormat="0" applyBorder="0" applyAlignment="0" applyProtection="0"/>
    <xf numFmtId="0" fontId="11" fillId="25" borderId="24" applyNumberFormat="0" applyFont="0" applyAlignment="0" applyProtection="0"/>
    <xf numFmtId="0" fontId="11" fillId="25" borderId="13" applyNumberFormat="0" applyFont="0" applyAlignment="0" applyProtection="0"/>
    <xf numFmtId="0" fontId="11" fillId="60" borderId="0" applyNumberFormat="0" applyBorder="0" applyAlignment="0" applyProtection="0"/>
    <xf numFmtId="0" fontId="57" fillId="82" borderId="21" applyNumberFormat="0" applyAlignment="0" applyProtection="0"/>
    <xf numFmtId="0" fontId="23" fillId="22" borderId="14" applyNumberFormat="0" applyAlignment="0" applyProtection="0"/>
    <xf numFmtId="0" fontId="23" fillId="22" borderId="14" applyNumberFormat="0" applyAlignment="0" applyProtection="0"/>
    <xf numFmtId="0" fontId="57" fillId="82" borderId="21" applyNumberFormat="0" applyAlignment="0" applyProtection="0"/>
    <xf numFmtId="0" fontId="23" fillId="22" borderId="14" applyNumberFormat="0" applyAlignment="0" applyProtection="0"/>
    <xf numFmtId="0" fontId="11" fillId="61" borderId="0" applyNumberFormat="0" applyBorder="0" applyAlignment="0" applyProtection="0"/>
    <xf numFmtId="0" fontId="57" fillId="82" borderId="21" applyNumberFormat="0" applyAlignment="0" applyProtection="0"/>
    <xf numFmtId="0" fontId="23" fillId="22" borderId="14" applyNumberFormat="0" applyAlignment="0" applyProtection="0"/>
    <xf numFmtId="0" fontId="11" fillId="58" borderId="0" applyNumberFormat="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0" fontId="11" fillId="59" borderId="0" applyNumberFormat="0" applyBorder="0" applyAlignment="0" applyProtection="0"/>
    <xf numFmtId="0" fontId="5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8" fillId="0" borderId="0" applyNumberFormat="0" applyFill="0" applyBorder="0" applyAlignment="0" applyProtection="0"/>
    <xf numFmtId="0" fontId="15" fillId="0" borderId="0" applyNumberFormat="0" applyFill="0" applyBorder="0" applyAlignment="0" applyProtection="0"/>
    <xf numFmtId="0" fontId="11" fillId="58" borderId="0" applyNumberFormat="0" applyBorder="0" applyAlignment="0" applyProtection="0"/>
    <xf numFmtId="0" fontId="58" fillId="0" borderId="0" applyNumberFormat="0" applyFill="0" applyBorder="0" applyAlignment="0" applyProtection="0"/>
    <xf numFmtId="0" fontId="15" fillId="0" borderId="0" applyNumberFormat="0" applyFill="0" applyBorder="0" applyAlignment="0" applyProtection="0"/>
    <xf numFmtId="0" fontId="11" fillId="59" borderId="0" applyNumberFormat="0" applyBorder="0" applyAlignment="0" applyProtection="0"/>
    <xf numFmtId="0" fontId="29" fillId="0" borderId="2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25" applyNumberFormat="0" applyFill="0" applyAlignment="0" applyProtection="0"/>
    <xf numFmtId="0" fontId="29" fillId="0" borderId="15" applyNumberFormat="0" applyFill="0" applyAlignment="0" applyProtection="0"/>
    <xf numFmtId="0" fontId="11" fillId="58" borderId="0" applyNumberFormat="0" applyBorder="0" applyAlignment="0" applyProtection="0"/>
    <xf numFmtId="0" fontId="29" fillId="0" borderId="25" applyNumberFormat="0" applyFill="0" applyAlignment="0" applyProtection="0"/>
    <xf numFmtId="0" fontId="29" fillId="0" borderId="15" applyNumberFormat="0" applyFill="0" applyAlignment="0" applyProtection="0"/>
    <xf numFmtId="0" fontId="11" fillId="57" borderId="0" applyNumberFormat="0" applyBorder="0" applyAlignment="0" applyProtection="0"/>
    <xf numFmtId="0" fontId="11" fillId="58" borderId="0" applyNumberFormat="0" applyBorder="0" applyAlignment="0" applyProtection="0"/>
    <xf numFmtId="0" fontId="11" fillId="57"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1" fillId="57" borderId="0" applyNumberFormat="0" applyBorder="0" applyAlignment="0" applyProtection="0"/>
    <xf numFmtId="0" fontId="11" fillId="57" borderId="0" applyNumberFormat="0" applyBorder="0" applyAlignment="0" applyProtection="0"/>
    <xf numFmtId="0" fontId="27" fillId="0" borderId="0" applyNumberForma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0" fontId="11" fillId="0" borderId="0" applyNumberFormat="0" applyFont="0" applyFill="0" applyBorder="0" applyProtection="0"/>
    <xf numFmtId="0" fontId="29" fillId="0" borderId="0" applyNumberFormat="0" applyFill="0" applyBorder="0" applyProtection="0"/>
    <xf numFmtId="0" fontId="11" fillId="0" borderId="16" applyNumberFormat="0" applyFont="0" applyFill="0" applyProtection="0"/>
    <xf numFmtId="0" fontId="11" fillId="0" borderId="2" applyNumberFormat="0" applyFont="0" applyFill="0" applyProtection="0"/>
    <xf numFmtId="0" fontId="11" fillId="58" borderId="0" applyNumberFormat="0" applyBorder="0" applyAlignment="0" applyProtection="0"/>
    <xf numFmtId="0" fontId="11" fillId="58" borderId="0" applyNumberFormat="0" applyBorder="0" applyAlignment="0" applyProtection="0"/>
    <xf numFmtId="0" fontId="11" fillId="59"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62" borderId="0" applyNumberFormat="0" applyBorder="0" applyAlignment="0" applyProtection="0"/>
    <xf numFmtId="0" fontId="11" fillId="63" borderId="0" applyNumberFormat="0" applyBorder="0" applyAlignment="0" applyProtection="0"/>
    <xf numFmtId="0" fontId="11" fillId="63" borderId="0" applyNumberFormat="0" applyBorder="0" applyAlignment="0" applyProtection="0"/>
    <xf numFmtId="0" fontId="11" fillId="64"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1" fillId="66" borderId="0" applyNumberFormat="0" applyBorder="0" applyAlignment="0" applyProtection="0"/>
    <xf numFmtId="0" fontId="11" fillId="67" borderId="0" applyNumberFormat="0" applyBorder="0" applyAlignment="0" applyProtection="0"/>
    <xf numFmtId="0" fontId="11" fillId="67" borderId="0" applyNumberFormat="0" applyBorder="0" applyAlignment="0" applyProtection="0"/>
    <xf numFmtId="0" fontId="11" fillId="68" borderId="0" applyNumberFormat="0" applyBorder="0" applyAlignment="0" applyProtection="0"/>
    <xf numFmtId="0" fontId="11" fillId="68" borderId="0" applyNumberFormat="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52" fillId="0" borderId="26" applyNumberFormat="0" applyFill="0" applyAlignment="0" applyProtection="0"/>
    <xf numFmtId="0" fontId="52" fillId="0" borderId="26" applyNumberFormat="0" applyFill="0" applyAlignment="0" applyProtection="0"/>
    <xf numFmtId="0" fontId="46" fillId="0" borderId="0" applyNumberFormat="0" applyFill="0" applyBorder="0">
      <protection locked="0"/>
    </xf>
    <xf numFmtId="0" fontId="52" fillId="0" borderId="26" applyNumberFormat="0" applyFill="0" applyAlignment="0" applyProtection="0"/>
    <xf numFmtId="0" fontId="3" fillId="0" borderId="0"/>
    <xf numFmtId="43" fontId="3" fillId="0" borderId="0" applyFont="0" applyFill="0" applyBorder="0" applyAlignment="0" applyProtection="0"/>
    <xf numFmtId="0" fontId="3" fillId="0" borderId="0"/>
    <xf numFmtId="0" fontId="3" fillId="57"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3" borderId="0" applyNumberFormat="0" applyBorder="0" applyAlignment="0" applyProtection="0"/>
    <xf numFmtId="0" fontId="3" fillId="64"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7" borderId="0" applyNumberFormat="0" applyBorder="0" applyAlignment="0" applyProtection="0"/>
    <xf numFmtId="0" fontId="3" fillId="68" borderId="0" applyNumberFormat="0" applyBorder="0" applyAlignment="0" applyProtection="0"/>
    <xf numFmtId="0" fontId="3" fillId="68" borderId="0" applyNumberFormat="0" applyBorder="0" applyAlignment="0" applyProtection="0"/>
    <xf numFmtId="165"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1" fillId="0" borderId="0" applyFont="0" applyFill="0" applyBorder="0" applyAlignment="0" applyProtection="0"/>
    <xf numFmtId="43" fontId="5" fillId="0" borderId="0" applyFont="0" applyFill="0" applyBorder="0" applyAlignment="0" applyProtection="0"/>
    <xf numFmtId="165" fontId="1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1" fillId="0" borderId="0"/>
    <xf numFmtId="0" fontId="11" fillId="0" borderId="0"/>
    <xf numFmtId="0" fontId="11" fillId="0" borderId="0"/>
    <xf numFmtId="0" fontId="10" fillId="0" borderId="0"/>
    <xf numFmtId="0" fontId="11" fillId="0" borderId="0"/>
    <xf numFmtId="0" fontId="10" fillId="0" borderId="0"/>
    <xf numFmtId="0" fontId="10" fillId="0" borderId="0"/>
    <xf numFmtId="0" fontId="3" fillId="0" borderId="0"/>
    <xf numFmtId="0" fontId="10" fillId="0" borderId="0"/>
    <xf numFmtId="0" fontId="10" fillId="0" borderId="0"/>
    <xf numFmtId="0" fontId="3" fillId="86" borderId="24" applyNumberFormat="0" applyFont="0" applyAlignment="0" applyProtection="0"/>
    <xf numFmtId="0" fontId="3" fillId="86" borderId="24"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9" fillId="0" borderId="0" applyNumberFormat="0" applyFill="0" applyBorder="0" applyAlignment="0" applyProtection="0"/>
    <xf numFmtId="0" fontId="31" fillId="0" borderId="0" applyNumberFormat="0" applyFill="0" applyBorder="0" applyAlignment="0" applyProtection="0"/>
    <xf numFmtId="0" fontId="3" fillId="0" borderId="0"/>
    <xf numFmtId="9" fontId="3" fillId="0" borderId="0" applyFont="0" applyFill="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2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4"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25"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2"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22"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9"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2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22"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0"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9"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87"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88"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3"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20"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87"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1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30" fillId="21"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6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61" fillId="89"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4" fillId="22" borderId="7"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0" fontId="26" fillId="23" borderId="8" applyNumberFormat="0" applyAlignment="0" applyProtection="0"/>
    <xf numFmtId="43"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62" fillId="0" borderId="27"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63" fillId="0" borderId="28"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7" fillId="0" borderId="10"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64" fillId="0" borderId="29"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11"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64"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2" fillId="9" borderId="7" applyNumberFormat="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6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5" fillId="0" borderId="12" applyNumberFormat="0" applyFill="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66"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10" fillId="0" borderId="0"/>
    <xf numFmtId="0" fontId="5" fillId="0" borderId="0"/>
    <xf numFmtId="0" fontId="11" fillId="0" borderId="0"/>
    <xf numFmtId="0" fontId="11" fillId="0" borderId="0"/>
    <xf numFmtId="0" fontId="11"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1" fillId="0" borderId="0"/>
    <xf numFmtId="0" fontId="11" fillId="0" borderId="0"/>
    <xf numFmtId="0" fontId="5" fillId="0" borderId="0"/>
    <xf numFmtId="0" fontId="11" fillId="0" borderId="0"/>
    <xf numFmtId="0" fontId="10" fillId="0" borderId="0"/>
    <xf numFmtId="0" fontId="5" fillId="0" borderId="0"/>
    <xf numFmtId="0" fontId="11" fillId="0" borderId="0"/>
    <xf numFmtId="0" fontId="11" fillId="0" borderId="0"/>
    <xf numFmtId="0" fontId="11" fillId="0" borderId="0"/>
    <xf numFmtId="0" fontId="11" fillId="0" borderId="0"/>
    <xf numFmtId="0" fontId="11" fillId="0" borderId="0"/>
    <xf numFmtId="0"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11" fillId="25" borderId="13" applyNumberFormat="0" applyFon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89"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0" fontId="23" fillId="22" borderId="14" applyNumberFormat="0" applyAlignment="0" applyProtection="0"/>
    <xf numFmtId="9" fontId="1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7"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30"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9" fillId="0" borderId="15"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 fillId="0" borderId="0"/>
    <xf numFmtId="0" fontId="11" fillId="25" borderId="24" applyNumberFormat="0" applyFont="0" applyAlignment="0" applyProtection="0"/>
    <xf numFmtId="0" fontId="10" fillId="0" borderId="0"/>
    <xf numFmtId="0" fontId="30" fillId="76" borderId="0" applyNumberFormat="0" applyBorder="0" applyAlignment="0" applyProtection="0"/>
    <xf numFmtId="0" fontId="5" fillId="0" borderId="0"/>
    <xf numFmtId="0" fontId="30" fillId="76" borderId="0" applyNumberFormat="0" applyBorder="0" applyAlignment="0" applyProtection="0"/>
    <xf numFmtId="0" fontId="30" fillId="76" borderId="0" applyNumberFormat="0" applyBorder="0" applyAlignment="0" applyProtection="0"/>
    <xf numFmtId="0" fontId="57" fillId="82" borderId="21" applyNumberFormat="0" applyAlignment="0" applyProtection="0"/>
    <xf numFmtId="0" fontId="11" fillId="25" borderId="24" applyNumberFormat="0" applyFont="0" applyAlignment="0" applyProtection="0"/>
    <xf numFmtId="0" fontId="30" fillId="76" borderId="0" applyNumberFormat="0" applyBorder="0" applyAlignment="0" applyProtection="0"/>
    <xf numFmtId="0" fontId="58" fillId="0" borderId="0" applyNumberFormat="0" applyFill="0" applyBorder="0" applyAlignment="0" applyProtection="0"/>
    <xf numFmtId="0" fontId="57" fillId="82" borderId="21" applyNumberFormat="0" applyAlignment="0" applyProtection="0"/>
    <xf numFmtId="0" fontId="30" fillId="77" borderId="0" applyNumberFormat="0" applyBorder="0" applyAlignment="0" applyProtection="0"/>
    <xf numFmtId="0" fontId="30" fillId="77" borderId="0" applyNumberFormat="0" applyBorder="0" applyAlignment="0" applyProtection="0"/>
    <xf numFmtId="0" fontId="29" fillId="0" borderId="25" applyNumberFormat="0" applyFill="0" applyAlignment="0" applyProtection="0"/>
    <xf numFmtId="0" fontId="30" fillId="77" borderId="0" applyNumberFormat="0" applyBorder="0" applyAlignment="0" applyProtection="0"/>
    <xf numFmtId="0" fontId="30" fillId="77" borderId="0" applyNumberFormat="0" applyBorder="0" applyAlignment="0" applyProtection="0"/>
    <xf numFmtId="9" fontId="10" fillId="0" borderId="0" applyFont="0" applyFill="0" applyBorder="0" applyAlignment="0" applyProtection="0"/>
    <xf numFmtId="9" fontId="5" fillId="0" borderId="0" applyFont="0" applyFill="0" applyBorder="0" applyAlignment="0" applyProtection="0"/>
    <xf numFmtId="0" fontId="58" fillId="0" borderId="0" applyNumberFormat="0" applyFill="0" applyBorder="0" applyAlignment="0" applyProtection="0"/>
    <xf numFmtId="0" fontId="30" fillId="78" borderId="0" applyNumberFormat="0" applyBorder="0" applyAlignment="0" applyProtection="0"/>
    <xf numFmtId="0" fontId="30" fillId="78" borderId="0" applyNumberFormat="0" applyBorder="0" applyAlignment="0" applyProtection="0"/>
    <xf numFmtId="0" fontId="29" fillId="0" borderId="25" applyNumberFormat="0" applyFill="0" applyAlignment="0" applyProtection="0"/>
    <xf numFmtId="0" fontId="30" fillId="78" borderId="0" applyNumberFormat="0" applyBorder="0" applyAlignment="0" applyProtection="0"/>
    <xf numFmtId="0" fontId="30" fillId="78" borderId="0" applyNumberFormat="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0" fontId="11" fillId="57" borderId="0" applyNumberFormat="0" applyBorder="0" applyAlignment="0" applyProtection="0"/>
    <xf numFmtId="0" fontId="11" fillId="57" borderId="0" applyNumberFormat="0" applyBorder="0" applyAlignment="0" applyProtection="0"/>
    <xf numFmtId="0" fontId="3" fillId="0" borderId="0"/>
    <xf numFmtId="0" fontId="11" fillId="0" borderId="0"/>
    <xf numFmtId="9" fontId="11"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0" fontId="11" fillId="60" borderId="0" applyNumberFormat="0" applyBorder="0" applyAlignment="0" applyProtection="0"/>
    <xf numFmtId="0" fontId="30" fillId="75" borderId="0" applyNumberFormat="0" applyBorder="0" applyAlignment="0" applyProtection="0"/>
    <xf numFmtId="0" fontId="11" fillId="58" borderId="0" applyNumberFormat="0" applyBorder="0" applyAlignment="0" applyProtection="0"/>
    <xf numFmtId="0" fontId="11" fillId="58"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30" fillId="80"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7" fillId="81" borderId="0" applyNumberFormat="0" applyBorder="0" applyAlignment="0" applyProtection="0"/>
    <xf numFmtId="0" fontId="48" fillId="82" borderId="20" applyNumberFormat="0" applyAlignment="0" applyProtection="0"/>
    <xf numFmtId="0" fontId="48" fillId="82" borderId="20" applyNumberFormat="0" applyAlignment="0" applyProtection="0"/>
    <xf numFmtId="0" fontId="48" fillId="82" borderId="20" applyNumberFormat="0" applyAlignment="0" applyProtection="0"/>
    <xf numFmtId="0" fontId="48" fillId="82" borderId="20" applyNumberFormat="0" applyAlignment="0" applyProtection="0"/>
    <xf numFmtId="0" fontId="26" fillId="83" borderId="23" applyNumberFormat="0" applyAlignment="0" applyProtection="0"/>
    <xf numFmtId="0" fontId="26" fillId="83" borderId="23" applyNumberFormat="0" applyAlignment="0" applyProtection="0"/>
    <xf numFmtId="0" fontId="26" fillId="83" borderId="23" applyNumberFormat="0" applyAlignment="0" applyProtection="0"/>
    <xf numFmtId="0" fontId="26" fillId="83" borderId="23" applyNumberFormat="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0" fillId="84" borderId="0" applyNumberFormat="0" applyBorder="0" applyAlignment="0" applyProtection="0"/>
    <xf numFmtId="0" fontId="51" fillId="0" borderId="17"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0" fontId="51" fillId="0" borderId="17"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2" fillId="0" borderId="32"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0" fontId="53" fillId="0" borderId="19"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9" borderId="20" applyNumberFormat="0" applyAlignment="0" applyProtection="0"/>
    <xf numFmtId="0" fontId="54" fillId="9" borderId="20" applyNumberFormat="0" applyAlignment="0" applyProtection="0"/>
    <xf numFmtId="0" fontId="54" fillId="9" borderId="20" applyNumberFormat="0" applyAlignment="0" applyProtection="0"/>
    <xf numFmtId="0" fontId="54" fillId="9" borderId="20" applyNumberFormat="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5" fillId="0" borderId="22" applyNumberFormat="0" applyFill="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56" fillId="85" borderId="0" applyNumberFormat="0" applyBorder="0" applyAlignment="0" applyProtection="0"/>
    <xf numFmtId="0" fontId="11" fillId="0" borderId="0"/>
    <xf numFmtId="0" fontId="11" fillId="0" borderId="0"/>
    <xf numFmtId="0" fontId="10" fillId="0" borderId="0"/>
    <xf numFmtId="0" fontId="11" fillId="25" borderId="24" applyNumberFormat="0" applyFont="0" applyAlignment="0" applyProtection="0"/>
    <xf numFmtId="0" fontId="11" fillId="25" borderId="24" applyNumberFormat="0" applyFont="0" applyAlignment="0" applyProtection="0"/>
    <xf numFmtId="0" fontId="11" fillId="25" borderId="24" applyNumberFormat="0" applyFont="0" applyAlignment="0" applyProtection="0"/>
    <xf numFmtId="0" fontId="11" fillId="25" borderId="24" applyNumberFormat="0" applyFont="0" applyAlignment="0" applyProtection="0"/>
    <xf numFmtId="0" fontId="57" fillId="82" borderId="21" applyNumberFormat="0" applyAlignment="0" applyProtection="0"/>
    <xf numFmtId="0" fontId="57" fillId="82" borderId="21" applyNumberFormat="0" applyAlignment="0" applyProtection="0"/>
    <xf numFmtId="0" fontId="57" fillId="82" borderId="21" applyNumberFormat="0" applyAlignment="0" applyProtection="0"/>
    <xf numFmtId="0" fontId="57" fillId="82" borderId="21" applyNumberFormat="0" applyAlignment="0" applyProtection="0"/>
    <xf numFmtId="9" fontId="5" fillId="0" borderId="0" applyFon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29" fillId="0" borderId="25" applyNumberFormat="0" applyFill="0" applyAlignment="0" applyProtection="0"/>
    <xf numFmtId="0" fontId="11" fillId="62" borderId="0" applyNumberFormat="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0" fontId="11" fillId="0" borderId="2" applyNumberFormat="0" applyFill="0" applyProtection="0"/>
    <xf numFmtId="44" fontId="4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9"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0" fontId="11" fillId="65" borderId="0" applyNumberFormat="0" applyBorder="0" applyAlignment="0" applyProtection="0"/>
    <xf numFmtId="43" fontId="11" fillId="0" borderId="0" applyFont="0" applyFill="0" applyBorder="0" applyAlignment="0" applyProtection="0"/>
    <xf numFmtId="44" fontId="45" fillId="0" borderId="0" applyFont="0" applyFill="0" applyBorder="0" applyAlignment="0" applyProtection="0"/>
    <xf numFmtId="43" fontId="11" fillId="0" borderId="0" applyFont="0" applyFill="0" applyBorder="0" applyAlignment="0" applyProtection="0"/>
    <xf numFmtId="44" fontId="45" fillId="0" borderId="0" applyFont="0" applyFill="0" applyBorder="0" applyAlignment="0" applyProtection="0"/>
    <xf numFmtId="0" fontId="11" fillId="0" borderId="16" applyNumberFormat="0" applyFill="0" applyProtection="0"/>
  </cellStyleXfs>
  <cellXfs count="978">
    <xf numFmtId="0" fontId="0" fillId="0" borderId="0" xfId="0"/>
    <xf numFmtId="0" fontId="0" fillId="2" borderId="0" xfId="0" applyFill="1"/>
    <xf numFmtId="0" fontId="4" fillId="2" borderId="0" xfId="3" applyFont="1" applyFill="1" applyBorder="1" applyAlignment="1" applyProtection="1">
      <alignment horizontal="center" wrapText="1"/>
      <protection locked="0"/>
    </xf>
    <xf numFmtId="0" fontId="6" fillId="2" borderId="0" xfId="0" applyFont="1" applyFill="1"/>
    <xf numFmtId="0" fontId="7" fillId="2" borderId="0" xfId="3" applyFont="1" applyFill="1" applyBorder="1" applyAlignment="1" applyProtection="1">
      <alignment horizontal="center" wrapText="1"/>
      <protection locked="0"/>
    </xf>
    <xf numFmtId="0" fontId="2" fillId="0" borderId="0" xfId="0" applyFont="1"/>
    <xf numFmtId="0" fontId="0" fillId="2" borderId="0" xfId="0" applyFill="1"/>
    <xf numFmtId="0" fontId="12" fillId="2" borderId="0" xfId="0" applyFont="1" applyFill="1"/>
    <xf numFmtId="0" fontId="13" fillId="0" borderId="0" xfId="0" applyFont="1" applyAlignment="1">
      <alignment vertical="center"/>
    </xf>
    <xf numFmtId="0" fontId="14" fillId="0" borderId="0" xfId="0" applyFont="1" applyAlignment="1">
      <alignment vertical="center"/>
    </xf>
    <xf numFmtId="0" fontId="68" fillId="2" borderId="0" xfId="0" applyFont="1" applyFill="1"/>
    <xf numFmtId="0" fontId="69" fillId="2" borderId="0" xfId="0" applyFont="1" applyFill="1"/>
    <xf numFmtId="0" fontId="68" fillId="2" borderId="0" xfId="0" applyFont="1" applyFill="1" applyAlignment="1">
      <alignment horizontal="left"/>
    </xf>
    <xf numFmtId="0" fontId="70" fillId="2" borderId="0" xfId="3" applyFont="1" applyFill="1" applyBorder="1" applyAlignment="1" applyProtection="1">
      <alignment horizontal="left" wrapText="1"/>
      <protection locked="0"/>
    </xf>
    <xf numFmtId="0" fontId="71" fillId="2" borderId="0" xfId="3" applyFont="1" applyFill="1" applyBorder="1" applyAlignment="1" applyProtection="1">
      <alignment horizontal="left" wrapText="1"/>
      <protection locked="0"/>
    </xf>
    <xf numFmtId="0" fontId="70" fillId="2" borderId="0" xfId="3" applyFont="1" applyFill="1" applyBorder="1" applyAlignment="1" applyProtection="1">
      <alignment horizontal="left" vertical="top" wrapText="1"/>
      <protection locked="0"/>
    </xf>
    <xf numFmtId="0" fontId="72" fillId="2" borderId="0" xfId="3" applyFont="1" applyFill="1" applyBorder="1" applyAlignment="1" applyProtection="1">
      <alignment horizontal="left" vertical="top" wrapText="1"/>
      <protection locked="0"/>
    </xf>
    <xf numFmtId="0" fontId="70" fillId="2" borderId="0" xfId="3" applyFont="1" applyFill="1" applyBorder="1" applyAlignment="1" applyProtection="1">
      <alignment horizontal="left" vertical="top"/>
      <protection locked="0"/>
    </xf>
    <xf numFmtId="0" fontId="73" fillId="2" borderId="0" xfId="3" applyFont="1" applyFill="1" applyBorder="1" applyAlignment="1" applyProtection="1">
      <alignment horizontal="left" wrapText="1"/>
      <protection locked="0"/>
    </xf>
    <xf numFmtId="0" fontId="74" fillId="2" borderId="0" xfId="0" applyFont="1" applyFill="1" applyAlignment="1">
      <alignment horizontal="center"/>
    </xf>
    <xf numFmtId="0" fontId="68" fillId="2" borderId="0" xfId="0" applyFont="1" applyFill="1" applyAlignment="1">
      <alignment horizontal="center"/>
    </xf>
    <xf numFmtId="0" fontId="75" fillId="2" borderId="0" xfId="0" applyFont="1" applyFill="1" applyAlignment="1">
      <alignment horizontal="center"/>
    </xf>
    <xf numFmtId="0" fontId="76" fillId="2" borderId="0" xfId="0" applyFont="1" applyFill="1"/>
    <xf numFmtId="0" fontId="77" fillId="2" borderId="0" xfId="3" applyFont="1" applyFill="1" applyBorder="1" applyAlignment="1" applyProtection="1">
      <alignment horizontal="center" wrapText="1"/>
      <protection locked="0"/>
    </xf>
    <xf numFmtId="0" fontId="79" fillId="2" borderId="0" xfId="0" applyFont="1" applyFill="1" applyAlignment="1">
      <alignment horizontal="left"/>
    </xf>
    <xf numFmtId="0" fontId="79" fillId="2" borderId="0" xfId="0" applyFont="1" applyFill="1" applyAlignment="1">
      <alignment horizontal="center"/>
    </xf>
    <xf numFmtId="0" fontId="80" fillId="2" borderId="0" xfId="0" applyFont="1" applyFill="1"/>
    <xf numFmtId="0" fontId="79" fillId="2" borderId="0" xfId="0" applyFont="1" applyFill="1"/>
    <xf numFmtId="0" fontId="81" fillId="2" borderId="0" xfId="3" applyFont="1" applyFill="1" applyBorder="1" applyAlignment="1" applyProtection="1">
      <alignment horizontal="center" wrapText="1"/>
      <protection locked="0"/>
    </xf>
    <xf numFmtId="0" fontId="80" fillId="2" borderId="0" xfId="0" applyFont="1" applyFill="1" applyAlignment="1">
      <alignment horizontal="left" indent="1"/>
    </xf>
    <xf numFmtId="0" fontId="82" fillId="0" borderId="0" xfId="10" applyFont="1"/>
    <xf numFmtId="0" fontId="77" fillId="0" borderId="0" xfId="10" applyFont="1"/>
    <xf numFmtId="49" fontId="77" fillId="0" borderId="0" xfId="10" applyNumberFormat="1" applyFont="1"/>
    <xf numFmtId="0" fontId="83" fillId="0" borderId="0" xfId="10" applyFont="1"/>
    <xf numFmtId="0" fontId="82" fillId="0" borderId="0" xfId="10" applyFont="1" applyBorder="1"/>
    <xf numFmtId="0" fontId="86" fillId="0" borderId="0" xfId="10" applyFont="1"/>
    <xf numFmtId="49" fontId="77" fillId="0" borderId="0" xfId="14" applyNumberFormat="1" applyFont="1" applyFill="1" applyBorder="1" applyAlignment="1" applyProtection="1"/>
    <xf numFmtId="49" fontId="77" fillId="0" borderId="0" xfId="10" applyNumberFormat="1" applyFont="1" applyFill="1" applyBorder="1" applyAlignment="1" applyProtection="1"/>
    <xf numFmtId="169" fontId="82" fillId="0" borderId="0" xfId="14" applyNumberFormat="1" applyFont="1"/>
    <xf numFmtId="0" fontId="86" fillId="0" borderId="0" xfId="10" applyFont="1" applyAlignment="1">
      <alignment horizontal="right"/>
    </xf>
    <xf numFmtId="169" fontId="77" fillId="0" borderId="0" xfId="2" applyNumberFormat="1" applyFont="1" applyFill="1" applyBorder="1" applyAlignment="1" applyProtection="1"/>
    <xf numFmtId="169" fontId="82" fillId="0" borderId="0" xfId="14" applyNumberFormat="1" applyFont="1" applyAlignment="1">
      <alignment horizontal="right"/>
    </xf>
    <xf numFmtId="0" fontId="77" fillId="0" borderId="0" xfId="10" quotePrefix="1" applyNumberFormat="1" applyFont="1" applyFill="1" applyBorder="1" applyAlignment="1" applyProtection="1"/>
    <xf numFmtId="172" fontId="83" fillId="0" borderId="0" xfId="10" applyNumberFormat="1" applyFont="1" applyFill="1" applyBorder="1" applyAlignment="1" applyProtection="1">
      <alignment horizontal="right"/>
    </xf>
    <xf numFmtId="172" fontId="77" fillId="2" borderId="0" xfId="10" applyNumberFormat="1" applyFont="1" applyFill="1" applyBorder="1" applyAlignment="1" applyProtection="1">
      <alignment horizontal="right"/>
    </xf>
    <xf numFmtId="172" fontId="77" fillId="0" borderId="0" xfId="10" applyNumberFormat="1" applyFont="1" applyFill="1" applyBorder="1" applyAlignment="1" applyProtection="1">
      <alignment horizontal="right"/>
      <protection locked="0"/>
    </xf>
    <xf numFmtId="0" fontId="77" fillId="0" borderId="0" xfId="10" applyFont="1" applyBorder="1"/>
    <xf numFmtId="0" fontId="77" fillId="0" borderId="0" xfId="10" applyNumberFormat="1" applyFont="1" applyFill="1" applyBorder="1" applyAlignment="1" applyProtection="1"/>
    <xf numFmtId="0" fontId="86" fillId="0" borderId="0" xfId="10" applyFont="1" applyFill="1"/>
    <xf numFmtId="0" fontId="82" fillId="0" borderId="0" xfId="10" applyFont="1" applyFill="1"/>
    <xf numFmtId="169" fontId="82" fillId="0" borderId="0" xfId="14" applyNumberFormat="1" applyFont="1" applyBorder="1"/>
    <xf numFmtId="2" fontId="82" fillId="0" borderId="0" xfId="10" applyNumberFormat="1" applyFont="1"/>
    <xf numFmtId="49" fontId="77" fillId="2" borderId="0" xfId="10" applyNumberFormat="1" applyFont="1" applyFill="1" applyBorder="1" applyAlignment="1" applyProtection="1"/>
    <xf numFmtId="10" fontId="83" fillId="0" borderId="0" xfId="10" applyNumberFormat="1" applyFont="1" applyFill="1" applyBorder="1" applyAlignment="1" applyProtection="1">
      <alignment vertical="center"/>
      <protection locked="0"/>
    </xf>
    <xf numFmtId="10" fontId="77" fillId="0" borderId="0" xfId="14" applyNumberFormat="1" applyFont="1" applyFill="1" applyBorder="1" applyAlignment="1" applyProtection="1">
      <alignment vertical="center"/>
      <protection locked="0"/>
    </xf>
    <xf numFmtId="0" fontId="88" fillId="0" borderId="0" xfId="10" applyFont="1"/>
    <xf numFmtId="181" fontId="77" fillId="0" borderId="0" xfId="10" applyNumberFormat="1" applyFont="1" applyFill="1" applyBorder="1" applyAlignment="1" applyProtection="1"/>
    <xf numFmtId="0" fontId="88" fillId="0" borderId="0" xfId="10" applyFont="1" applyFill="1"/>
    <xf numFmtId="0" fontId="82" fillId="0" borderId="0" xfId="10" applyFont="1" applyFill="1" applyBorder="1"/>
    <xf numFmtId="0" fontId="77" fillId="0" borderId="0" xfId="10" quotePrefix="1" applyNumberFormat="1" applyFont="1" applyFill="1" applyBorder="1" applyAlignment="1" applyProtection="1">
      <alignment vertical="center"/>
    </xf>
    <xf numFmtId="49" fontId="81" fillId="90" borderId="0" xfId="10" applyNumberFormat="1" applyFont="1" applyFill="1" applyBorder="1"/>
    <xf numFmtId="49" fontId="91" fillId="0" borderId="1" xfId="10" applyNumberFormat="1" applyFont="1" applyFill="1" applyBorder="1" applyAlignment="1" applyProtection="1">
      <alignment horizontal="right" vertical="center"/>
    </xf>
    <xf numFmtId="0" fontId="91" fillId="0" borderId="1" xfId="10" quotePrefix="1" applyNumberFormat="1" applyFont="1" applyFill="1" applyBorder="1" applyAlignment="1" applyProtection="1">
      <alignment horizontal="right"/>
    </xf>
    <xf numFmtId="49" fontId="91" fillId="0" borderId="0" xfId="10" applyNumberFormat="1" applyFont="1" applyFill="1" applyBorder="1" applyAlignment="1" applyProtection="1">
      <alignment horizontal="right" vertical="center"/>
    </xf>
    <xf numFmtId="171" fontId="91" fillId="0" borderId="0" xfId="10" applyNumberFormat="1" applyFont="1" applyFill="1" applyBorder="1" applyAlignment="1" applyProtection="1">
      <alignment horizontal="right" vertical="center" wrapText="1"/>
    </xf>
    <xf numFmtId="49" fontId="90" fillId="0" borderId="0" xfId="10" applyNumberFormat="1" applyFont="1" applyFill="1" applyBorder="1" applyAlignment="1" applyProtection="1"/>
    <xf numFmtId="49" fontId="91" fillId="0" borderId="0" xfId="14" applyNumberFormat="1" applyFont="1" applyFill="1" applyBorder="1" applyAlignment="1" applyProtection="1"/>
    <xf numFmtId="49" fontId="91" fillId="0" borderId="0" xfId="10" applyNumberFormat="1" applyFont="1" applyFill="1" applyBorder="1" applyAlignment="1" applyProtection="1"/>
    <xf numFmtId="0" fontId="91" fillId="0" borderId="0" xfId="10" applyNumberFormat="1" applyFont="1" applyFill="1" applyBorder="1" applyAlignment="1" applyProtection="1">
      <alignment horizontal="left" vertical="center"/>
    </xf>
    <xf numFmtId="0" fontId="91" fillId="0" borderId="0" xfId="14" applyNumberFormat="1" applyFont="1" applyFill="1" applyBorder="1" applyAlignment="1" applyProtection="1">
      <alignment horizontal="left" vertical="center"/>
    </xf>
    <xf numFmtId="0" fontId="91" fillId="0" borderId="0" xfId="14" applyNumberFormat="1" applyFont="1" applyFill="1" applyBorder="1" applyAlignment="1" applyProtection="1">
      <alignment horizontal="left" vertical="center" wrapText="1"/>
    </xf>
    <xf numFmtId="49" fontId="91" fillId="0" borderId="0" xfId="14" applyNumberFormat="1" applyFont="1" applyFill="1" applyBorder="1" applyAlignment="1" applyProtection="1">
      <alignment horizontal="right"/>
    </xf>
    <xf numFmtId="169" fontId="91" fillId="0" borderId="0" xfId="2" applyNumberFormat="1" applyFont="1" applyFill="1" applyBorder="1" applyAlignment="1" applyProtection="1"/>
    <xf numFmtId="169" fontId="91" fillId="0" borderId="6" xfId="2" applyNumberFormat="1" applyFont="1" applyFill="1" applyBorder="1" applyAlignment="1" applyProtection="1"/>
    <xf numFmtId="0" fontId="91" fillId="0" borderId="3" xfId="10" quotePrefix="1" applyNumberFormat="1" applyFont="1" applyFill="1" applyBorder="1" applyAlignment="1" applyProtection="1">
      <alignment horizontal="right"/>
    </xf>
    <xf numFmtId="171" fontId="91" fillId="0" borderId="6" xfId="10" applyNumberFormat="1" applyFont="1" applyFill="1" applyBorder="1" applyAlignment="1" applyProtection="1">
      <alignment horizontal="right" vertical="center" wrapText="1"/>
    </xf>
    <xf numFmtId="169" fontId="77" fillId="0" borderId="0" xfId="14" applyNumberFormat="1" applyFont="1" applyFill="1" applyBorder="1" applyAlignment="1" applyProtection="1">
      <alignment wrapText="1"/>
    </xf>
    <xf numFmtId="0" fontId="91" fillId="0" borderId="1" xfId="14" applyNumberFormat="1" applyFont="1" applyFill="1" applyBorder="1" applyAlignment="1" applyProtection="1">
      <alignment horizontal="left" vertical="center"/>
    </xf>
    <xf numFmtId="49" fontId="91" fillId="0" borderId="1" xfId="14" applyNumberFormat="1" applyFont="1" applyFill="1" applyBorder="1" applyAlignment="1" applyProtection="1"/>
    <xf numFmtId="172" fontId="91" fillId="0" borderId="3" xfId="10" applyNumberFormat="1" applyFont="1" applyFill="1" applyBorder="1" applyAlignment="1" applyProtection="1">
      <alignment vertical="center"/>
    </xf>
    <xf numFmtId="172" fontId="91" fillId="0" borderId="1" xfId="10" applyNumberFormat="1" applyFont="1" applyFill="1" applyBorder="1" applyAlignment="1" applyProtection="1">
      <alignment vertical="center"/>
    </xf>
    <xf numFmtId="0" fontId="84" fillId="0" borderId="0" xfId="10" applyFont="1" applyBorder="1"/>
    <xf numFmtId="49" fontId="77" fillId="0" borderId="0" xfId="10" applyNumberFormat="1" applyFont="1" applyBorder="1"/>
    <xf numFmtId="0" fontId="91" fillId="0" borderId="5" xfId="10" quotePrefix="1" applyNumberFormat="1" applyFont="1" applyFill="1" applyBorder="1" applyAlignment="1" applyProtection="1">
      <alignment horizontal="right"/>
    </xf>
    <xf numFmtId="171" fontId="91" fillId="0" borderId="4" xfId="10" applyNumberFormat="1" applyFont="1" applyFill="1" applyBorder="1" applyAlignment="1" applyProtection="1">
      <alignment horizontal="right" vertical="center" wrapText="1"/>
    </xf>
    <xf numFmtId="169" fontId="91" fillId="0" borderId="4" xfId="2" applyNumberFormat="1" applyFont="1" applyFill="1" applyBorder="1" applyAlignment="1" applyProtection="1"/>
    <xf numFmtId="172" fontId="91" fillId="0" borderId="5" xfId="10" applyNumberFormat="1" applyFont="1" applyFill="1" applyBorder="1" applyAlignment="1" applyProtection="1">
      <alignment vertical="center"/>
    </xf>
    <xf numFmtId="0" fontId="92" fillId="0" borderId="1" xfId="10" applyFont="1" applyFill="1" applyBorder="1" applyAlignment="1">
      <alignment vertical="center" wrapText="1"/>
    </xf>
    <xf numFmtId="0" fontId="93" fillId="0" borderId="0" xfId="10" applyFont="1" applyFill="1" applyBorder="1"/>
    <xf numFmtId="0" fontId="91" fillId="0" borderId="0" xfId="10" applyNumberFormat="1" applyFont="1" applyFill="1" applyAlignment="1">
      <alignment horizontal="left" vertical="center"/>
    </xf>
    <xf numFmtId="49" fontId="91" fillId="0" borderId="0" xfId="14" applyNumberFormat="1" applyFont="1" applyFill="1"/>
    <xf numFmtId="49" fontId="91" fillId="0" borderId="0" xfId="10" applyNumberFormat="1" applyFont="1" applyFill="1"/>
    <xf numFmtId="49" fontId="91" fillId="0" borderId="0" xfId="10" applyNumberFormat="1" applyFont="1" applyFill="1" applyAlignment="1"/>
    <xf numFmtId="0" fontId="76" fillId="0" borderId="0" xfId="0" applyFont="1"/>
    <xf numFmtId="0" fontId="76" fillId="0" borderId="0" xfId="0" applyFont="1" applyFill="1"/>
    <xf numFmtId="0" fontId="95" fillId="3" borderId="0" xfId="0" applyFont="1" applyFill="1" applyBorder="1" applyAlignment="1">
      <alignment vertical="center"/>
    </xf>
    <xf numFmtId="0" fontId="96" fillId="3" borderId="0" xfId="0" applyFont="1" applyFill="1" applyAlignment="1">
      <alignment vertical="center"/>
    </xf>
    <xf numFmtId="0" fontId="96" fillId="2" borderId="0" xfId="0" applyFont="1" applyFill="1" applyAlignment="1">
      <alignment vertical="center"/>
    </xf>
    <xf numFmtId="0" fontId="96" fillId="0" borderId="0" xfId="0" applyFont="1" applyFill="1" applyAlignment="1">
      <alignment vertical="center"/>
    </xf>
    <xf numFmtId="0" fontId="96" fillId="92" borderId="0" xfId="0" applyFont="1" applyFill="1" applyBorder="1" applyAlignment="1">
      <alignment vertical="center"/>
    </xf>
    <xf numFmtId="0" fontId="95" fillId="3" borderId="1" xfId="0" applyFont="1" applyFill="1" applyBorder="1" applyAlignment="1">
      <alignment horizontal="left"/>
    </xf>
    <xf numFmtId="0" fontId="76" fillId="0" borderId="0" xfId="0" applyFont="1" applyAlignment="1">
      <alignment horizontal="right"/>
    </xf>
    <xf numFmtId="0" fontId="96" fillId="3" borderId="0" xfId="0" applyFont="1" applyFill="1" applyBorder="1" applyAlignment="1">
      <alignment vertical="center"/>
    </xf>
    <xf numFmtId="0" fontId="96" fillId="2" borderId="0" xfId="0" applyFont="1" applyFill="1" applyBorder="1" applyAlignment="1">
      <alignment vertical="center"/>
    </xf>
    <xf numFmtId="0" fontId="96" fillId="0" borderId="0" xfId="0" applyFont="1" applyFill="1" applyBorder="1" applyAlignment="1">
      <alignment vertical="center"/>
    </xf>
    <xf numFmtId="0" fontId="96" fillId="3" borderId="1" xfId="0" applyFont="1" applyFill="1" applyBorder="1" applyAlignment="1">
      <alignment vertical="center"/>
    </xf>
    <xf numFmtId="0" fontId="96" fillId="3" borderId="31" xfId="0" applyFont="1" applyFill="1" applyBorder="1" applyAlignment="1">
      <alignment vertical="center"/>
    </xf>
    <xf numFmtId="172" fontId="76" fillId="0" borderId="0" xfId="0" applyNumberFormat="1" applyFont="1"/>
    <xf numFmtId="0" fontId="98" fillId="3" borderId="1" xfId="0" applyFont="1" applyFill="1" applyBorder="1" applyAlignment="1">
      <alignment horizontal="left"/>
    </xf>
    <xf numFmtId="0" fontId="98" fillId="3" borderId="0" xfId="0" applyFont="1" applyFill="1" applyAlignment="1">
      <alignment vertical="center"/>
    </xf>
    <xf numFmtId="0" fontId="98" fillId="3" borderId="0" xfId="0" applyFont="1" applyFill="1" applyBorder="1" applyAlignment="1">
      <alignment vertical="center"/>
    </xf>
    <xf numFmtId="0" fontId="98" fillId="0" borderId="6" xfId="0" applyFont="1" applyFill="1" applyBorder="1" applyAlignment="1">
      <alignment vertical="center"/>
    </xf>
    <xf numFmtId="0" fontId="98" fillId="2" borderId="0" xfId="0" applyFont="1" applyFill="1" applyBorder="1" applyAlignment="1">
      <alignment vertical="center"/>
    </xf>
    <xf numFmtId="0" fontId="98" fillId="2" borderId="4" xfId="0" applyFont="1" applyFill="1" applyBorder="1" applyAlignment="1">
      <alignment vertical="center"/>
    </xf>
    <xf numFmtId="0" fontId="100" fillId="2" borderId="0" xfId="0" applyFont="1" applyFill="1" applyBorder="1" applyAlignment="1">
      <alignment vertical="center"/>
    </xf>
    <xf numFmtId="0" fontId="98" fillId="3" borderId="1" xfId="0" applyFont="1" applyFill="1" applyBorder="1" applyAlignment="1">
      <alignment vertical="center"/>
    </xf>
    <xf numFmtId="0" fontId="98" fillId="3" borderId="31" xfId="0" applyFont="1" applyFill="1" applyBorder="1" applyAlignment="1">
      <alignment vertical="center"/>
    </xf>
    <xf numFmtId="0" fontId="98" fillId="3" borderId="0" xfId="0" applyFont="1" applyFill="1" applyBorder="1" applyAlignment="1">
      <alignment vertical="center" wrapText="1"/>
    </xf>
    <xf numFmtId="172" fontId="92" fillId="2" borderId="31" xfId="0" applyNumberFormat="1" applyFont="1" applyFill="1" applyBorder="1" applyAlignment="1">
      <alignment vertical="center"/>
    </xf>
    <xf numFmtId="172" fontId="92" fillId="2" borderId="36" xfId="0" applyNumberFormat="1" applyFont="1" applyFill="1" applyBorder="1" applyAlignment="1">
      <alignment vertical="center"/>
    </xf>
    <xf numFmtId="172" fontId="92" fillId="0" borderId="31" xfId="0" applyNumberFormat="1" applyFont="1" applyFill="1" applyBorder="1" applyAlignment="1">
      <alignment vertical="center"/>
    </xf>
    <xf numFmtId="0" fontId="93" fillId="0" borderId="0" xfId="10" applyFont="1" applyAlignment="1">
      <alignment horizontal="left"/>
    </xf>
    <xf numFmtId="2" fontId="98" fillId="2" borderId="1" xfId="0" applyNumberFormat="1" applyFont="1" applyFill="1" applyBorder="1" applyAlignment="1">
      <alignment vertical="center"/>
    </xf>
    <xf numFmtId="2" fontId="98" fillId="2" borderId="5" xfId="0" applyNumberFormat="1" applyFont="1" applyFill="1" applyBorder="1" applyAlignment="1">
      <alignment vertical="center"/>
    </xf>
    <xf numFmtId="2" fontId="98" fillId="0" borderId="1" xfId="0" applyNumberFormat="1" applyFont="1" applyFill="1" applyBorder="1" applyAlignment="1">
      <alignment vertical="center"/>
    </xf>
    <xf numFmtId="0" fontId="102" fillId="92" borderId="0" xfId="0" applyFont="1" applyFill="1" applyBorder="1" applyAlignment="1">
      <alignment vertical="center"/>
    </xf>
    <xf numFmtId="0" fontId="93" fillId="0" borderId="0" xfId="10" applyFont="1" applyAlignment="1">
      <alignment horizontal="left" vertical="center"/>
    </xf>
    <xf numFmtId="172" fontId="92" fillId="2" borderId="6" xfId="0" applyNumberFormat="1" applyFont="1" applyFill="1" applyBorder="1" applyAlignment="1">
      <alignment vertical="center"/>
    </xf>
    <xf numFmtId="172" fontId="92" fillId="0" borderId="6" xfId="0" applyNumberFormat="1" applyFont="1" applyFill="1" applyBorder="1" applyAlignment="1">
      <alignment vertical="center"/>
    </xf>
    <xf numFmtId="172" fontId="92" fillId="0" borderId="3" xfId="0" applyNumberFormat="1" applyFont="1" applyFill="1" applyBorder="1" applyAlignment="1">
      <alignment vertical="center"/>
    </xf>
    <xf numFmtId="172" fontId="98" fillId="0" borderId="6" xfId="0" applyNumberFormat="1" applyFont="1" applyFill="1" applyBorder="1" applyAlignment="1">
      <alignment vertical="center"/>
    </xf>
    <xf numFmtId="0" fontId="68" fillId="3" borderId="0" xfId="0" applyFont="1" applyFill="1" applyBorder="1" applyAlignment="1">
      <alignment vertical="center"/>
    </xf>
    <xf numFmtId="0" fontId="76" fillId="0" borderId="0" xfId="0" applyFont="1" applyBorder="1"/>
    <xf numFmtId="0" fontId="97" fillId="92" borderId="0" xfId="0" applyFont="1" applyFill="1" applyBorder="1" applyAlignment="1">
      <alignment vertical="center"/>
    </xf>
    <xf numFmtId="0" fontId="97" fillId="3" borderId="1" xfId="0" applyFont="1" applyFill="1" applyBorder="1" applyAlignment="1">
      <alignment horizontal="right"/>
    </xf>
    <xf numFmtId="0" fontId="75" fillId="3" borderId="1" xfId="0" applyFont="1" applyFill="1" applyBorder="1" applyAlignment="1">
      <alignment horizontal="right"/>
    </xf>
    <xf numFmtId="0" fontId="76" fillId="0" borderId="0" xfId="0" applyFont="1" applyBorder="1" applyAlignment="1">
      <alignment horizontal="right"/>
    </xf>
    <xf numFmtId="0" fontId="97" fillId="3" borderId="0" xfId="0" applyFont="1" applyFill="1" applyAlignment="1">
      <alignment horizontal="right"/>
    </xf>
    <xf numFmtId="0" fontId="75" fillId="3" borderId="0" xfId="0" applyFont="1" applyFill="1" applyAlignment="1">
      <alignment horizontal="right"/>
    </xf>
    <xf numFmtId="0" fontId="85" fillId="3" borderId="1" xfId="0" applyFont="1" applyFill="1" applyBorder="1" applyAlignment="1"/>
    <xf numFmtId="0" fontId="75" fillId="3" borderId="1" xfId="0" applyFont="1" applyFill="1" applyBorder="1" applyAlignment="1">
      <alignment horizontal="center" vertical="center"/>
    </xf>
    <xf numFmtId="0" fontId="97" fillId="3" borderId="0" xfId="0" applyFont="1" applyFill="1" applyBorder="1" applyAlignment="1">
      <alignment vertical="center"/>
    </xf>
    <xf numFmtId="0" fontId="75" fillId="3" borderId="0" xfId="0" applyFont="1" applyFill="1" applyAlignment="1">
      <alignment horizontal="center" vertical="center"/>
    </xf>
    <xf numFmtId="0" fontId="97" fillId="2" borderId="0" xfId="0" applyFont="1" applyFill="1" applyBorder="1" applyAlignment="1">
      <alignment vertical="center"/>
    </xf>
    <xf numFmtId="0" fontId="97" fillId="0" borderId="0" xfId="0" applyFont="1" applyFill="1" applyBorder="1" applyAlignment="1">
      <alignment vertical="center"/>
    </xf>
    <xf numFmtId="0" fontId="75" fillId="3" borderId="0" xfId="0" applyFont="1" applyFill="1" applyAlignment="1">
      <alignment horizontal="right" vertical="center"/>
    </xf>
    <xf numFmtId="0" fontId="75" fillId="3" borderId="0" xfId="0" applyFont="1" applyFill="1" applyBorder="1" applyAlignment="1">
      <alignment horizontal="right" vertical="center"/>
    </xf>
    <xf numFmtId="0" fontId="75" fillId="3" borderId="1" xfId="0" applyFont="1" applyFill="1" applyBorder="1" applyAlignment="1">
      <alignment horizontal="right" vertical="center"/>
    </xf>
    <xf numFmtId="0" fontId="97" fillId="2" borderId="1" xfId="0" applyFont="1" applyFill="1" applyBorder="1" applyAlignment="1">
      <alignment vertical="center"/>
    </xf>
    <xf numFmtId="0" fontId="75" fillId="3" borderId="31" xfId="0" applyFont="1" applyFill="1" applyBorder="1" applyAlignment="1">
      <alignment horizontal="right" vertical="center"/>
    </xf>
    <xf numFmtId="0" fontId="97" fillId="2" borderId="31" xfId="0" applyFont="1" applyFill="1" applyBorder="1" applyAlignment="1">
      <alignment vertical="center"/>
    </xf>
    <xf numFmtId="0" fontId="97" fillId="0" borderId="0" xfId="0" applyFont="1" applyFill="1" applyAlignment="1">
      <alignment vertical="center"/>
    </xf>
    <xf numFmtId="0" fontId="80" fillId="0" borderId="0" xfId="0" applyFont="1" applyFill="1" applyBorder="1" applyAlignment="1">
      <alignment vertical="center"/>
    </xf>
    <xf numFmtId="0" fontId="79" fillId="0" borderId="0" xfId="0" applyFont="1" applyFill="1" applyBorder="1" applyAlignment="1">
      <alignment horizontal="right" vertical="center"/>
    </xf>
    <xf numFmtId="0" fontId="76" fillId="0" borderId="0" xfId="0" applyFont="1" applyFill="1" applyBorder="1"/>
    <xf numFmtId="0" fontId="80" fillId="0" borderId="0" xfId="0" applyFont="1"/>
    <xf numFmtId="0" fontId="101" fillId="91" borderId="3" xfId="0" quotePrefix="1" applyFont="1" applyFill="1" applyBorder="1" applyAlignment="1"/>
    <xf numFmtId="0" fontId="101" fillId="91" borderId="1" xfId="0" quotePrefix="1" applyFont="1" applyFill="1" applyBorder="1" applyAlignment="1">
      <alignment horizontal="right"/>
    </xf>
    <xf numFmtId="0" fontId="101" fillId="91" borderId="5" xfId="0" quotePrefix="1" applyFont="1" applyFill="1" applyBorder="1" applyAlignment="1">
      <alignment horizontal="right"/>
    </xf>
    <xf numFmtId="0" fontId="101" fillId="0" borderId="1" xfId="0" quotePrefix="1" applyFont="1" applyFill="1" applyBorder="1" applyAlignment="1">
      <alignment horizontal="right"/>
    </xf>
    <xf numFmtId="0" fontId="92" fillId="0" borderId="1" xfId="0" quotePrefix="1" applyFont="1" applyFill="1" applyBorder="1" applyAlignment="1"/>
    <xf numFmtId="0" fontId="92" fillId="0" borderId="1" xfId="0" quotePrefix="1" applyFont="1" applyFill="1" applyBorder="1" applyAlignment="1">
      <alignment horizontal="right"/>
    </xf>
    <xf numFmtId="0" fontId="92" fillId="0" borderId="5" xfId="0" quotePrefix="1" applyFont="1" applyFill="1" applyBorder="1" applyAlignment="1">
      <alignment horizontal="right"/>
    </xf>
    <xf numFmtId="0" fontId="92" fillId="2" borderId="1" xfId="0" quotePrefix="1" applyFont="1" applyFill="1" applyBorder="1" applyAlignment="1">
      <alignment horizontal="right"/>
    </xf>
    <xf numFmtId="0" fontId="101" fillId="91" borderId="6" xfId="0" applyFont="1" applyFill="1" applyBorder="1" applyAlignment="1">
      <alignment horizontal="right" vertical="center"/>
    </xf>
    <xf numFmtId="0" fontId="101" fillId="91" borderId="0" xfId="0" applyFont="1" applyFill="1" applyBorder="1" applyAlignment="1">
      <alignment horizontal="right" vertical="center"/>
    </xf>
    <xf numFmtId="0" fontId="101" fillId="91" borderId="4" xfId="0" applyFont="1" applyFill="1" applyBorder="1" applyAlignment="1">
      <alignment horizontal="right" vertical="center"/>
    </xf>
    <xf numFmtId="0" fontId="92" fillId="2" borderId="0" xfId="0" applyFont="1" applyFill="1" applyBorder="1" applyAlignment="1">
      <alignment horizontal="right" vertical="center"/>
    </xf>
    <xf numFmtId="0" fontId="92" fillId="0" borderId="0" xfId="0" applyFont="1" applyFill="1" applyBorder="1" applyAlignment="1">
      <alignment horizontal="right" vertical="center"/>
    </xf>
    <xf numFmtId="0" fontId="92" fillId="0" borderId="4" xfId="0" applyFont="1" applyFill="1" applyBorder="1" applyAlignment="1">
      <alignment horizontal="right" vertical="center"/>
    </xf>
    <xf numFmtId="0" fontId="101" fillId="91" borderId="3" xfId="0" applyFont="1" applyFill="1" applyBorder="1" applyAlignment="1">
      <alignment horizontal="right" vertical="center"/>
    </xf>
    <xf numFmtId="0" fontId="101" fillId="91" borderId="1" xfId="0" applyFont="1" applyFill="1" applyBorder="1" applyAlignment="1">
      <alignment horizontal="right" vertical="center"/>
    </xf>
    <xf numFmtId="0" fontId="101" fillId="91" borderId="5" xfId="0" applyFont="1" applyFill="1" applyBorder="1" applyAlignment="1">
      <alignment horizontal="right" vertical="center"/>
    </xf>
    <xf numFmtId="0" fontId="92" fillId="2" borderId="1" xfId="0" applyFont="1" applyFill="1" applyBorder="1" applyAlignment="1">
      <alignment horizontal="right" vertical="center"/>
    </xf>
    <xf numFmtId="0" fontId="92" fillId="0" borderId="1" xfId="0" applyFont="1" applyFill="1" applyBorder="1" applyAlignment="1">
      <alignment horizontal="right" vertical="center"/>
    </xf>
    <xf numFmtId="0" fontId="92" fillId="0" borderId="5" xfId="0" applyFont="1" applyFill="1" applyBorder="1" applyAlignment="1">
      <alignment horizontal="right" vertical="center"/>
    </xf>
    <xf numFmtId="0" fontId="101" fillId="91" borderId="6" xfId="0" applyFont="1" applyFill="1" applyBorder="1" applyAlignment="1">
      <alignment vertical="center"/>
    </xf>
    <xf numFmtId="0" fontId="101" fillId="91" borderId="0" xfId="0" applyFont="1" applyFill="1" applyBorder="1" applyAlignment="1">
      <alignment vertical="center"/>
    </xf>
    <xf numFmtId="0" fontId="101" fillId="91" borderId="4" xfId="0" applyFont="1" applyFill="1" applyBorder="1" applyAlignment="1">
      <alignment vertical="center"/>
    </xf>
    <xf numFmtId="0" fontId="92" fillId="2" borderId="0" xfId="0" applyFont="1" applyFill="1" applyBorder="1" applyAlignment="1">
      <alignment vertical="center"/>
    </xf>
    <xf numFmtId="0" fontId="92" fillId="0" borderId="0" xfId="0" applyFont="1" applyFill="1" applyBorder="1" applyAlignment="1">
      <alignment vertical="center"/>
    </xf>
    <xf numFmtId="0" fontId="92" fillId="0" borderId="4" xfId="0" applyFont="1" applyFill="1" applyBorder="1" applyAlignment="1">
      <alignment vertical="center"/>
    </xf>
    <xf numFmtId="172" fontId="90" fillId="91" borderId="6" xfId="1657" applyNumberFormat="1" applyFont="1" applyFill="1" applyBorder="1" applyAlignment="1">
      <alignment vertical="center"/>
    </xf>
    <xf numFmtId="10" fontId="90" fillId="91" borderId="0" xfId="3160" applyNumberFormat="1" applyFont="1" applyFill="1" applyBorder="1" applyAlignment="1">
      <alignment vertical="center"/>
    </xf>
    <xf numFmtId="172" fontId="90" fillId="91" borderId="4" xfId="1657" applyNumberFormat="1" applyFont="1" applyFill="1" applyBorder="1" applyAlignment="1">
      <alignment vertical="center"/>
    </xf>
    <xf numFmtId="172" fontId="91" fillId="0" borderId="0" xfId="1657" applyNumberFormat="1" applyFont="1" applyFill="1" applyBorder="1" applyAlignment="1">
      <alignment vertical="center"/>
    </xf>
    <xf numFmtId="10" fontId="91" fillId="0" borderId="0" xfId="3160" applyNumberFormat="1" applyFont="1" applyFill="1" applyBorder="1" applyAlignment="1">
      <alignment vertical="center"/>
    </xf>
    <xf numFmtId="172" fontId="91" fillId="0" borderId="4" xfId="1657" applyNumberFormat="1" applyFont="1" applyFill="1" applyBorder="1" applyAlignment="1">
      <alignment vertical="center"/>
    </xf>
    <xf numFmtId="172" fontId="92" fillId="2" borderId="0" xfId="0" applyNumberFormat="1" applyFont="1" applyFill="1" applyBorder="1" applyAlignment="1">
      <alignment vertical="center"/>
    </xf>
    <xf numFmtId="10" fontId="92" fillId="2" borderId="0" xfId="0" applyNumberFormat="1" applyFont="1" applyFill="1" applyBorder="1" applyAlignment="1">
      <alignment vertical="center"/>
    </xf>
    <xf numFmtId="172" fontId="90" fillId="91" borderId="3" xfId="1657" applyNumberFormat="1" applyFont="1" applyFill="1" applyBorder="1" applyAlignment="1">
      <alignment vertical="center"/>
    </xf>
    <xf numFmtId="10" fontId="90" fillId="91" borderId="1" xfId="3160" applyNumberFormat="1" applyFont="1" applyFill="1" applyBorder="1" applyAlignment="1">
      <alignment vertical="center"/>
    </xf>
    <xf numFmtId="172" fontId="90" fillId="91" borderId="5" xfId="1657" applyNumberFormat="1" applyFont="1" applyFill="1" applyBorder="1" applyAlignment="1">
      <alignment vertical="center"/>
    </xf>
    <xf numFmtId="0" fontId="92" fillId="2" borderId="1" xfId="0" applyFont="1" applyFill="1" applyBorder="1" applyAlignment="1">
      <alignment vertical="center"/>
    </xf>
    <xf numFmtId="172" fontId="91" fillId="0" borderId="1" xfId="1657" applyNumberFormat="1" applyFont="1" applyFill="1" applyBorder="1" applyAlignment="1">
      <alignment vertical="center"/>
    </xf>
    <xf numFmtId="10" fontId="91" fillId="0" borderId="1" xfId="3160" applyNumberFormat="1" applyFont="1" applyFill="1" applyBorder="1" applyAlignment="1">
      <alignment vertical="center"/>
    </xf>
    <xf numFmtId="172" fontId="91" fillId="0" borderId="5" xfId="1657" applyNumberFormat="1" applyFont="1" applyFill="1" applyBorder="1" applyAlignment="1">
      <alignment vertical="center"/>
    </xf>
    <xf numFmtId="172" fontId="92" fillId="2" borderId="1" xfId="0" applyNumberFormat="1" applyFont="1" applyFill="1" applyBorder="1" applyAlignment="1">
      <alignment vertical="center"/>
    </xf>
    <xf numFmtId="10" fontId="92" fillId="2" borderId="1" xfId="0" applyNumberFormat="1" applyFont="1" applyFill="1" applyBorder="1" applyAlignment="1">
      <alignment vertical="center"/>
    </xf>
    <xf numFmtId="172" fontId="90" fillId="91" borderId="37" xfId="1657" applyNumberFormat="1" applyFont="1" applyFill="1" applyBorder="1" applyAlignment="1">
      <alignment vertical="center"/>
    </xf>
    <xf numFmtId="10" fontId="90" fillId="91" borderId="31" xfId="3160" applyNumberFormat="1" applyFont="1" applyFill="1" applyBorder="1" applyAlignment="1">
      <alignment vertical="center"/>
    </xf>
    <xf numFmtId="172" fontId="90" fillId="91" borderId="36" xfId="1657" applyNumberFormat="1" applyFont="1" applyFill="1" applyBorder="1" applyAlignment="1">
      <alignment vertical="center"/>
    </xf>
    <xf numFmtId="0" fontId="92" fillId="2" borderId="31" xfId="0" applyFont="1" applyFill="1" applyBorder="1" applyAlignment="1">
      <alignment vertical="center"/>
    </xf>
    <xf numFmtId="172" fontId="91" fillId="0" borderId="31" xfId="1657" applyNumberFormat="1" applyFont="1" applyFill="1" applyBorder="1" applyAlignment="1">
      <alignment vertical="center"/>
    </xf>
    <xf numFmtId="10" fontId="91" fillId="0" borderId="31" xfId="3160" applyNumberFormat="1" applyFont="1" applyFill="1" applyBorder="1" applyAlignment="1">
      <alignment vertical="center"/>
    </xf>
    <xf numFmtId="172" fontId="91" fillId="0" borderId="36" xfId="1657" applyNumberFormat="1" applyFont="1" applyFill="1" applyBorder="1" applyAlignment="1">
      <alignment vertical="center"/>
    </xf>
    <xf numFmtId="10" fontId="91" fillId="0" borderId="0" xfId="2" applyNumberFormat="1" applyFont="1" applyFill="1" applyBorder="1" applyAlignment="1">
      <alignment vertical="center"/>
    </xf>
    <xf numFmtId="172" fontId="90" fillId="91" borderId="6" xfId="3305" applyNumberFormat="1" applyFont="1" applyFill="1" applyBorder="1" applyAlignment="1">
      <alignment vertical="center"/>
    </xf>
    <xf numFmtId="172" fontId="90" fillId="91" borderId="4" xfId="3305" applyNumberFormat="1" applyFont="1" applyFill="1" applyBorder="1" applyAlignment="1">
      <alignment vertical="center"/>
    </xf>
    <xf numFmtId="172" fontId="91" fillId="0" borderId="0" xfId="3305" applyNumberFormat="1" applyFont="1" applyFill="1" applyBorder="1" applyAlignment="1">
      <alignment vertical="center"/>
    </xf>
    <xf numFmtId="172" fontId="91" fillId="0" borderId="4" xfId="3305" applyNumberFormat="1" applyFont="1" applyFill="1" applyBorder="1" applyAlignment="1">
      <alignment vertical="center"/>
    </xf>
    <xf numFmtId="10" fontId="90" fillId="91" borderId="0" xfId="3160" applyNumberFormat="1" applyFont="1" applyFill="1" applyBorder="1" applyAlignment="1">
      <alignment horizontal="right" vertical="center"/>
    </xf>
    <xf numFmtId="172" fontId="92" fillId="0" borderId="0" xfId="0" applyNumberFormat="1" applyFont="1" applyFill="1" applyBorder="1" applyAlignment="1">
      <alignment vertical="center"/>
    </xf>
    <xf numFmtId="10" fontId="91" fillId="0" borderId="0" xfId="3160" applyNumberFormat="1" applyFont="1" applyFill="1" applyBorder="1" applyAlignment="1">
      <alignment horizontal="right" vertical="center"/>
    </xf>
    <xf numFmtId="172" fontId="101" fillId="91" borderId="6" xfId="0" applyNumberFormat="1" applyFont="1" applyFill="1" applyBorder="1" applyAlignment="1">
      <alignment vertical="center"/>
    </xf>
    <xf numFmtId="172" fontId="101" fillId="91" borderId="4" xfId="0" applyNumberFormat="1" applyFont="1" applyFill="1" applyBorder="1" applyAlignment="1">
      <alignment vertical="center"/>
    </xf>
    <xf numFmtId="172" fontId="92" fillId="0" borderId="4" xfId="0" applyNumberFormat="1" applyFont="1" applyFill="1" applyBorder="1" applyAlignment="1">
      <alignment vertical="center"/>
    </xf>
    <xf numFmtId="172" fontId="92" fillId="3" borderId="0" xfId="0" applyNumberFormat="1" applyFont="1" applyFill="1" applyBorder="1" applyAlignment="1">
      <alignment vertical="center"/>
    </xf>
    <xf numFmtId="172" fontId="90" fillId="91" borderId="37" xfId="0" applyNumberFormat="1" applyFont="1" applyFill="1" applyBorder="1" applyAlignment="1">
      <alignment vertical="center"/>
    </xf>
    <xf numFmtId="172" fontId="90" fillId="91" borderId="36" xfId="0" applyNumberFormat="1" applyFont="1" applyFill="1" applyBorder="1" applyAlignment="1">
      <alignment vertical="center"/>
    </xf>
    <xf numFmtId="172" fontId="90" fillId="91" borderId="6" xfId="0" applyNumberFormat="1" applyFont="1" applyFill="1" applyBorder="1" applyAlignment="1">
      <alignment vertical="center"/>
    </xf>
    <xf numFmtId="172" fontId="90" fillId="91" borderId="4" xfId="0" applyNumberFormat="1" applyFont="1" applyFill="1" applyBorder="1" applyAlignment="1">
      <alignment vertical="center"/>
    </xf>
    <xf numFmtId="172" fontId="91" fillId="0" borderId="0" xfId="0" applyNumberFormat="1" applyFont="1" applyFill="1" applyBorder="1" applyAlignment="1">
      <alignment vertical="center"/>
    </xf>
    <xf numFmtId="172" fontId="91" fillId="0" borderId="4" xfId="0" applyNumberFormat="1" applyFont="1" applyFill="1" applyBorder="1" applyAlignment="1">
      <alignment vertical="center"/>
    </xf>
    <xf numFmtId="172" fontId="101" fillId="91" borderId="3" xfId="0" applyNumberFormat="1" applyFont="1" applyFill="1" applyBorder="1" applyAlignment="1">
      <alignment vertical="center"/>
    </xf>
    <xf numFmtId="10" fontId="101" fillId="91" borderId="1" xfId="0" applyNumberFormat="1" applyFont="1" applyFill="1" applyBorder="1" applyAlignment="1">
      <alignment vertical="center"/>
    </xf>
    <xf numFmtId="172" fontId="101" fillId="91" borderId="5" xfId="0" applyNumberFormat="1" applyFont="1" applyFill="1" applyBorder="1" applyAlignment="1">
      <alignment vertical="center"/>
    </xf>
    <xf numFmtId="172" fontId="92" fillId="0" borderId="1" xfId="0" applyNumberFormat="1" applyFont="1" applyFill="1" applyBorder="1" applyAlignment="1">
      <alignment vertical="center"/>
    </xf>
    <xf numFmtId="10" fontId="92" fillId="0" borderId="1" xfId="0" applyNumberFormat="1" applyFont="1" applyFill="1" applyBorder="1" applyAlignment="1">
      <alignment vertical="center"/>
    </xf>
    <xf numFmtId="172" fontId="92" fillId="0" borderId="5" xfId="0" applyNumberFormat="1" applyFont="1" applyFill="1" applyBorder="1" applyAlignment="1">
      <alignment vertical="center"/>
    </xf>
    <xf numFmtId="0" fontId="92" fillId="3" borderId="1" xfId="0" applyFont="1" applyFill="1" applyBorder="1" applyAlignment="1">
      <alignment vertical="center"/>
    </xf>
    <xf numFmtId="0" fontId="92" fillId="0" borderId="3" xfId="0" quotePrefix="1" applyFont="1" applyFill="1" applyBorder="1" applyAlignment="1"/>
    <xf numFmtId="0" fontId="92" fillId="0" borderId="6" xfId="0" applyFont="1" applyFill="1" applyBorder="1" applyAlignment="1">
      <alignment horizontal="right" vertical="center"/>
    </xf>
    <xf numFmtId="0" fontId="92" fillId="0" borderId="3" xfId="0" applyFont="1" applyFill="1" applyBorder="1" applyAlignment="1">
      <alignment horizontal="right" vertical="center"/>
    </xf>
    <xf numFmtId="0" fontId="92" fillId="0" borderId="6" xfId="0" applyFont="1" applyFill="1" applyBorder="1" applyAlignment="1">
      <alignment vertical="center"/>
    </xf>
    <xf numFmtId="172" fontId="91" fillId="0" borderId="6" xfId="1657" applyNumberFormat="1" applyFont="1" applyFill="1" applyBorder="1" applyAlignment="1">
      <alignment vertical="center"/>
    </xf>
    <xf numFmtId="172" fontId="91" fillId="0" borderId="3" xfId="1657" applyNumberFormat="1" applyFont="1" applyFill="1" applyBorder="1" applyAlignment="1">
      <alignment vertical="center"/>
    </xf>
    <xf numFmtId="172" fontId="91" fillId="0" borderId="37" xfId="1657" applyNumberFormat="1" applyFont="1" applyFill="1" applyBorder="1" applyAlignment="1">
      <alignment vertical="center"/>
    </xf>
    <xf numFmtId="172" fontId="91" fillId="0" borderId="6" xfId="3305" applyNumberFormat="1" applyFont="1" applyFill="1" applyBorder="1" applyAlignment="1">
      <alignment vertical="center"/>
    </xf>
    <xf numFmtId="172" fontId="91" fillId="0" borderId="37" xfId="0" applyNumberFormat="1" applyFont="1" applyFill="1" applyBorder="1" applyAlignment="1">
      <alignment vertical="center"/>
    </xf>
    <xf numFmtId="172" fontId="91" fillId="0" borderId="36" xfId="0" applyNumberFormat="1" applyFont="1" applyFill="1" applyBorder="1" applyAlignment="1">
      <alignment vertical="center"/>
    </xf>
    <xf numFmtId="172" fontId="91" fillId="0" borderId="6" xfId="0" applyNumberFormat="1" applyFont="1" applyFill="1" applyBorder="1" applyAlignment="1">
      <alignment vertical="center"/>
    </xf>
    <xf numFmtId="0" fontId="110" fillId="3" borderId="0" xfId="0" applyFont="1" applyFill="1" applyAlignment="1">
      <alignment vertical="center"/>
    </xf>
    <xf numFmtId="0" fontId="92" fillId="3" borderId="0" xfId="0" applyFont="1" applyFill="1" applyBorder="1" applyAlignment="1">
      <alignment vertical="center"/>
    </xf>
    <xf numFmtId="0" fontId="92" fillId="3" borderId="31" xfId="0" applyFont="1" applyFill="1" applyBorder="1" applyAlignment="1">
      <alignment vertical="center"/>
    </xf>
    <xf numFmtId="0" fontId="92" fillId="3" borderId="0" xfId="0" applyFont="1" applyFill="1" applyBorder="1" applyAlignment="1">
      <alignment horizontal="left" vertical="center"/>
    </xf>
    <xf numFmtId="0" fontId="110" fillId="3" borderId="0" xfId="0" applyFont="1" applyFill="1" applyBorder="1" applyAlignment="1">
      <alignment vertical="center"/>
    </xf>
    <xf numFmtId="0" fontId="92" fillId="3" borderId="0" xfId="0" applyFont="1" applyFill="1" applyAlignment="1">
      <alignment vertical="center"/>
    </xf>
    <xf numFmtId="0" fontId="92" fillId="0" borderId="0" xfId="0" applyFont="1" applyFill="1" applyAlignment="1">
      <alignment vertical="center"/>
    </xf>
    <xf numFmtId="0" fontId="111" fillId="92" borderId="0" xfId="0" applyFont="1" applyFill="1" applyBorder="1" applyAlignment="1">
      <alignment vertical="center"/>
    </xf>
    <xf numFmtId="0" fontId="76" fillId="3" borderId="0" xfId="0" applyFont="1" applyFill="1" applyBorder="1" applyAlignment="1">
      <alignment vertical="center"/>
    </xf>
    <xf numFmtId="0" fontId="76" fillId="2" borderId="0" xfId="0" applyFont="1" applyFill="1" applyBorder="1" applyAlignment="1">
      <alignment vertical="center"/>
    </xf>
    <xf numFmtId="0" fontId="92" fillId="3" borderId="1" xfId="0" applyFont="1" applyFill="1" applyBorder="1" applyAlignment="1">
      <alignment horizontal="left" vertical="center"/>
    </xf>
    <xf numFmtId="0" fontId="92" fillId="2" borderId="4" xfId="0" applyFont="1" applyFill="1" applyBorder="1" applyAlignment="1">
      <alignment vertical="center"/>
    </xf>
    <xf numFmtId="0" fontId="92" fillId="0" borderId="0" xfId="0" applyFont="1" applyFill="1" applyBorder="1" applyAlignment="1">
      <alignment horizontal="center" vertical="center"/>
    </xf>
    <xf numFmtId="0" fontId="92" fillId="3" borderId="0" xfId="0" applyFont="1" applyFill="1" applyBorder="1" applyAlignment="1">
      <alignment horizontal="right" vertical="center"/>
    </xf>
    <xf numFmtId="172" fontId="92" fillId="3" borderId="31" xfId="0" applyNumberFormat="1" applyFont="1" applyFill="1" applyBorder="1" applyAlignment="1">
      <alignment vertical="center"/>
    </xf>
    <xf numFmtId="172" fontId="92" fillId="2" borderId="5" xfId="0" applyNumberFormat="1" applyFont="1" applyFill="1" applyBorder="1" applyAlignment="1">
      <alignment vertical="center"/>
    </xf>
    <xf numFmtId="172" fontId="92" fillId="3" borderId="1" xfId="0" applyNumberFormat="1" applyFont="1" applyFill="1" applyBorder="1" applyAlignment="1">
      <alignment vertical="center"/>
    </xf>
    <xf numFmtId="0" fontId="96" fillId="3" borderId="33" xfId="0" applyFont="1" applyFill="1" applyBorder="1" applyAlignment="1">
      <alignment vertical="center"/>
    </xf>
    <xf numFmtId="0" fontId="98" fillId="0" borderId="0" xfId="0" applyFont="1" applyFill="1" applyBorder="1" applyAlignment="1">
      <alignment vertical="center"/>
    </xf>
    <xf numFmtId="172" fontId="98" fillId="0" borderId="31" xfId="0" applyNumberFormat="1" applyFont="1" applyFill="1" applyBorder="1" applyAlignment="1">
      <alignment vertical="center"/>
    </xf>
    <xf numFmtId="172" fontId="98" fillId="2" borderId="31" xfId="0" applyNumberFormat="1" applyFont="1" applyFill="1" applyBorder="1" applyAlignment="1">
      <alignment vertical="center"/>
    </xf>
    <xf numFmtId="172" fontId="98" fillId="2" borderId="36" xfId="0" applyNumberFormat="1" applyFont="1" applyFill="1" applyBorder="1" applyAlignment="1">
      <alignment vertical="center"/>
    </xf>
    <xf numFmtId="0" fontId="98" fillId="3" borderId="33" xfId="0" applyFont="1" applyFill="1" applyBorder="1" applyAlignment="1">
      <alignment vertical="center"/>
    </xf>
    <xf numFmtId="3" fontId="92" fillId="2" borderId="0" xfId="0" applyNumberFormat="1" applyFont="1" applyFill="1" applyBorder="1" applyAlignment="1">
      <alignment vertical="center"/>
    </xf>
    <xf numFmtId="172" fontId="92" fillId="2" borderId="4" xfId="0" applyNumberFormat="1" applyFont="1" applyFill="1" applyBorder="1" applyAlignment="1">
      <alignment vertical="center"/>
    </xf>
    <xf numFmtId="172" fontId="98" fillId="0" borderId="0" xfId="0" applyNumberFormat="1" applyFont="1" applyFill="1" applyBorder="1" applyAlignment="1">
      <alignment vertical="center"/>
    </xf>
    <xf numFmtId="172" fontId="98" fillId="2" borderId="0" xfId="0" applyNumberFormat="1" applyFont="1" applyFill="1" applyBorder="1" applyAlignment="1">
      <alignment vertical="center"/>
    </xf>
    <xf numFmtId="172" fontId="98" fillId="2" borderId="4" xfId="0" applyNumberFormat="1" applyFont="1" applyFill="1" applyBorder="1" applyAlignment="1">
      <alignment vertical="center"/>
    </xf>
    <xf numFmtId="172" fontId="98" fillId="2" borderId="33" xfId="0" applyNumberFormat="1" applyFont="1" applyFill="1" applyBorder="1" applyAlignment="1">
      <alignment vertical="center"/>
    </xf>
    <xf numFmtId="172" fontId="98" fillId="2" borderId="35" xfId="0" applyNumberFormat="1" applyFont="1" applyFill="1" applyBorder="1" applyAlignment="1">
      <alignment vertical="center"/>
    </xf>
    <xf numFmtId="0" fontId="115" fillId="2" borderId="0" xfId="0" applyFont="1" applyFill="1"/>
    <xf numFmtId="0" fontId="76" fillId="2" borderId="0" xfId="0" applyFont="1" applyFill="1" applyAlignment="1">
      <alignment horizontal="right"/>
    </xf>
    <xf numFmtId="0" fontId="116" fillId="2" borderId="0" xfId="0" applyFont="1" applyFill="1"/>
    <xf numFmtId="0" fontId="76" fillId="2" borderId="0" xfId="0" applyFont="1" applyFill="1" applyBorder="1"/>
    <xf numFmtId="0" fontId="76" fillId="2" borderId="0" xfId="0" applyFont="1" applyFill="1" applyBorder="1" applyAlignment="1">
      <alignment horizontal="right"/>
    </xf>
    <xf numFmtId="0" fontId="116" fillId="2" borderId="0" xfId="0" applyFont="1" applyFill="1" applyBorder="1"/>
    <xf numFmtId="0" fontId="70" fillId="2" borderId="0" xfId="0" applyFont="1" applyFill="1" applyBorder="1"/>
    <xf numFmtId="0" fontId="85" fillId="2" borderId="1" xfId="0" applyFont="1" applyFill="1" applyBorder="1"/>
    <xf numFmtId="0" fontId="85" fillId="2" borderId="0" xfId="0" applyFont="1" applyFill="1" applyBorder="1"/>
    <xf numFmtId="0" fontId="76" fillId="2" borderId="0" xfId="0" applyFont="1" applyFill="1" applyBorder="1" applyAlignment="1">
      <alignment horizontal="right" vertical="center"/>
    </xf>
    <xf numFmtId="10" fontId="76" fillId="2" borderId="0" xfId="2" applyNumberFormat="1" applyFont="1" applyFill="1"/>
    <xf numFmtId="0" fontId="92" fillId="2" borderId="0" xfId="0" applyFont="1" applyFill="1" applyBorder="1"/>
    <xf numFmtId="166" fontId="101" fillId="2" borderId="0" xfId="0" applyNumberFormat="1" applyFont="1" applyFill="1" applyBorder="1" applyAlignment="1"/>
    <xf numFmtId="166" fontId="92" fillId="2" borderId="0" xfId="0" quotePrefix="1" applyNumberFormat="1" applyFont="1" applyFill="1" applyBorder="1" applyAlignment="1">
      <alignment horizontal="right"/>
    </xf>
    <xf numFmtId="166" fontId="92" fillId="2" borderId="4" xfId="0" quotePrefix="1" applyNumberFormat="1" applyFont="1" applyFill="1" applyBorder="1" applyAlignment="1">
      <alignment horizontal="right"/>
    </xf>
    <xf numFmtId="0" fontId="91" fillId="2" borderId="6" xfId="0" applyFont="1" applyFill="1" applyBorder="1" applyAlignment="1">
      <alignment vertical="center"/>
    </xf>
    <xf numFmtId="3" fontId="91" fillId="2" borderId="0" xfId="1" applyNumberFormat="1" applyFont="1" applyFill="1" applyBorder="1" applyAlignment="1">
      <alignment vertical="center"/>
    </xf>
    <xf numFmtId="0" fontId="91" fillId="2" borderId="0" xfId="0" applyFont="1" applyFill="1" applyBorder="1" applyAlignment="1">
      <alignment vertical="center"/>
    </xf>
    <xf numFmtId="0" fontId="111" fillId="92" borderId="0" xfId="0" applyFont="1" applyFill="1" applyBorder="1"/>
    <xf numFmtId="0" fontId="76" fillId="92" borderId="0" xfId="0" applyFont="1" applyFill="1" applyBorder="1" applyAlignment="1">
      <alignment horizontal="right"/>
    </xf>
    <xf numFmtId="166" fontId="75" fillId="2" borderId="1" xfId="0" applyNumberFormat="1" applyFont="1" applyFill="1" applyBorder="1" applyAlignment="1"/>
    <xf numFmtId="0" fontId="92" fillId="2" borderId="31" xfId="0" applyFont="1" applyFill="1" applyBorder="1" applyAlignment="1">
      <alignment horizontal="right" vertical="center"/>
    </xf>
    <xf numFmtId="172" fontId="91" fillId="2" borderId="31" xfId="1" applyNumberFormat="1" applyFont="1" applyFill="1" applyBorder="1" applyAlignment="1">
      <alignment vertical="center"/>
    </xf>
    <xf numFmtId="172" fontId="91" fillId="2" borderId="36" xfId="1" applyNumberFormat="1" applyFont="1" applyFill="1" applyBorder="1" applyAlignment="1">
      <alignment vertical="center"/>
    </xf>
    <xf numFmtId="0" fontId="91" fillId="2" borderId="31" xfId="0" applyFont="1" applyFill="1" applyBorder="1" applyAlignment="1">
      <alignment vertical="center"/>
    </xf>
    <xf numFmtId="0" fontId="92" fillId="2" borderId="33" xfId="0" applyFont="1" applyFill="1" applyBorder="1" applyAlignment="1">
      <alignment vertical="center"/>
    </xf>
    <xf numFmtId="172" fontId="91" fillId="2" borderId="33" xfId="1" applyNumberFormat="1" applyFont="1" applyFill="1" applyBorder="1" applyAlignment="1">
      <alignment vertical="center"/>
    </xf>
    <xf numFmtId="172" fontId="91" fillId="2" borderId="35" xfId="1" applyNumberFormat="1" applyFont="1" applyFill="1" applyBorder="1" applyAlignment="1">
      <alignment vertical="center"/>
    </xf>
    <xf numFmtId="0" fontId="101" fillId="2" borderId="0" xfId="0" applyFont="1" applyFill="1" applyBorder="1" applyAlignment="1">
      <alignment vertical="center"/>
    </xf>
    <xf numFmtId="166" fontId="101" fillId="2" borderId="0" xfId="0" applyNumberFormat="1" applyFont="1" applyFill="1" applyBorder="1" applyAlignment="1">
      <alignment vertical="center"/>
    </xf>
    <xf numFmtId="166" fontId="91" fillId="2" borderId="6" xfId="0" applyNumberFormat="1" applyFont="1" applyFill="1" applyBorder="1" applyAlignment="1">
      <alignment horizontal="right" vertical="center"/>
    </xf>
    <xf numFmtId="166" fontId="101" fillId="2" borderId="0" xfId="0" quotePrefix="1" applyNumberFormat="1" applyFont="1" applyFill="1" applyBorder="1" applyAlignment="1">
      <alignment horizontal="right" vertical="center"/>
    </xf>
    <xf numFmtId="166" fontId="92" fillId="2" borderId="0" xfId="0" quotePrefix="1" applyNumberFormat="1" applyFont="1" applyFill="1" applyBorder="1" applyAlignment="1">
      <alignment horizontal="right" vertical="center"/>
    </xf>
    <xf numFmtId="166" fontId="92" fillId="2" borderId="4" xfId="0" quotePrefix="1" applyNumberFormat="1" applyFont="1" applyFill="1" applyBorder="1" applyAlignment="1">
      <alignment horizontal="right" vertical="center"/>
    </xf>
    <xf numFmtId="166" fontId="91" fillId="2" borderId="0" xfId="0" applyNumberFormat="1" applyFont="1" applyFill="1" applyBorder="1" applyAlignment="1">
      <alignment horizontal="right" vertical="center"/>
    </xf>
    <xf numFmtId="172" fontId="91" fillId="2" borderId="0" xfId="1" applyNumberFormat="1" applyFont="1" applyFill="1" applyBorder="1" applyAlignment="1">
      <alignment vertical="center"/>
    </xf>
    <xf numFmtId="172" fontId="91" fillId="2" borderId="4" xfId="1" applyNumberFormat="1" applyFont="1" applyFill="1" applyBorder="1" applyAlignment="1">
      <alignment vertical="center"/>
    </xf>
    <xf numFmtId="0" fontId="92" fillId="2" borderId="0" xfId="0" applyFont="1" applyFill="1" applyAlignment="1">
      <alignment vertical="center"/>
    </xf>
    <xf numFmtId="0" fontId="101" fillId="2" borderId="0" xfId="0" applyFont="1" applyFill="1" applyBorder="1" applyAlignment="1">
      <alignment horizontal="right" vertical="center"/>
    </xf>
    <xf numFmtId="172" fontId="91" fillId="2" borderId="31" xfId="0" applyNumberFormat="1" applyFont="1" applyFill="1" applyBorder="1" applyAlignment="1">
      <alignment vertical="center"/>
    </xf>
    <xf numFmtId="172" fontId="91" fillId="2" borderId="36" xfId="0" applyNumberFormat="1" applyFont="1" applyFill="1" applyBorder="1" applyAlignment="1">
      <alignment vertical="center"/>
    </xf>
    <xf numFmtId="9" fontId="91" fillId="2" borderId="31" xfId="2" applyNumberFormat="1" applyFont="1" applyFill="1" applyBorder="1" applyAlignment="1">
      <alignment vertical="center"/>
    </xf>
    <xf numFmtId="9" fontId="91" fillId="2" borderId="36" xfId="2" applyNumberFormat="1" applyFont="1" applyFill="1" applyBorder="1" applyAlignment="1">
      <alignment vertical="center"/>
    </xf>
    <xf numFmtId="9" fontId="91" fillId="2" borderId="0" xfId="2" applyNumberFormat="1" applyFont="1" applyFill="1" applyBorder="1" applyAlignment="1">
      <alignment vertical="center"/>
    </xf>
    <xf numFmtId="9" fontId="91" fillId="2" borderId="4" xfId="2" applyNumberFormat="1" applyFont="1" applyFill="1" applyBorder="1" applyAlignment="1">
      <alignment vertical="center"/>
    </xf>
    <xf numFmtId="3" fontId="91" fillId="2" borderId="4" xfId="1" applyNumberFormat="1" applyFont="1" applyFill="1" applyBorder="1" applyAlignment="1">
      <alignment vertical="center"/>
    </xf>
    <xf numFmtId="172" fontId="92" fillId="2" borderId="0" xfId="0" applyNumberFormat="1" applyFont="1" applyFill="1" applyBorder="1" applyAlignment="1">
      <alignment horizontal="right" vertical="center"/>
    </xf>
    <xf numFmtId="0" fontId="101" fillId="3" borderId="0" xfId="0" applyFont="1" applyFill="1" applyBorder="1" applyAlignment="1">
      <alignment vertical="center"/>
    </xf>
    <xf numFmtId="0" fontId="101" fillId="2" borderId="33" xfId="0" applyFont="1" applyFill="1" applyBorder="1" applyAlignment="1">
      <alignment horizontal="right" vertical="center"/>
    </xf>
    <xf numFmtId="0" fontId="101" fillId="2" borderId="0" xfId="0" applyFont="1" applyFill="1" applyAlignment="1">
      <alignment vertical="center"/>
    </xf>
    <xf numFmtId="172" fontId="92" fillId="2" borderId="4" xfId="0" applyNumberFormat="1" applyFont="1" applyFill="1" applyBorder="1" applyAlignment="1">
      <alignment horizontal="right" vertical="center"/>
    </xf>
    <xf numFmtId="49" fontId="91" fillId="0" borderId="3" xfId="10" applyNumberFormat="1" applyFont="1" applyFill="1" applyBorder="1" applyAlignment="1" applyProtection="1">
      <alignment horizontal="right" vertical="center"/>
    </xf>
    <xf numFmtId="0" fontId="91" fillId="0" borderId="1" xfId="10" quotePrefix="1" applyNumberFormat="1" applyFont="1" applyFill="1" applyBorder="1" applyAlignment="1" applyProtection="1">
      <alignment horizontal="right" vertical="center"/>
    </xf>
    <xf numFmtId="0" fontId="91" fillId="2" borderId="1" xfId="10" quotePrefix="1" applyNumberFormat="1" applyFont="1" applyFill="1" applyBorder="1" applyAlignment="1" applyProtection="1">
      <alignment horizontal="right" vertical="center"/>
    </xf>
    <xf numFmtId="0" fontId="91" fillId="2" borderId="5" xfId="10" quotePrefix="1" applyNumberFormat="1" applyFont="1" applyFill="1" applyBorder="1" applyAlignment="1" applyProtection="1">
      <alignment horizontal="right" vertical="center"/>
    </xf>
    <xf numFmtId="0" fontId="76" fillId="2" borderId="31" xfId="0" applyFont="1" applyFill="1" applyBorder="1" applyAlignment="1">
      <alignment horizontal="right" vertical="center"/>
    </xf>
    <xf numFmtId="0" fontId="92" fillId="2" borderId="1" xfId="0" applyFont="1" applyFill="1" applyBorder="1"/>
    <xf numFmtId="166" fontId="101" fillId="2" borderId="1" xfId="0" applyNumberFormat="1" applyFont="1" applyFill="1" applyBorder="1" applyAlignment="1"/>
    <xf numFmtId="0" fontId="92" fillId="2" borderId="33" xfId="0" applyFont="1" applyFill="1" applyBorder="1" applyAlignment="1">
      <alignment horizontal="right" vertical="center"/>
    </xf>
    <xf numFmtId="0" fontId="85" fillId="0" borderId="0" xfId="0" applyFont="1" applyFill="1"/>
    <xf numFmtId="0" fontId="92" fillId="0" borderId="0" xfId="0" applyFont="1" applyBorder="1" applyAlignment="1">
      <alignment vertical="center"/>
    </xf>
    <xf numFmtId="0" fontId="101" fillId="0" borderId="0" xfId="0" applyFont="1" applyAlignment="1">
      <alignment horizontal="center" vertical="center"/>
    </xf>
    <xf numFmtId="0" fontId="101" fillId="0" borderId="0" xfId="0" applyFont="1" applyAlignment="1">
      <alignment vertical="center"/>
    </xf>
    <xf numFmtId="0" fontId="92" fillId="0" borderId="0" xfId="0" applyFont="1" applyAlignment="1">
      <alignment vertical="center"/>
    </xf>
    <xf numFmtId="0" fontId="76" fillId="92" borderId="0" xfId="0" applyFont="1" applyFill="1" applyBorder="1"/>
    <xf numFmtId="0" fontId="92" fillId="0" borderId="1" xfId="0" applyFont="1" applyBorder="1" applyAlignment="1">
      <alignment vertical="center"/>
    </xf>
    <xf numFmtId="0" fontId="92" fillId="0" borderId="31" xfId="0" applyFont="1" applyBorder="1" applyAlignment="1">
      <alignment vertical="center"/>
    </xf>
    <xf numFmtId="10" fontId="92" fillId="2" borderId="1" xfId="2" applyNumberFormat="1" applyFont="1" applyFill="1" applyBorder="1" applyAlignment="1">
      <alignment vertical="center"/>
    </xf>
    <xf numFmtId="10" fontId="92" fillId="2" borderId="5" xfId="2" applyNumberFormat="1" applyFont="1" applyFill="1" applyBorder="1" applyAlignment="1">
      <alignment vertical="center"/>
    </xf>
    <xf numFmtId="10" fontId="92" fillId="3" borderId="1" xfId="2" applyNumberFormat="1" applyFont="1" applyFill="1" applyBorder="1" applyAlignment="1">
      <alignment vertical="center"/>
    </xf>
    <xf numFmtId="0" fontId="117" fillId="0" borderId="0" xfId="0" applyFont="1" applyFill="1" applyBorder="1" applyAlignment="1">
      <alignment vertical="center"/>
    </xf>
    <xf numFmtId="0" fontId="118" fillId="0" borderId="0" xfId="0" applyFont="1" applyFill="1" applyBorder="1"/>
    <xf numFmtId="0" fontId="118" fillId="2" borderId="0" xfId="0" applyFont="1" applyFill="1"/>
    <xf numFmtId="0" fontId="76" fillId="0" borderId="0" xfId="0" applyFont="1" applyFill="1" applyBorder="1" applyAlignment="1">
      <alignment horizontal="right"/>
    </xf>
    <xf numFmtId="0" fontId="85" fillId="0" borderId="1" xfId="0" applyFont="1" applyBorder="1" applyAlignment="1">
      <alignment horizontal="left" vertical="center"/>
    </xf>
    <xf numFmtId="0" fontId="76" fillId="0" borderId="0" xfId="0" applyFont="1" applyBorder="1" applyAlignment="1">
      <alignment vertical="center"/>
    </xf>
    <xf numFmtId="0" fontId="96" fillId="3" borderId="1" xfId="0" applyFont="1" applyFill="1" applyBorder="1" applyAlignment="1">
      <alignment horizontal="right" vertical="center"/>
    </xf>
    <xf numFmtId="0" fontId="76" fillId="2" borderId="1" xfId="0" applyFont="1" applyFill="1" applyBorder="1" applyAlignment="1">
      <alignment horizontal="right" vertical="center"/>
    </xf>
    <xf numFmtId="0" fontId="75" fillId="2" borderId="0" xfId="0" applyFont="1" applyFill="1" applyBorder="1" applyAlignment="1">
      <alignment vertical="center"/>
    </xf>
    <xf numFmtId="166" fontId="101" fillId="2" borderId="4" xfId="0" quotePrefix="1" applyNumberFormat="1" applyFont="1" applyFill="1" applyBorder="1" applyAlignment="1">
      <alignment horizontal="right" vertical="center"/>
    </xf>
    <xf numFmtId="172" fontId="91" fillId="0" borderId="0" xfId="1" applyNumberFormat="1" applyFont="1" applyFill="1" applyBorder="1" applyAlignment="1">
      <alignment vertical="center"/>
    </xf>
    <xf numFmtId="172" fontId="91" fillId="2" borderId="4" xfId="1" applyNumberFormat="1" applyFont="1" applyFill="1" applyBorder="1" applyAlignment="1">
      <alignment horizontal="right" vertical="center"/>
    </xf>
    <xf numFmtId="172" fontId="91" fillId="2" borderId="0" xfId="1" applyNumberFormat="1" applyFont="1" applyFill="1" applyBorder="1" applyAlignment="1">
      <alignment horizontal="right" vertical="center"/>
    </xf>
    <xf numFmtId="3" fontId="92" fillId="2" borderId="4" xfId="0" applyNumberFormat="1" applyFont="1" applyFill="1" applyBorder="1" applyAlignment="1">
      <alignment vertical="center"/>
    </xf>
    <xf numFmtId="3" fontId="92" fillId="3" borderId="0" xfId="0" applyNumberFormat="1" applyFont="1" applyFill="1" applyBorder="1" applyAlignment="1">
      <alignment vertical="center"/>
    </xf>
    <xf numFmtId="10" fontId="92" fillId="0" borderId="0" xfId="2" applyNumberFormat="1" applyFont="1" applyFill="1" applyBorder="1" applyAlignment="1">
      <alignment vertical="center"/>
    </xf>
    <xf numFmtId="10" fontId="92" fillId="0" borderId="4" xfId="2" applyNumberFormat="1" applyFont="1" applyFill="1" applyBorder="1" applyAlignment="1">
      <alignment vertical="center"/>
    </xf>
    <xf numFmtId="10" fontId="91" fillId="2" borderId="0" xfId="2" applyNumberFormat="1" applyFont="1" applyFill="1" applyBorder="1" applyAlignment="1">
      <alignment vertical="center"/>
    </xf>
    <xf numFmtId="10" fontId="92" fillId="2" borderId="0" xfId="2" applyNumberFormat="1" applyFont="1" applyFill="1" applyBorder="1" applyAlignment="1">
      <alignment vertical="center"/>
    </xf>
    <xf numFmtId="10" fontId="92" fillId="2" borderId="4" xfId="2" applyNumberFormat="1" applyFont="1" applyFill="1" applyBorder="1" applyAlignment="1">
      <alignment horizontal="right" vertical="center"/>
    </xf>
    <xf numFmtId="10" fontId="92" fillId="2" borderId="0" xfId="2" applyNumberFormat="1" applyFont="1" applyFill="1" applyBorder="1" applyAlignment="1">
      <alignment horizontal="right" vertical="center"/>
    </xf>
    <xf numFmtId="10" fontId="92" fillId="3" borderId="0" xfId="2" applyNumberFormat="1" applyFont="1" applyFill="1" applyBorder="1" applyAlignment="1">
      <alignment horizontal="right" vertical="center"/>
    </xf>
    <xf numFmtId="41" fontId="76" fillId="0" borderId="0" xfId="0" applyNumberFormat="1" applyFont="1" applyFill="1"/>
    <xf numFmtId="41" fontId="76" fillId="0" borderId="0" xfId="0" applyNumberFormat="1" applyFont="1"/>
    <xf numFmtId="165" fontId="76" fillId="0" borderId="0" xfId="1" applyFont="1"/>
    <xf numFmtId="10" fontId="76" fillId="0" borderId="0" xfId="2" applyNumberFormat="1" applyFont="1"/>
    <xf numFmtId="0" fontId="98" fillId="2" borderId="0" xfId="0" applyFont="1" applyFill="1" applyBorder="1" applyAlignment="1">
      <alignment vertical="center" wrapText="1"/>
    </xf>
    <xf numFmtId="0" fontId="98" fillId="2" borderId="4" xfId="0" applyFont="1" applyFill="1" applyBorder="1" applyAlignment="1">
      <alignment vertical="center" wrapText="1"/>
    </xf>
    <xf numFmtId="0" fontId="100" fillId="3" borderId="0" xfId="0" applyFont="1" applyFill="1" applyAlignment="1">
      <alignment vertical="center"/>
    </xf>
    <xf numFmtId="0" fontId="98" fillId="0" borderId="0" xfId="0" applyFont="1" applyFill="1" applyAlignment="1">
      <alignment vertical="center"/>
    </xf>
    <xf numFmtId="0" fontId="116" fillId="0" borderId="0" xfId="0" applyFont="1" applyFill="1" applyBorder="1"/>
    <xf numFmtId="0" fontId="98" fillId="3" borderId="1" xfId="0" applyFont="1" applyFill="1" applyBorder="1" applyAlignment="1">
      <alignment horizontal="right" vertical="center"/>
    </xf>
    <xf numFmtId="3" fontId="91" fillId="2" borderId="0" xfId="3412" applyNumberFormat="1" applyFont="1" applyFill="1" applyBorder="1" applyAlignment="1" applyProtection="1">
      <alignment vertical="center"/>
      <protection locked="0"/>
    </xf>
    <xf numFmtId="172" fontId="91" fillId="2" borderId="0" xfId="3412" applyNumberFormat="1" applyFont="1" applyFill="1" applyBorder="1" applyAlignment="1" applyProtection="1">
      <alignment vertical="center"/>
      <protection locked="0"/>
    </xf>
    <xf numFmtId="172" fontId="91" fillId="2" borderId="0" xfId="3412" applyNumberFormat="1" applyFont="1" applyFill="1" applyBorder="1" applyAlignment="1" applyProtection="1">
      <alignment horizontal="right" vertical="center"/>
      <protection locked="0"/>
    </xf>
    <xf numFmtId="172" fontId="91" fillId="2" borderId="31" xfId="3412" applyNumberFormat="1" applyFont="1" applyFill="1" applyBorder="1" applyAlignment="1" applyProtection="1">
      <alignment vertical="center"/>
      <protection locked="0"/>
    </xf>
    <xf numFmtId="172" fontId="91" fillId="2" borderId="36" xfId="3412" applyNumberFormat="1" applyFont="1" applyFill="1" applyBorder="1" applyAlignment="1" applyProtection="1">
      <alignment vertical="center"/>
      <protection locked="0"/>
    </xf>
    <xf numFmtId="3" fontId="91" fillId="2" borderId="0" xfId="3412" applyNumberFormat="1" applyFont="1" applyFill="1" applyBorder="1" applyAlignment="1" applyProtection="1">
      <alignment horizontal="right" vertical="center"/>
      <protection locked="0"/>
    </xf>
    <xf numFmtId="41" fontId="98" fillId="2" borderId="0" xfId="0" applyNumberFormat="1" applyFont="1" applyFill="1" applyBorder="1" applyAlignment="1">
      <alignment vertical="center"/>
    </xf>
    <xf numFmtId="10" fontId="92" fillId="2" borderId="4" xfId="0" applyNumberFormat="1" applyFont="1" applyFill="1" applyBorder="1" applyAlignment="1">
      <alignment vertical="center"/>
    </xf>
    <xf numFmtId="10" fontId="92" fillId="2" borderId="4" xfId="0" applyNumberFormat="1" applyFont="1" applyFill="1" applyBorder="1" applyAlignment="1">
      <alignment horizontal="right" vertical="center"/>
    </xf>
    <xf numFmtId="10" fontId="92" fillId="2" borderId="0" xfId="0" applyNumberFormat="1" applyFont="1" applyFill="1" applyBorder="1" applyAlignment="1">
      <alignment horizontal="right" vertical="center"/>
    </xf>
    <xf numFmtId="0" fontId="100" fillId="3" borderId="1" xfId="0" applyFont="1" applyFill="1" applyBorder="1" applyAlignment="1">
      <alignment vertical="center"/>
    </xf>
    <xf numFmtId="10" fontId="92" fillId="2" borderId="5" xfId="0" applyNumberFormat="1" applyFont="1" applyFill="1" applyBorder="1" applyAlignment="1">
      <alignment vertical="center"/>
    </xf>
    <xf numFmtId="0" fontId="78" fillId="2" borderId="0" xfId="0" applyFont="1" applyFill="1"/>
    <xf numFmtId="0" fontId="68" fillId="2" borderId="0" xfId="0" applyFont="1" applyFill="1" applyBorder="1" applyAlignment="1">
      <alignment vertical="top"/>
    </xf>
    <xf numFmtId="0" fontId="68" fillId="2" borderId="0" xfId="0" applyFont="1" applyFill="1" applyBorder="1"/>
    <xf numFmtId="0" fontId="120" fillId="2" borderId="0" xfId="0" applyFont="1" applyFill="1" applyBorder="1"/>
    <xf numFmtId="0" fontId="78" fillId="2" borderId="0" xfId="0" applyFont="1" applyFill="1" applyBorder="1"/>
    <xf numFmtId="0" fontId="97" fillId="2" borderId="0" xfId="0" applyFont="1" applyFill="1"/>
    <xf numFmtId="0" fontId="77" fillId="2" borderId="0" xfId="0" applyFont="1" applyFill="1"/>
    <xf numFmtId="0" fontId="85" fillId="2" borderId="0" xfId="0" applyFont="1" applyFill="1"/>
    <xf numFmtId="0" fontId="121" fillId="2" borderId="0" xfId="0" applyFont="1" applyFill="1"/>
    <xf numFmtId="0" fontId="122" fillId="2" borderId="0" xfId="0" applyFont="1" applyFill="1"/>
    <xf numFmtId="0" fontId="85" fillId="92" borderId="0" xfId="0" applyFont="1" applyFill="1" applyBorder="1" applyAlignment="1">
      <alignment vertical="center"/>
    </xf>
    <xf numFmtId="0" fontId="97" fillId="2" borderId="0" xfId="0" applyFont="1" applyFill="1" applyAlignment="1">
      <alignment vertical="center"/>
    </xf>
    <xf numFmtId="9" fontId="91" fillId="2" borderId="31" xfId="2" applyFont="1" applyFill="1" applyBorder="1" applyAlignment="1">
      <alignment vertical="center"/>
    </xf>
    <xf numFmtId="0" fontId="92" fillId="2" borderId="0" xfId="0" applyFont="1" applyFill="1" applyBorder="1" applyAlignment="1">
      <alignment horizontal="left" vertical="center"/>
    </xf>
    <xf numFmtId="0" fontId="106" fillId="2" borderId="0" xfId="0" applyFont="1" applyFill="1" applyBorder="1" applyAlignment="1">
      <alignment horizontal="left" vertical="center"/>
    </xf>
    <xf numFmtId="0" fontId="97" fillId="2" borderId="0" xfId="0" applyFont="1" applyFill="1" applyBorder="1" applyAlignment="1">
      <alignment horizontal="left" vertical="center"/>
    </xf>
    <xf numFmtId="0" fontId="91" fillId="2" borderId="0" xfId="0" applyFont="1" applyFill="1" applyBorder="1" applyAlignment="1">
      <alignment horizontal="left" vertical="center"/>
    </xf>
    <xf numFmtId="0" fontId="77" fillId="2" borderId="0" xfId="0" applyFont="1" applyFill="1" applyBorder="1" applyAlignment="1">
      <alignment horizontal="left" vertical="center"/>
    </xf>
    <xf numFmtId="0" fontId="90" fillId="2" borderId="0" xfId="0" applyFont="1" applyFill="1" applyBorder="1" applyAlignment="1">
      <alignment vertical="center"/>
    </xf>
    <xf numFmtId="172" fontId="90" fillId="2" borderId="0" xfId="1" applyNumberFormat="1" applyFont="1" applyFill="1" applyBorder="1" applyAlignment="1">
      <alignment vertical="center"/>
    </xf>
    <xf numFmtId="9" fontId="90" fillId="2" borderId="0" xfId="2" applyFont="1" applyFill="1" applyBorder="1" applyAlignment="1">
      <alignment vertical="center"/>
    </xf>
    <xf numFmtId="172" fontId="90" fillId="2" borderId="1" xfId="1" applyNumberFormat="1" applyFont="1" applyFill="1" applyBorder="1" applyAlignment="1">
      <alignment vertical="center"/>
    </xf>
    <xf numFmtId="9" fontId="90" fillId="2" borderId="1" xfId="2" applyFont="1" applyFill="1" applyBorder="1" applyAlignment="1">
      <alignment vertical="center"/>
    </xf>
    <xf numFmtId="172" fontId="92" fillId="2" borderId="31" xfId="0" quotePrefix="1" applyNumberFormat="1" applyFont="1" applyFill="1" applyBorder="1" applyAlignment="1">
      <alignment vertical="center"/>
    </xf>
    <xf numFmtId="0" fontId="92" fillId="0" borderId="31" xfId="0" quotePrefix="1" applyFont="1" applyFill="1" applyBorder="1" applyAlignment="1">
      <alignment horizontal="right" vertical="center"/>
    </xf>
    <xf numFmtId="172" fontId="91" fillId="2" borderId="0" xfId="0" applyNumberFormat="1" applyFont="1" applyFill="1" applyBorder="1" applyAlignment="1">
      <alignment vertical="center"/>
    </xf>
    <xf numFmtId="9" fontId="91" fillId="2" borderId="0" xfId="2" applyFont="1" applyFill="1" applyBorder="1" applyAlignment="1">
      <alignment vertical="center"/>
    </xf>
    <xf numFmtId="0" fontId="76" fillId="92" borderId="0" xfId="0" applyFont="1" applyFill="1" applyBorder="1" applyAlignment="1">
      <alignment vertical="center"/>
    </xf>
    <xf numFmtId="166" fontId="90" fillId="92" borderId="0" xfId="0" applyNumberFormat="1" applyFont="1" applyFill="1" applyBorder="1" applyAlignment="1">
      <alignment horizontal="right" vertical="center" wrapText="1"/>
    </xf>
    <xf numFmtId="172" fontId="90" fillId="2" borderId="6" xfId="1" applyNumberFormat="1" applyFont="1" applyFill="1" applyBorder="1" applyAlignment="1">
      <alignment vertical="center"/>
    </xf>
    <xf numFmtId="9" fontId="90" fillId="2" borderId="4" xfId="2" applyFont="1" applyFill="1" applyBorder="1" applyAlignment="1">
      <alignment vertical="center"/>
    </xf>
    <xf numFmtId="9" fontId="90" fillId="2" borderId="5" xfId="2" applyFont="1" applyFill="1" applyBorder="1" applyAlignment="1">
      <alignment vertical="center"/>
    </xf>
    <xf numFmtId="172" fontId="91" fillId="2" borderId="6" xfId="0" applyNumberFormat="1" applyFont="1" applyFill="1" applyBorder="1" applyAlignment="1">
      <alignment vertical="center"/>
    </xf>
    <xf numFmtId="0" fontId="91" fillId="2" borderId="4" xfId="0" applyFont="1" applyFill="1" applyBorder="1" applyAlignment="1">
      <alignment vertical="center"/>
    </xf>
    <xf numFmtId="172" fontId="91" fillId="2" borderId="6" xfId="1" applyNumberFormat="1" applyFont="1" applyFill="1" applyBorder="1" applyAlignment="1">
      <alignment vertical="center"/>
    </xf>
    <xf numFmtId="9" fontId="91" fillId="2" borderId="4" xfId="2" applyFont="1" applyFill="1" applyBorder="1" applyAlignment="1">
      <alignment vertical="center"/>
    </xf>
    <xf numFmtId="172" fontId="91" fillId="2" borderId="37" xfId="1" applyNumberFormat="1" applyFont="1" applyFill="1" applyBorder="1" applyAlignment="1">
      <alignment vertical="center"/>
    </xf>
    <xf numFmtId="9" fontId="91" fillId="2" borderId="36" xfId="2" applyFont="1" applyFill="1" applyBorder="1" applyAlignment="1">
      <alignment vertical="center"/>
    </xf>
    <xf numFmtId="0" fontId="90" fillId="2" borderId="6" xfId="0" applyFont="1" applyFill="1" applyBorder="1" applyAlignment="1">
      <alignment vertical="center"/>
    </xf>
    <xf numFmtId="0" fontId="90" fillId="91" borderId="6" xfId="0" applyFont="1" applyFill="1" applyBorder="1" applyAlignment="1">
      <alignment vertical="center"/>
    </xf>
    <xf numFmtId="0" fontId="90" fillId="91" borderId="4" xfId="0" applyFont="1" applyFill="1" applyBorder="1" applyAlignment="1">
      <alignment vertical="center"/>
    </xf>
    <xf numFmtId="0" fontId="90" fillId="91" borderId="0" xfId="0" applyFont="1" applyFill="1" applyBorder="1" applyAlignment="1">
      <alignment vertical="center"/>
    </xf>
    <xf numFmtId="172" fontId="90" fillId="91" borderId="6" xfId="1" applyNumberFormat="1" applyFont="1" applyFill="1" applyBorder="1" applyAlignment="1">
      <alignment vertical="center"/>
    </xf>
    <xf numFmtId="9" fontId="90" fillId="91" borderId="4" xfId="2" applyNumberFormat="1" applyFont="1" applyFill="1" applyBorder="1" applyAlignment="1">
      <alignment vertical="center"/>
    </xf>
    <xf numFmtId="172" fontId="90" fillId="91" borderId="0" xfId="1" applyNumberFormat="1" applyFont="1" applyFill="1" applyBorder="1" applyAlignment="1">
      <alignment vertical="center"/>
    </xf>
    <xf numFmtId="9" fontId="90" fillId="91" borderId="4" xfId="2" applyFont="1" applyFill="1" applyBorder="1" applyAlignment="1">
      <alignment vertical="center"/>
    </xf>
    <xf numFmtId="9" fontId="90" fillId="91" borderId="0" xfId="2" applyFont="1" applyFill="1" applyBorder="1" applyAlignment="1">
      <alignment vertical="center"/>
    </xf>
    <xf numFmtId="172" fontId="90" fillId="91" borderId="37" xfId="1" applyNumberFormat="1" applyFont="1" applyFill="1" applyBorder="1" applyAlignment="1">
      <alignment vertical="center"/>
    </xf>
    <xf numFmtId="9" fontId="90" fillId="91" borderId="36" xfId="2" applyFont="1" applyFill="1" applyBorder="1" applyAlignment="1">
      <alignment vertical="center"/>
    </xf>
    <xf numFmtId="172" fontId="90" fillId="91" borderId="31" xfId="1" applyNumberFormat="1" applyFont="1" applyFill="1" applyBorder="1" applyAlignment="1">
      <alignment vertical="center"/>
    </xf>
    <xf numFmtId="9" fontId="90" fillId="91" borderId="31" xfId="2" applyFont="1" applyFill="1" applyBorder="1" applyAlignment="1">
      <alignment vertical="center"/>
    </xf>
    <xf numFmtId="0" fontId="85" fillId="2" borderId="1" xfId="0" applyFont="1" applyFill="1" applyBorder="1" applyAlignment="1">
      <alignment vertical="center"/>
    </xf>
    <xf numFmtId="0" fontId="76" fillId="2" borderId="1" xfId="0" applyFont="1" applyFill="1" applyBorder="1" applyAlignment="1">
      <alignment vertical="center"/>
    </xf>
    <xf numFmtId="0" fontId="90" fillId="91" borderId="3" xfId="0" applyFont="1" applyFill="1" applyBorder="1" applyAlignment="1">
      <alignment vertical="center"/>
    </xf>
    <xf numFmtId="0" fontId="90" fillId="91" borderId="1" xfId="0" applyFont="1" applyFill="1" applyBorder="1" applyAlignment="1">
      <alignment vertical="center"/>
    </xf>
    <xf numFmtId="0" fontId="90" fillId="91" borderId="1" xfId="0" quotePrefix="1" applyFont="1" applyFill="1" applyBorder="1" applyAlignment="1">
      <alignment horizontal="right" vertical="center"/>
    </xf>
    <xf numFmtId="166" fontId="90" fillId="92" borderId="0" xfId="0" applyNumberFormat="1" applyFont="1" applyFill="1" applyBorder="1" applyAlignment="1">
      <alignment vertical="center"/>
    </xf>
    <xf numFmtId="10" fontId="97" fillId="2" borderId="1" xfId="2" applyNumberFormat="1" applyFont="1" applyFill="1" applyBorder="1" applyAlignment="1">
      <alignment vertical="center"/>
    </xf>
    <xf numFmtId="10" fontId="97" fillId="2" borderId="0" xfId="2" applyNumberFormat="1" applyFont="1" applyFill="1" applyBorder="1" applyAlignment="1">
      <alignment vertical="center"/>
    </xf>
    <xf numFmtId="10" fontId="76" fillId="0" borderId="0" xfId="2" applyNumberFormat="1" applyFont="1" applyFill="1"/>
    <xf numFmtId="10" fontId="91" fillId="2" borderId="1" xfId="2" applyNumberFormat="1" applyFont="1" applyFill="1" applyBorder="1" applyAlignment="1">
      <alignment vertical="center"/>
    </xf>
    <xf numFmtId="10" fontId="91" fillId="91" borderId="1" xfId="2" applyNumberFormat="1" applyFont="1" applyFill="1" applyBorder="1" applyAlignment="1">
      <alignment vertical="center"/>
    </xf>
    <xf numFmtId="10" fontId="90" fillId="91" borderId="1" xfId="2" applyNumberFormat="1" applyFont="1" applyFill="1" applyBorder="1" applyAlignment="1" applyProtection="1">
      <alignment vertical="center"/>
    </xf>
    <xf numFmtId="9" fontId="90" fillId="91" borderId="1" xfId="2" applyNumberFormat="1" applyFont="1" applyFill="1" applyBorder="1" applyAlignment="1" applyProtection="1">
      <alignment vertical="center"/>
    </xf>
    <xf numFmtId="10" fontId="97" fillId="91" borderId="1" xfId="2" applyNumberFormat="1" applyFont="1" applyFill="1" applyBorder="1" applyAlignment="1">
      <alignment vertical="center"/>
    </xf>
    <xf numFmtId="0" fontId="91" fillId="91" borderId="0" xfId="0" applyFont="1" applyFill="1" applyBorder="1" applyAlignment="1">
      <alignment vertical="center"/>
    </xf>
    <xf numFmtId="0" fontId="76" fillId="91" borderId="0" xfId="0" applyFont="1" applyFill="1" applyBorder="1" applyAlignment="1">
      <alignment vertical="center"/>
    </xf>
    <xf numFmtId="0" fontId="90" fillId="91" borderId="0" xfId="0" applyFont="1" applyFill="1" applyAlignment="1">
      <alignment vertical="center"/>
    </xf>
    <xf numFmtId="0" fontId="90" fillId="91" borderId="0" xfId="0" quotePrefix="1" applyFont="1" applyFill="1" applyBorder="1" applyAlignment="1">
      <alignment vertical="center"/>
    </xf>
    <xf numFmtId="3" fontId="90" fillId="91" borderId="0" xfId="0" applyNumberFormat="1" applyFont="1" applyFill="1" applyAlignment="1">
      <alignment vertical="center"/>
    </xf>
    <xf numFmtId="172" fontId="90" fillId="91" borderId="0" xfId="1" applyNumberFormat="1" applyFont="1" applyFill="1" applyBorder="1" applyAlignment="1" applyProtection="1">
      <alignment vertical="center"/>
    </xf>
    <xf numFmtId="10" fontId="97" fillId="0" borderId="0" xfId="2" applyNumberFormat="1" applyFont="1" applyFill="1" applyBorder="1" applyAlignment="1">
      <alignment vertical="center"/>
    </xf>
    <xf numFmtId="10" fontId="90" fillId="0" borderId="0" xfId="2" applyNumberFormat="1" applyFont="1" applyFill="1" applyBorder="1" applyAlignment="1" applyProtection="1">
      <alignment vertical="center"/>
    </xf>
    <xf numFmtId="9" fontId="90" fillId="0" borderId="0" xfId="2" applyNumberFormat="1" applyFont="1" applyFill="1" applyBorder="1" applyAlignment="1" applyProtection="1">
      <alignment vertical="center"/>
    </xf>
    <xf numFmtId="175" fontId="90" fillId="0" borderId="0" xfId="2" applyNumberFormat="1" applyFont="1" applyFill="1" applyBorder="1" applyAlignment="1" applyProtection="1">
      <alignment vertical="center"/>
    </xf>
    <xf numFmtId="0" fontId="91" fillId="2" borderId="0" xfId="0" quotePrefix="1" applyFont="1" applyFill="1" applyBorder="1" applyAlignment="1">
      <alignment vertical="center"/>
    </xf>
    <xf numFmtId="172" fontId="91" fillId="2" borderId="0" xfId="1" applyNumberFormat="1" applyFont="1" applyFill="1" applyBorder="1" applyAlignment="1" applyProtection="1">
      <alignment vertical="center"/>
    </xf>
    <xf numFmtId="10" fontId="91" fillId="0" borderId="1" xfId="2" applyNumberFormat="1" applyFont="1" applyFill="1" applyBorder="1" applyAlignment="1" applyProtection="1">
      <alignment vertical="center"/>
    </xf>
    <xf numFmtId="9" fontId="91" fillId="0" borderId="1" xfId="2" applyNumberFormat="1" applyFont="1" applyFill="1" applyBorder="1" applyAlignment="1" applyProtection="1">
      <alignment vertical="center"/>
    </xf>
    <xf numFmtId="10" fontId="91" fillId="0" borderId="0" xfId="2" applyNumberFormat="1" applyFont="1" applyFill="1" applyBorder="1" applyAlignment="1" applyProtection="1">
      <alignment vertical="center"/>
    </xf>
    <xf numFmtId="9" fontId="91" fillId="0" borderId="0" xfId="2" applyNumberFormat="1" applyFont="1" applyFill="1" applyBorder="1" applyAlignment="1" applyProtection="1">
      <alignment vertical="center"/>
    </xf>
    <xf numFmtId="175" fontId="91" fillId="0" borderId="0" xfId="2" applyNumberFormat="1" applyFont="1" applyFill="1" applyBorder="1" applyAlignment="1" applyProtection="1">
      <alignment vertical="center"/>
    </xf>
    <xf numFmtId="10" fontId="91" fillId="2" borderId="0" xfId="2" applyNumberFormat="1" applyFont="1" applyFill="1" applyBorder="1" applyAlignment="1" applyProtection="1">
      <alignment vertical="center"/>
    </xf>
    <xf numFmtId="9" fontId="91" fillId="2" borderId="0" xfId="2" applyNumberFormat="1" applyFont="1" applyFill="1" applyBorder="1" applyAlignment="1" applyProtection="1">
      <alignment vertical="center"/>
    </xf>
    <xf numFmtId="0" fontId="90" fillId="92" borderId="0" xfId="0" applyFont="1" applyFill="1" applyBorder="1" applyAlignment="1">
      <alignment horizontal="right" vertical="center"/>
    </xf>
    <xf numFmtId="0" fontId="68" fillId="0" borderId="0" xfId="0" applyFont="1" applyFill="1" applyBorder="1"/>
    <xf numFmtId="0" fontId="122" fillId="0" borderId="0" xfId="0" applyFont="1" applyFill="1"/>
    <xf numFmtId="9" fontId="91" fillId="2" borderId="37" xfId="2" applyFont="1" applyFill="1" applyBorder="1" applyAlignment="1" applyProtection="1">
      <alignment vertical="center"/>
    </xf>
    <xf numFmtId="9" fontId="91" fillId="2" borderId="31" xfId="2" applyFont="1" applyFill="1" applyBorder="1" applyAlignment="1" applyProtection="1">
      <alignment vertical="center"/>
    </xf>
    <xf numFmtId="9" fontId="91" fillId="2" borderId="36" xfId="2" applyFont="1" applyFill="1" applyBorder="1" applyAlignment="1" applyProtection="1">
      <alignment vertical="center"/>
    </xf>
    <xf numFmtId="9" fontId="90" fillId="91" borderId="31" xfId="2" applyFont="1" applyFill="1" applyBorder="1" applyAlignment="1" applyProtection="1">
      <alignment vertical="center"/>
    </xf>
    <xf numFmtId="9" fontId="90" fillId="91" borderId="37" xfId="2" applyFont="1" applyFill="1" applyBorder="1" applyAlignment="1" applyProtection="1">
      <alignment vertical="center"/>
    </xf>
    <xf numFmtId="49" fontId="91" fillId="91" borderId="3" xfId="10" applyNumberFormat="1" applyFont="1" applyFill="1" applyBorder="1" applyAlignment="1" applyProtection="1">
      <alignment horizontal="right" vertical="center"/>
    </xf>
    <xf numFmtId="0" fontId="90" fillId="91" borderId="1" xfId="10" quotePrefix="1" applyNumberFormat="1" applyFont="1" applyFill="1" applyBorder="1" applyAlignment="1" applyProtection="1">
      <alignment horizontal="right" vertical="center"/>
    </xf>
    <xf numFmtId="0" fontId="91" fillId="0" borderId="5" xfId="10" quotePrefix="1" applyNumberFormat="1" applyFont="1" applyFill="1" applyBorder="1" applyAlignment="1" applyProtection="1">
      <alignment horizontal="right" vertical="center"/>
    </xf>
    <xf numFmtId="0" fontId="91" fillId="2" borderId="3" xfId="10" quotePrefix="1" applyNumberFormat="1" applyFont="1" applyFill="1" applyBorder="1" applyAlignment="1" applyProtection="1">
      <alignment horizontal="right" vertical="center"/>
    </xf>
    <xf numFmtId="166" fontId="90" fillId="91" borderId="6" xfId="0" applyNumberFormat="1" applyFont="1" applyFill="1" applyBorder="1" applyAlignment="1">
      <alignment horizontal="right" vertical="center"/>
    </xf>
    <xf numFmtId="166" fontId="90" fillId="91" borderId="0" xfId="0" applyNumberFormat="1" applyFont="1" applyFill="1" applyBorder="1" applyAlignment="1">
      <alignment horizontal="right" vertical="center"/>
    </xf>
    <xf numFmtId="166" fontId="91" fillId="2" borderId="4" xfId="0" applyNumberFormat="1" applyFont="1" applyFill="1" applyBorder="1" applyAlignment="1">
      <alignment horizontal="right" vertical="center"/>
    </xf>
    <xf numFmtId="166" fontId="90" fillId="91" borderId="3" xfId="0" applyNumberFormat="1" applyFont="1" applyFill="1" applyBorder="1" applyAlignment="1">
      <alignment horizontal="right" vertical="center"/>
    </xf>
    <xf numFmtId="166" fontId="90" fillId="91" borderId="1" xfId="0" applyNumberFormat="1" applyFont="1" applyFill="1" applyBorder="1" applyAlignment="1">
      <alignment horizontal="right" vertical="center"/>
    </xf>
    <xf numFmtId="166" fontId="91" fillId="2" borderId="3" xfId="0" applyNumberFormat="1" applyFont="1" applyFill="1" applyBorder="1" applyAlignment="1">
      <alignment horizontal="right" vertical="center"/>
    </xf>
    <xf numFmtId="166" fontId="91" fillId="0" borderId="5" xfId="0" applyNumberFormat="1" applyFont="1" applyFill="1" applyBorder="1" applyAlignment="1">
      <alignment horizontal="right" vertical="center"/>
    </xf>
    <xf numFmtId="166" fontId="91" fillId="2" borderId="1" xfId="0" applyNumberFormat="1" applyFont="1" applyFill="1" applyBorder="1" applyAlignment="1">
      <alignment horizontal="right" vertical="center"/>
    </xf>
    <xf numFmtId="0" fontId="90" fillId="2" borderId="4" xfId="0" applyFont="1" applyFill="1" applyBorder="1" applyAlignment="1">
      <alignment vertical="center"/>
    </xf>
    <xf numFmtId="9" fontId="90" fillId="91" borderId="6" xfId="2" applyFont="1" applyFill="1" applyBorder="1" applyAlignment="1">
      <alignment vertical="center"/>
    </xf>
    <xf numFmtId="9" fontId="91" fillId="2" borderId="6" xfId="2" applyFont="1" applyFill="1" applyBorder="1" applyAlignment="1">
      <alignment vertical="center"/>
    </xf>
    <xf numFmtId="9" fontId="90" fillId="91" borderId="0" xfId="2" applyNumberFormat="1" applyFont="1" applyFill="1" applyBorder="1" applyAlignment="1">
      <alignment vertical="center"/>
    </xf>
    <xf numFmtId="0" fontId="77" fillId="0" borderId="0" xfId="0" applyFont="1" applyFill="1" applyAlignment="1">
      <alignment vertical="center"/>
    </xf>
    <xf numFmtId="0" fontId="97" fillId="0" borderId="0" xfId="0" quotePrefix="1" applyFont="1" applyFill="1" applyAlignment="1">
      <alignment vertical="center"/>
    </xf>
    <xf numFmtId="172" fontId="98" fillId="3" borderId="0" xfId="0" applyNumberFormat="1" applyFont="1" applyFill="1" applyBorder="1" applyAlignment="1">
      <alignment vertical="center"/>
    </xf>
    <xf numFmtId="3" fontId="98" fillId="2" borderId="0" xfId="0" applyNumberFormat="1" applyFont="1" applyFill="1" applyBorder="1" applyAlignment="1">
      <alignment vertical="center"/>
    </xf>
    <xf numFmtId="172" fontId="98" fillId="0" borderId="3" xfId="0" applyNumberFormat="1" applyFont="1" applyFill="1" applyBorder="1" applyAlignment="1">
      <alignment vertical="center"/>
    </xf>
    <xf numFmtId="172" fontId="98" fillId="2" borderId="1" xfId="0" applyNumberFormat="1" applyFont="1" applyFill="1" applyBorder="1" applyAlignment="1">
      <alignment vertical="center"/>
    </xf>
    <xf numFmtId="172" fontId="98" fillId="2" borderId="5" xfId="0" applyNumberFormat="1" applyFont="1" applyFill="1" applyBorder="1" applyAlignment="1">
      <alignment vertical="center"/>
    </xf>
    <xf numFmtId="172" fontId="98" fillId="3" borderId="1" xfId="0" applyNumberFormat="1" applyFont="1" applyFill="1" applyBorder="1" applyAlignment="1">
      <alignment vertical="center"/>
    </xf>
    <xf numFmtId="172" fontId="91" fillId="2" borderId="0" xfId="16" applyNumberFormat="1" applyFont="1" applyFill="1" applyBorder="1" applyAlignment="1" applyProtection="1">
      <alignment vertical="center"/>
      <protection locked="0"/>
    </xf>
    <xf numFmtId="172" fontId="91" fillId="2" borderId="4" xfId="0" applyNumberFormat="1" applyFont="1" applyFill="1" applyBorder="1" applyAlignment="1">
      <alignment vertical="center"/>
    </xf>
    <xf numFmtId="3" fontId="98" fillId="3" borderId="0" xfId="0" applyNumberFormat="1" applyFont="1" applyFill="1" applyBorder="1" applyAlignment="1">
      <alignment vertical="center"/>
    </xf>
    <xf numFmtId="2" fontId="98" fillId="2" borderId="0" xfId="0" applyNumberFormat="1" applyFont="1" applyFill="1" applyBorder="1" applyAlignment="1">
      <alignment vertical="center"/>
    </xf>
    <xf numFmtId="2" fontId="98" fillId="2" borderId="4" xfId="0" applyNumberFormat="1" applyFont="1" applyFill="1" applyBorder="1" applyAlignment="1">
      <alignment vertical="center"/>
    </xf>
    <xf numFmtId="2" fontId="98" fillId="0" borderId="0" xfId="0" applyNumberFormat="1" applyFont="1" applyFill="1" applyBorder="1" applyAlignment="1">
      <alignment vertical="center"/>
    </xf>
    <xf numFmtId="169" fontId="92" fillId="0" borderId="6" xfId="0" applyNumberFormat="1" applyFont="1" applyFill="1" applyBorder="1" applyAlignment="1">
      <alignment vertical="center"/>
    </xf>
    <xf numFmtId="169" fontId="92" fillId="0" borderId="0" xfId="0" applyNumberFormat="1" applyFont="1" applyFill="1" applyBorder="1" applyAlignment="1">
      <alignment vertical="center"/>
    </xf>
    <xf numFmtId="169" fontId="92" fillId="0" borderId="4" xfId="0" applyNumberFormat="1" applyFont="1" applyFill="1" applyBorder="1" applyAlignment="1">
      <alignment vertical="center"/>
    </xf>
    <xf numFmtId="0" fontId="92" fillId="92" borderId="0" xfId="0" applyFont="1" applyFill="1" applyBorder="1"/>
    <xf numFmtId="166" fontId="91" fillId="0" borderId="3" xfId="0" quotePrefix="1" applyNumberFormat="1" applyFont="1" applyFill="1" applyBorder="1" applyAlignment="1">
      <alignment horizontal="right" vertical="center"/>
    </xf>
    <xf numFmtId="166" fontId="91" fillId="2" borderId="1" xfId="0" quotePrefix="1" applyNumberFormat="1" applyFont="1" applyFill="1" applyBorder="1" applyAlignment="1">
      <alignment horizontal="right" vertical="center"/>
    </xf>
    <xf numFmtId="166" fontId="91" fillId="2" borderId="5" xfId="0" quotePrefix="1" applyNumberFormat="1" applyFont="1" applyFill="1" applyBorder="1" applyAlignment="1">
      <alignment horizontal="right" vertical="center"/>
    </xf>
    <xf numFmtId="172" fontId="91" fillId="2" borderId="37" xfId="1" applyNumberFormat="1" applyFont="1" applyFill="1" applyBorder="1" applyAlignment="1" applyProtection="1">
      <alignment vertical="center"/>
    </xf>
    <xf numFmtId="172" fontId="91" fillId="2" borderId="31" xfId="1" applyNumberFormat="1" applyFont="1" applyFill="1" applyBorder="1" applyAlignment="1" applyProtection="1">
      <alignment vertical="center"/>
    </xf>
    <xf numFmtId="172" fontId="91" fillId="2" borderId="36" xfId="1" applyNumberFormat="1" applyFont="1" applyFill="1" applyBorder="1" applyAlignment="1" applyProtection="1">
      <alignment vertical="center"/>
    </xf>
    <xf numFmtId="0" fontId="111" fillId="2" borderId="0" xfId="0" applyFont="1" applyFill="1" applyAlignment="1">
      <alignment vertical="center"/>
    </xf>
    <xf numFmtId="0" fontId="76" fillId="0" borderId="0" xfId="0" applyFont="1" applyAlignment="1">
      <alignment horizontal="left"/>
    </xf>
    <xf numFmtId="0" fontId="76" fillId="0" borderId="0" xfId="0" applyFont="1" applyBorder="1" applyAlignment="1">
      <alignment horizontal="left"/>
    </xf>
    <xf numFmtId="0" fontId="68" fillId="0" borderId="0" xfId="0" applyFont="1" applyAlignment="1">
      <alignment horizontal="left"/>
    </xf>
    <xf numFmtId="0" fontId="69" fillId="0" borderId="0" xfId="0" applyFont="1"/>
    <xf numFmtId="0" fontId="69" fillId="0" borderId="0" xfId="0" applyFont="1" applyAlignment="1">
      <alignment horizontal="left"/>
    </xf>
    <xf numFmtId="0" fontId="69" fillId="0" borderId="0" xfId="0" applyFont="1" applyBorder="1"/>
    <xf numFmtId="0" fontId="101" fillId="0" borderId="0" xfId="0" applyFont="1" applyFill="1" applyBorder="1" applyAlignment="1">
      <alignment horizontal="left" vertical="center" wrapText="1"/>
    </xf>
    <xf numFmtId="172" fontId="92" fillId="0" borderId="0" xfId="0" applyNumberFormat="1" applyFont="1" applyFill="1" applyBorder="1" applyAlignment="1">
      <alignment horizontal="right" vertical="center"/>
    </xf>
    <xf numFmtId="0" fontId="92" fillId="0" borderId="0" xfId="0" applyFont="1" applyFill="1" applyBorder="1" applyAlignment="1">
      <alignment horizontal="right" vertical="center" wrapText="1"/>
    </xf>
    <xf numFmtId="0" fontId="92" fillId="0" borderId="0" xfId="0" applyFont="1" applyFill="1" applyBorder="1" applyAlignment="1">
      <alignment horizontal="left" vertical="center"/>
    </xf>
    <xf numFmtId="0" fontId="110" fillId="0" borderId="0" xfId="0" applyFont="1" applyFill="1" applyBorder="1" applyAlignment="1">
      <alignment horizontal="left" vertical="center" wrapText="1"/>
    </xf>
    <xf numFmtId="0" fontId="92" fillId="0" borderId="1" xfId="0" applyFont="1" applyFill="1" applyBorder="1" applyAlignment="1">
      <alignment horizontal="left" vertical="center"/>
    </xf>
    <xf numFmtId="0" fontId="92" fillId="0" borderId="31" xfId="0" applyFont="1" applyFill="1" applyBorder="1" applyAlignment="1">
      <alignment horizontal="center" vertical="center"/>
    </xf>
    <xf numFmtId="0" fontId="101" fillId="0" borderId="0" xfId="0" applyFont="1" applyFill="1" applyBorder="1" applyAlignment="1">
      <alignment vertical="center" wrapText="1"/>
    </xf>
    <xf numFmtId="0" fontId="101" fillId="0" borderId="0" xfId="0" applyFont="1" applyFill="1" applyBorder="1" applyAlignment="1">
      <alignment vertical="center"/>
    </xf>
    <xf numFmtId="0" fontId="92" fillId="0" borderId="0" xfId="0" applyFont="1" applyAlignment="1">
      <alignment horizontal="center" vertical="center"/>
    </xf>
    <xf numFmtId="0" fontId="92" fillId="0" borderId="0" xfId="0" applyFont="1" applyAlignment="1">
      <alignment horizontal="left" vertical="center"/>
    </xf>
    <xf numFmtId="0" fontId="101" fillId="0" borderId="0" xfId="0" applyFont="1" applyAlignment="1">
      <alignment horizontal="left" vertical="center" wrapText="1"/>
    </xf>
    <xf numFmtId="0" fontId="92" fillId="0" borderId="31" xfId="0" applyFont="1" applyBorder="1" applyAlignment="1">
      <alignment horizontal="center" vertical="center"/>
    </xf>
    <xf numFmtId="0" fontId="101" fillId="0" borderId="31" xfId="0" applyFont="1" applyBorder="1" applyAlignment="1">
      <alignment vertical="center"/>
    </xf>
    <xf numFmtId="0" fontId="101" fillId="0" borderId="0" xfId="0" applyFont="1" applyFill="1" applyBorder="1" applyAlignment="1">
      <alignment horizontal="center" vertical="center"/>
    </xf>
    <xf numFmtId="0" fontId="91" fillId="0" borderId="0" xfId="0" applyFont="1" applyFill="1" applyBorder="1" applyAlignment="1">
      <alignment horizontal="left" vertical="center"/>
    </xf>
    <xf numFmtId="0" fontId="90" fillId="0" borderId="0" xfId="0" applyFont="1" applyFill="1" applyBorder="1" applyAlignment="1">
      <alignment horizontal="left" vertical="center" wrapText="1"/>
    </xf>
    <xf numFmtId="0" fontId="68" fillId="0" borderId="0" xfId="0" applyFont="1" applyBorder="1" applyAlignment="1">
      <alignment horizontal="left"/>
    </xf>
    <xf numFmtId="0" fontId="69" fillId="92" borderId="0" xfId="0" applyFont="1" applyFill="1" applyBorder="1" applyAlignment="1">
      <alignment horizontal="left"/>
    </xf>
    <xf numFmtId="0" fontId="69" fillId="0" borderId="1" xfId="0" applyFont="1" applyBorder="1" applyAlignment="1">
      <alignment horizontal="left"/>
    </xf>
    <xf numFmtId="0" fontId="101" fillId="0" borderId="31" xfId="0" applyFont="1" applyFill="1" applyBorder="1" applyAlignment="1">
      <alignment vertical="center"/>
    </xf>
    <xf numFmtId="0" fontId="101" fillId="0" borderId="31" xfId="0" applyFont="1" applyFill="1" applyBorder="1" applyAlignment="1">
      <alignment vertical="center" wrapText="1"/>
    </xf>
    <xf numFmtId="0" fontId="101" fillId="0" borderId="31" xfId="0" applyFont="1" applyBorder="1" applyAlignment="1">
      <alignment vertical="center" wrapText="1"/>
    </xf>
    <xf numFmtId="0" fontId="92" fillId="0" borderId="1" xfId="0" applyFont="1" applyBorder="1" applyAlignment="1">
      <alignment horizontal="center" vertical="center"/>
    </xf>
    <xf numFmtId="0" fontId="92" fillId="0" borderId="1" xfId="0" applyFont="1" applyFill="1" applyBorder="1" applyAlignment="1">
      <alignment horizontal="center" vertical="center"/>
    </xf>
    <xf numFmtId="0" fontId="110" fillId="0" borderId="1" xfId="0" applyFont="1" applyFill="1" applyBorder="1" applyAlignment="1">
      <alignment horizontal="left" vertical="center" wrapText="1"/>
    </xf>
    <xf numFmtId="172" fontId="92" fillId="0" borderId="1" xfId="4" applyNumberFormat="1" applyFont="1" applyFill="1" applyBorder="1" applyAlignment="1">
      <alignment vertical="center"/>
    </xf>
    <xf numFmtId="172" fontId="92" fillId="0" borderId="5" xfId="4" applyNumberFormat="1" applyFont="1" applyFill="1" applyBorder="1" applyAlignment="1">
      <alignment vertical="center"/>
    </xf>
    <xf numFmtId="172" fontId="92" fillId="0" borderId="0" xfId="1" applyNumberFormat="1" applyFont="1" applyFill="1" applyBorder="1" applyAlignment="1">
      <alignment vertical="center"/>
    </xf>
    <xf numFmtId="172" fontId="92" fillId="0" borderId="4" xfId="1" applyNumberFormat="1" applyFont="1" applyFill="1" applyBorder="1" applyAlignment="1">
      <alignment vertical="center"/>
    </xf>
    <xf numFmtId="37" fontId="92" fillId="0" borderId="0" xfId="1" applyNumberFormat="1" applyFont="1" applyFill="1" applyBorder="1" applyAlignment="1">
      <alignment vertical="center"/>
    </xf>
    <xf numFmtId="172" fontId="92" fillId="0" borderId="0" xfId="1" applyNumberFormat="1" applyFont="1" applyBorder="1" applyAlignment="1">
      <alignment vertical="center"/>
    </xf>
    <xf numFmtId="172" fontId="92" fillId="0" borderId="0" xfId="4" applyNumberFormat="1" applyFont="1" applyFill="1" applyBorder="1" applyAlignment="1">
      <alignment vertical="center"/>
    </xf>
    <xf numFmtId="172" fontId="92" fillId="0" borderId="4" xfId="4" applyNumberFormat="1" applyFont="1" applyFill="1" applyBorder="1" applyAlignment="1">
      <alignment vertical="center"/>
    </xf>
    <xf numFmtId="172" fontId="92" fillId="0" borderId="31" xfId="1" applyNumberFormat="1" applyFont="1" applyFill="1" applyBorder="1" applyAlignment="1">
      <alignment vertical="center"/>
    </xf>
    <xf numFmtId="172" fontId="92" fillId="0" borderId="36" xfId="1" applyNumberFormat="1" applyFont="1" applyFill="1" applyBorder="1" applyAlignment="1">
      <alignment vertical="center"/>
    </xf>
    <xf numFmtId="172" fontId="92" fillId="0" borderId="31" xfId="1" applyNumberFormat="1" applyFont="1" applyBorder="1" applyAlignment="1">
      <alignment vertical="center"/>
    </xf>
    <xf numFmtId="172" fontId="92" fillId="0" borderId="0" xfId="0" applyNumberFormat="1" applyFont="1" applyBorder="1" applyAlignment="1">
      <alignment vertical="center"/>
    </xf>
    <xf numFmtId="172" fontId="92" fillId="0" borderId="4" xfId="0" applyNumberFormat="1" applyFont="1" applyBorder="1" applyAlignment="1">
      <alignment vertical="center"/>
    </xf>
    <xf numFmtId="37" fontId="92" fillId="0" borderId="4" xfId="1" applyNumberFormat="1" applyFont="1" applyFill="1" applyBorder="1" applyAlignment="1">
      <alignment vertical="center"/>
    </xf>
    <xf numFmtId="37" fontId="92" fillId="0" borderId="0" xfId="1" applyNumberFormat="1" applyFont="1" applyBorder="1" applyAlignment="1">
      <alignment vertical="center"/>
    </xf>
    <xf numFmtId="169" fontId="92" fillId="0" borderId="0" xfId="2" applyNumberFormat="1" applyFont="1" applyFill="1" applyBorder="1" applyAlignment="1">
      <alignment vertical="center"/>
    </xf>
    <xf numFmtId="169" fontId="92" fillId="0" borderId="4" xfId="2" applyNumberFormat="1" applyFont="1" applyFill="1" applyBorder="1" applyAlignment="1">
      <alignment vertical="center"/>
    </xf>
    <xf numFmtId="169" fontId="92" fillId="0" borderId="0" xfId="2" applyNumberFormat="1" applyFont="1" applyBorder="1" applyAlignment="1">
      <alignment vertical="center"/>
    </xf>
    <xf numFmtId="37" fontId="92" fillId="0" borderId="0" xfId="1" applyNumberFormat="1" applyFont="1" applyFill="1" applyBorder="1" applyAlignment="1">
      <alignment horizontal="right" vertical="center"/>
    </xf>
    <xf numFmtId="37" fontId="92" fillId="0" borderId="4" xfId="1" applyNumberFormat="1" applyFont="1" applyFill="1" applyBorder="1" applyAlignment="1">
      <alignment horizontal="right" vertical="center"/>
    </xf>
    <xf numFmtId="37" fontId="92" fillId="0" borderId="0" xfId="1" applyNumberFormat="1" applyFont="1" applyBorder="1" applyAlignment="1">
      <alignment horizontal="right" vertical="center"/>
    </xf>
    <xf numFmtId="0" fontId="92" fillId="0" borderId="0" xfId="0" applyFont="1" applyFill="1" applyBorder="1" applyAlignment="1">
      <alignment horizontal="center" vertical="center" wrapText="1"/>
    </xf>
    <xf numFmtId="0" fontId="76" fillId="0" borderId="0" xfId="0" applyFont="1" applyFill="1" applyAlignment="1">
      <alignment horizontal="left"/>
    </xf>
    <xf numFmtId="0" fontId="78" fillId="0" borderId="0" xfId="0" applyFont="1" applyFill="1" applyBorder="1"/>
    <xf numFmtId="0" fontId="68" fillId="0" borderId="0" xfId="0" applyFont="1" applyFill="1" applyAlignment="1">
      <alignment horizontal="left"/>
    </xf>
    <xf numFmtId="0" fontId="69" fillId="0" borderId="0" xfId="0" applyFont="1" applyFill="1"/>
    <xf numFmtId="0" fontId="76" fillId="0" borderId="0" xfId="0" applyFont="1" applyFill="1" applyBorder="1" applyAlignment="1">
      <alignment horizontal="left"/>
    </xf>
    <xf numFmtId="0" fontId="78" fillId="0" borderId="0" xfId="0" applyFont="1" applyFill="1"/>
    <xf numFmtId="0" fontId="101" fillId="0" borderId="0" xfId="0" applyFont="1" applyFill="1" applyBorder="1"/>
    <xf numFmtId="0" fontId="92" fillId="0" borderId="0" xfId="0" applyFont="1" applyFill="1" applyBorder="1"/>
    <xf numFmtId="0" fontId="92" fillId="0" borderId="4" xfId="0" applyFont="1" applyFill="1" applyBorder="1" applyAlignment="1">
      <alignment horizontal="center" vertical="center" wrapText="1"/>
    </xf>
    <xf numFmtId="0" fontId="92" fillId="0" borderId="31" xfId="0" applyFont="1" applyFill="1" applyBorder="1" applyAlignment="1">
      <alignment horizontal="left" vertical="center"/>
    </xf>
    <xf numFmtId="172" fontId="92" fillId="0" borderId="31" xfId="4" applyNumberFormat="1" applyFont="1" applyFill="1" applyBorder="1" applyAlignment="1">
      <alignment vertical="center"/>
    </xf>
    <xf numFmtId="172" fontId="92" fillId="0" borderId="36" xfId="4" applyNumberFormat="1" applyFont="1" applyFill="1" applyBorder="1" applyAlignment="1">
      <alignment vertical="center"/>
    </xf>
    <xf numFmtId="0" fontId="101" fillId="0" borderId="31" xfId="0" applyFont="1" applyFill="1" applyBorder="1" applyAlignment="1">
      <alignment horizontal="left" vertical="center"/>
    </xf>
    <xf numFmtId="0" fontId="92" fillId="0" borderId="0" xfId="0" applyFont="1" applyBorder="1" applyAlignment="1">
      <alignment horizontal="left" vertical="center"/>
    </xf>
    <xf numFmtId="0" fontId="110" fillId="0" borderId="0" xfId="0" applyFont="1" applyFill="1" applyBorder="1" applyAlignment="1">
      <alignment horizontal="left" vertical="center"/>
    </xf>
    <xf numFmtId="0" fontId="101" fillId="0" borderId="1" xfId="0" applyFont="1" applyBorder="1" applyAlignment="1">
      <alignment horizontal="left" vertical="center"/>
    </xf>
    <xf numFmtId="169" fontId="92" fillId="0" borderId="1" xfId="2" applyNumberFormat="1" applyFont="1" applyFill="1" applyBorder="1" applyAlignment="1">
      <alignment vertical="center"/>
    </xf>
    <xf numFmtId="169" fontId="92" fillId="0" borderId="5" xfId="2" applyNumberFormat="1" applyFont="1" applyFill="1" applyBorder="1" applyAlignment="1">
      <alignment vertical="center"/>
    </xf>
    <xf numFmtId="172" fontId="91" fillId="0" borderId="0" xfId="4" applyNumberFormat="1" applyFont="1" applyFill="1" applyBorder="1" applyAlignment="1">
      <alignment vertical="center"/>
    </xf>
    <xf numFmtId="172" fontId="91" fillId="0" borderId="4" xfId="4" applyNumberFormat="1" applyFont="1" applyFill="1" applyBorder="1" applyAlignment="1">
      <alignment vertical="center"/>
    </xf>
    <xf numFmtId="168" fontId="91" fillId="0" borderId="0" xfId="4" applyNumberFormat="1" applyFont="1" applyFill="1" applyBorder="1" applyAlignment="1">
      <alignment vertical="center"/>
    </xf>
    <xf numFmtId="168" fontId="91" fillId="0" borderId="4" xfId="4" applyNumberFormat="1" applyFont="1" applyFill="1" applyBorder="1" applyAlignment="1">
      <alignment vertical="center"/>
    </xf>
    <xf numFmtId="9" fontId="92" fillId="0" borderId="0" xfId="2" applyFont="1" applyFill="1" applyBorder="1" applyAlignment="1">
      <alignment vertical="center"/>
    </xf>
    <xf numFmtId="9" fontId="92" fillId="0" borderId="4" xfId="2" applyFont="1" applyFill="1" applyBorder="1" applyAlignment="1">
      <alignment vertical="center"/>
    </xf>
    <xf numFmtId="0" fontId="79" fillId="0" borderId="0" xfId="0" applyFont="1"/>
    <xf numFmtId="0" fontId="80" fillId="0" borderId="0" xfId="0" applyFont="1" applyFill="1"/>
    <xf numFmtId="0" fontId="125" fillId="0" borderId="0" xfId="0" applyFont="1"/>
    <xf numFmtId="0" fontId="92" fillId="0" borderId="0" xfId="10" applyFont="1" applyFill="1" applyBorder="1" applyAlignment="1">
      <alignment wrapText="1"/>
    </xf>
    <xf numFmtId="0" fontId="91" fillId="0" borderId="6" xfId="10" quotePrefix="1" applyNumberFormat="1" applyFont="1" applyFill="1" applyBorder="1" applyAlignment="1" applyProtection="1">
      <alignment horizontal="right" wrapText="1"/>
    </xf>
    <xf numFmtId="0" fontId="91" fillId="0" borderId="0" xfId="10" quotePrefix="1" applyNumberFormat="1" applyFont="1" applyFill="1" applyBorder="1" applyAlignment="1" applyProtection="1">
      <alignment horizontal="right" wrapText="1"/>
    </xf>
    <xf numFmtId="0" fontId="91" fillId="0" borderId="4" xfId="10" quotePrefix="1" applyNumberFormat="1" applyFont="1" applyFill="1" applyBorder="1" applyAlignment="1" applyProtection="1">
      <alignment horizontal="right" wrapText="1"/>
    </xf>
    <xf numFmtId="0" fontId="91" fillId="0" borderId="0" xfId="10" applyNumberFormat="1" applyFont="1" applyFill="1" applyBorder="1" applyAlignment="1" applyProtection="1">
      <alignment horizontal="right" wrapText="1"/>
    </xf>
    <xf numFmtId="0" fontId="90" fillId="0" borderId="0" xfId="10" applyNumberFormat="1" applyFont="1" applyFill="1" applyBorder="1" applyAlignment="1" applyProtection="1">
      <alignment vertical="center"/>
    </xf>
    <xf numFmtId="37" fontId="91" fillId="0" borderId="6" xfId="10" applyNumberFormat="1" applyFont="1" applyFill="1" applyBorder="1" applyAlignment="1" applyProtection="1">
      <alignment horizontal="right"/>
      <protection locked="0"/>
    </xf>
    <xf numFmtId="37" fontId="91" fillId="0" borderId="0" xfId="10" applyNumberFormat="1" applyFont="1" applyFill="1" applyBorder="1" applyAlignment="1" applyProtection="1">
      <alignment horizontal="right"/>
      <protection locked="0"/>
    </xf>
    <xf numFmtId="37" fontId="91" fillId="0" borderId="4" xfId="10" applyNumberFormat="1" applyFont="1" applyFill="1" applyBorder="1" applyAlignment="1" applyProtection="1">
      <alignment horizontal="right"/>
      <protection locked="0"/>
    </xf>
    <xf numFmtId="2" fontId="91" fillId="0" borderId="0" xfId="10" applyNumberFormat="1" applyFont="1" applyFill="1" applyBorder="1" applyAlignment="1" applyProtection="1">
      <alignment horizontal="right"/>
      <protection locked="0"/>
    </xf>
    <xf numFmtId="0" fontId="91" fillId="0" borderId="0" xfId="10" applyNumberFormat="1" applyFont="1" applyFill="1" applyBorder="1" applyAlignment="1" applyProtection="1">
      <alignment vertical="center"/>
    </xf>
    <xf numFmtId="0" fontId="91" fillId="0" borderId="0" xfId="10" applyNumberFormat="1" applyFont="1" applyFill="1" applyBorder="1" applyAlignment="1" applyProtection="1">
      <alignment wrapText="1"/>
    </xf>
    <xf numFmtId="0" fontId="91" fillId="0" borderId="0" xfId="14" applyNumberFormat="1" applyFont="1" applyFill="1" applyBorder="1" applyAlignment="1" applyProtection="1">
      <alignment vertical="center"/>
    </xf>
    <xf numFmtId="49" fontId="91" fillId="0" borderId="33" xfId="10" applyNumberFormat="1" applyFont="1" applyFill="1" applyBorder="1" applyAlignment="1" applyProtection="1"/>
    <xf numFmtId="0" fontId="91" fillId="0" borderId="0" xfId="10" applyNumberFormat="1" applyFont="1" applyFill="1" applyAlignment="1">
      <alignment vertical="center"/>
    </xf>
    <xf numFmtId="0" fontId="91" fillId="0" borderId="1" xfId="14" applyNumberFormat="1" applyFont="1" applyFill="1" applyBorder="1" applyAlignment="1" applyProtection="1">
      <alignment vertical="center"/>
    </xf>
    <xf numFmtId="49" fontId="91" fillId="0" borderId="1" xfId="10" applyNumberFormat="1" applyFont="1" applyFill="1" applyBorder="1" applyAlignment="1" applyProtection="1"/>
    <xf numFmtId="169" fontId="91" fillId="0" borderId="3" xfId="14" applyNumberFormat="1" applyFont="1" applyFill="1" applyBorder="1" applyAlignment="1" applyProtection="1">
      <alignment vertical="center"/>
    </xf>
    <xf numFmtId="169" fontId="91" fillId="0" borderId="1" xfId="14" applyNumberFormat="1" applyFont="1" applyFill="1" applyBorder="1" applyAlignment="1" applyProtection="1">
      <alignment vertical="center"/>
    </xf>
    <xf numFmtId="169" fontId="91" fillId="0" borderId="5" xfId="14" applyNumberFormat="1" applyFont="1" applyFill="1" applyBorder="1" applyAlignment="1" applyProtection="1">
      <alignment vertical="center"/>
    </xf>
    <xf numFmtId="0" fontId="92" fillId="0" borderId="0" xfId="0" applyFont="1" applyFill="1" applyBorder="1" applyAlignment="1">
      <alignment horizontal="left" vertical="center" wrapText="1"/>
    </xf>
    <xf numFmtId="172" fontId="91" fillId="2" borderId="1" xfId="1" applyNumberFormat="1" applyFont="1" applyFill="1" applyBorder="1" applyAlignment="1">
      <alignment vertical="center"/>
    </xf>
    <xf numFmtId="172" fontId="91" fillId="2" borderId="5" xfId="1" applyNumberFormat="1" applyFont="1" applyFill="1" applyBorder="1" applyAlignment="1">
      <alignment vertical="center"/>
    </xf>
    <xf numFmtId="172" fontId="91" fillId="2" borderId="0" xfId="0" applyNumberFormat="1" applyFont="1" applyFill="1" applyBorder="1" applyAlignment="1" applyProtection="1">
      <alignment vertical="center"/>
    </xf>
    <xf numFmtId="172" fontId="91" fillId="2" borderId="4" xfId="0" applyNumberFormat="1" applyFont="1" applyFill="1" applyBorder="1" applyAlignment="1" applyProtection="1">
      <alignment vertical="center"/>
    </xf>
    <xf numFmtId="172" fontId="91" fillId="2" borderId="31" xfId="0" applyNumberFormat="1" applyFont="1" applyFill="1" applyBorder="1" applyAlignment="1" applyProtection="1">
      <alignment vertical="center"/>
    </xf>
    <xf numFmtId="172" fontId="91" fillId="2" borderId="36" xfId="0" applyNumberFormat="1" applyFont="1" applyFill="1" applyBorder="1" applyAlignment="1" applyProtection="1">
      <alignment vertical="center"/>
    </xf>
    <xf numFmtId="172" fontId="91" fillId="2" borderId="33" xfId="0" applyNumberFormat="1" applyFont="1" applyFill="1" applyBorder="1" applyAlignment="1" applyProtection="1">
      <alignment vertical="center"/>
    </xf>
    <xf numFmtId="172" fontId="91" fillId="2" borderId="35" xfId="0" applyNumberFormat="1" applyFont="1" applyFill="1" applyBorder="1" applyAlignment="1" applyProtection="1">
      <alignment vertical="center"/>
    </xf>
    <xf numFmtId="172" fontId="91" fillId="2" borderId="31" xfId="0" quotePrefix="1" applyNumberFormat="1" applyFont="1" applyFill="1" applyBorder="1" applyAlignment="1" applyProtection="1">
      <alignment vertical="center"/>
    </xf>
    <xf numFmtId="172" fontId="91" fillId="2" borderId="5" xfId="3412" applyNumberFormat="1" applyFont="1" applyFill="1" applyBorder="1" applyAlignment="1" applyProtection="1">
      <alignment vertical="center"/>
      <protection locked="0"/>
    </xf>
    <xf numFmtId="172" fontId="91" fillId="2" borderId="1" xfId="3412" applyNumberFormat="1" applyFont="1" applyFill="1" applyBorder="1" applyAlignment="1" applyProtection="1">
      <alignment vertical="center"/>
      <protection locked="0"/>
    </xf>
    <xf numFmtId="172" fontId="91" fillId="2" borderId="4" xfId="3412" applyNumberFormat="1" applyFont="1" applyFill="1" applyBorder="1" applyAlignment="1" applyProtection="1">
      <alignment vertical="center"/>
      <protection locked="0"/>
    </xf>
    <xf numFmtId="41" fontId="91" fillId="2" borderId="0" xfId="3412" applyNumberFormat="1" applyFont="1" applyFill="1" applyBorder="1" applyAlignment="1" applyProtection="1">
      <alignment vertical="center"/>
      <protection locked="0"/>
    </xf>
    <xf numFmtId="41" fontId="98" fillId="2" borderId="4" xfId="0" applyNumberFormat="1" applyFont="1" applyFill="1" applyBorder="1" applyAlignment="1">
      <alignment vertical="center"/>
    </xf>
    <xf numFmtId="10" fontId="91" fillId="2" borderId="0" xfId="2" applyNumberFormat="1" applyFont="1" applyFill="1" applyBorder="1" applyAlignment="1" applyProtection="1">
      <alignment vertical="center"/>
      <protection locked="0"/>
    </xf>
    <xf numFmtId="177" fontId="91" fillId="0" borderId="4" xfId="3311" applyNumberFormat="1" applyFont="1" applyFill="1" applyBorder="1" applyAlignment="1">
      <alignment vertical="center"/>
    </xf>
    <xf numFmtId="177" fontId="91" fillId="0" borderId="0" xfId="3311" applyNumberFormat="1" applyFont="1" applyFill="1" applyBorder="1" applyAlignment="1">
      <alignment vertical="center"/>
    </xf>
    <xf numFmtId="10" fontId="98" fillId="2" borderId="0" xfId="2" applyNumberFormat="1" applyFont="1" applyFill="1" applyBorder="1" applyAlignment="1">
      <alignment vertical="center"/>
    </xf>
    <xf numFmtId="177" fontId="98" fillId="2" borderId="0" xfId="2" applyNumberFormat="1" applyFont="1" applyFill="1" applyBorder="1" applyAlignment="1">
      <alignment vertical="center"/>
    </xf>
    <xf numFmtId="10" fontId="98" fillId="2" borderId="4" xfId="2" applyNumberFormat="1" applyFont="1" applyFill="1" applyBorder="1" applyAlignment="1">
      <alignment vertical="center"/>
    </xf>
    <xf numFmtId="0" fontId="92" fillId="2" borderId="4" xfId="0" applyFont="1" applyFill="1" applyBorder="1" applyAlignment="1">
      <alignment horizontal="right" vertical="center"/>
    </xf>
    <xf numFmtId="166" fontId="90" fillId="91" borderId="37" xfId="0" applyNumberFormat="1" applyFont="1" applyFill="1" applyBorder="1" applyAlignment="1">
      <alignment horizontal="right" vertical="center"/>
    </xf>
    <xf numFmtId="166" fontId="90" fillId="91" borderId="36" xfId="0" applyNumberFormat="1" applyFont="1" applyFill="1" applyBorder="1" applyAlignment="1">
      <alignment horizontal="right" vertical="center"/>
    </xf>
    <xf numFmtId="166" fontId="91" fillId="2" borderId="31" xfId="0" applyNumberFormat="1" applyFont="1" applyFill="1" applyBorder="1" applyAlignment="1">
      <alignment horizontal="right" vertical="center"/>
    </xf>
    <xf numFmtId="166" fontId="91" fillId="2" borderId="36" xfId="0" applyNumberFormat="1" applyFont="1" applyFill="1" applyBorder="1" applyAlignment="1">
      <alignment horizontal="right" vertical="center"/>
    </xf>
    <xf numFmtId="0" fontId="90" fillId="0" borderId="0" xfId="0" applyFont="1" applyFill="1" applyBorder="1" applyAlignment="1">
      <alignment vertical="center"/>
    </xf>
    <xf numFmtId="0" fontId="90" fillId="0" borderId="4" xfId="0" applyFont="1" applyFill="1" applyBorder="1" applyAlignment="1">
      <alignment vertical="center"/>
    </xf>
    <xf numFmtId="172" fontId="101" fillId="91" borderId="6" xfId="1" applyNumberFormat="1" applyFont="1" applyFill="1" applyBorder="1" applyAlignment="1">
      <alignment vertical="center"/>
    </xf>
    <xf numFmtId="172" fontId="101" fillId="91" borderId="34" xfId="1" applyNumberFormat="1" applyFont="1" applyFill="1" applyBorder="1" applyAlignment="1" applyProtection="1">
      <alignment vertical="center"/>
    </xf>
    <xf numFmtId="9" fontId="90" fillId="91" borderId="35" xfId="2" applyFont="1" applyFill="1" applyBorder="1" applyAlignment="1" applyProtection="1">
      <alignment vertical="center"/>
    </xf>
    <xf numFmtId="172" fontId="91" fillId="2" borderId="33" xfId="1" applyNumberFormat="1" applyFont="1" applyFill="1" applyBorder="1" applyAlignment="1" applyProtection="1">
      <alignment vertical="center"/>
    </xf>
    <xf numFmtId="9" fontId="91" fillId="2" borderId="35" xfId="2" applyFont="1" applyFill="1" applyBorder="1" applyAlignment="1" applyProtection="1">
      <alignment vertical="center"/>
    </xf>
    <xf numFmtId="9" fontId="91" fillId="2" borderId="33" xfId="2" applyFont="1" applyFill="1" applyBorder="1" applyAlignment="1" applyProtection="1">
      <alignment vertical="center"/>
    </xf>
    <xf numFmtId="172" fontId="101" fillId="91" borderId="6" xfId="1" applyNumberFormat="1" applyFont="1" applyFill="1" applyBorder="1" applyAlignment="1" applyProtection="1">
      <alignment vertical="center"/>
    </xf>
    <xf numFmtId="9" fontId="90" fillId="91" borderId="4" xfId="2" applyFont="1" applyFill="1" applyBorder="1" applyAlignment="1" applyProtection="1">
      <alignment vertical="center"/>
    </xf>
    <xf numFmtId="9" fontId="91" fillId="2" borderId="4" xfId="2" applyFont="1" applyFill="1" applyBorder="1" applyAlignment="1" applyProtection="1">
      <alignment vertical="center"/>
    </xf>
    <xf numFmtId="9" fontId="91" fillId="2" borderId="0" xfId="2" applyFont="1" applyFill="1" applyBorder="1" applyAlignment="1" applyProtection="1">
      <alignment vertical="center"/>
    </xf>
    <xf numFmtId="172" fontId="90" fillId="91" borderId="34" xfId="1" applyNumberFormat="1" applyFont="1" applyFill="1" applyBorder="1" applyAlignment="1" applyProtection="1">
      <alignment vertical="center"/>
    </xf>
    <xf numFmtId="172" fontId="90" fillId="91" borderId="6" xfId="1" applyNumberFormat="1" applyFont="1" applyFill="1" applyBorder="1" applyAlignment="1" applyProtection="1">
      <alignment vertical="center"/>
    </xf>
    <xf numFmtId="172" fontId="90" fillId="91" borderId="37" xfId="1" applyNumberFormat="1" applyFont="1" applyFill="1" applyBorder="1" applyAlignment="1" applyProtection="1">
      <alignment vertical="center"/>
    </xf>
    <xf numFmtId="9" fontId="90" fillId="91" borderId="36" xfId="2" applyFont="1" applyFill="1" applyBorder="1" applyAlignment="1" applyProtection="1">
      <alignment vertical="center"/>
    </xf>
    <xf numFmtId="172" fontId="92" fillId="2" borderId="3" xfId="0" applyNumberFormat="1" applyFont="1" applyFill="1" applyBorder="1" applyAlignment="1">
      <alignment vertical="center"/>
    </xf>
    <xf numFmtId="0" fontId="92" fillId="0" borderId="0" xfId="0" applyFont="1" applyFill="1" applyBorder="1" applyAlignment="1">
      <alignment horizontal="center" vertical="top"/>
    </xf>
    <xf numFmtId="0" fontId="90" fillId="0" borderId="0" xfId="10" applyFont="1" applyFill="1" applyAlignment="1">
      <alignment horizontal="left" vertical="center"/>
    </xf>
    <xf numFmtId="172" fontId="91" fillId="0" borderId="6" xfId="10" applyNumberFormat="1" applyFont="1" applyFill="1" applyBorder="1" applyAlignment="1" applyProtection="1">
      <alignment vertical="center"/>
    </xf>
    <xf numFmtId="172" fontId="91" fillId="0" borderId="0" xfId="10" applyNumberFormat="1" applyFont="1" applyFill="1" applyBorder="1" applyAlignment="1" applyProtection="1">
      <alignment vertical="center"/>
    </xf>
    <xf numFmtId="172" fontId="91" fillId="0" borderId="4" xfId="10" applyNumberFormat="1" applyFont="1" applyFill="1" applyBorder="1" applyAlignment="1" applyProtection="1">
      <alignment vertical="center"/>
    </xf>
    <xf numFmtId="3" fontId="91" fillId="0" borderId="0" xfId="10" applyNumberFormat="1" applyFont="1" applyFill="1" applyBorder="1" applyAlignment="1" applyProtection="1">
      <alignment vertical="center"/>
    </xf>
    <xf numFmtId="173" fontId="91" fillId="0" borderId="6" xfId="10" applyNumberFormat="1" applyFont="1" applyFill="1" applyBorder="1" applyAlignment="1" applyProtection="1">
      <alignment vertical="center"/>
    </xf>
    <xf numFmtId="173" fontId="91" fillId="0" borderId="0" xfId="10" applyNumberFormat="1" applyFont="1" applyFill="1" applyBorder="1" applyAlignment="1" applyProtection="1">
      <alignment vertical="center"/>
    </xf>
    <xf numFmtId="173" fontId="91" fillId="0" borderId="4" xfId="10" applyNumberFormat="1" applyFont="1" applyFill="1" applyBorder="1" applyAlignment="1" applyProtection="1">
      <alignment vertical="center"/>
    </xf>
    <xf numFmtId="4" fontId="91" fillId="0" borderId="0" xfId="10" applyNumberFormat="1" applyFont="1" applyFill="1" applyBorder="1" applyAlignment="1" applyProtection="1">
      <alignment vertical="center"/>
    </xf>
    <xf numFmtId="169" fontId="91" fillId="0" borderId="6" xfId="14" applyNumberFormat="1" applyFont="1" applyFill="1" applyBorder="1" applyAlignment="1" applyProtection="1">
      <alignment vertical="center"/>
    </xf>
    <xf numFmtId="169" fontId="91" fillId="0" borderId="0" xfId="14" applyNumberFormat="1" applyFont="1" applyFill="1" applyBorder="1" applyAlignment="1" applyProtection="1">
      <alignment vertical="center"/>
    </xf>
    <xf numFmtId="169" fontId="91" fillId="0" borderId="4" xfId="14" applyNumberFormat="1" applyFont="1" applyFill="1" applyBorder="1" applyAlignment="1" applyProtection="1">
      <alignment vertical="center"/>
    </xf>
    <xf numFmtId="169" fontId="91" fillId="0" borderId="0" xfId="14" applyNumberFormat="1" applyFont="1" applyFill="1" applyBorder="1" applyAlignment="1" applyProtection="1">
      <alignment vertical="center"/>
      <protection locked="0"/>
    </xf>
    <xf numFmtId="178" fontId="91" fillId="0" borderId="6" xfId="2" applyNumberFormat="1" applyFont="1" applyFill="1" applyBorder="1" applyAlignment="1" applyProtection="1">
      <alignment vertical="center"/>
    </xf>
    <xf numFmtId="178" fontId="91" fillId="0" borderId="0" xfId="2" applyNumberFormat="1" applyFont="1" applyFill="1" applyBorder="1" applyAlignment="1" applyProtection="1">
      <alignment vertical="center"/>
    </xf>
    <xf numFmtId="178" fontId="91" fillId="0" borderId="4" xfId="2" applyNumberFormat="1" applyFont="1" applyFill="1" applyBorder="1" applyAlignment="1" applyProtection="1">
      <alignment vertical="center"/>
    </xf>
    <xf numFmtId="10" fontId="91" fillId="0" borderId="0" xfId="14" applyNumberFormat="1" applyFont="1" applyFill="1" applyBorder="1" applyAlignment="1" applyProtection="1">
      <alignment vertical="center"/>
      <protection locked="0"/>
    </xf>
    <xf numFmtId="180" fontId="91" fillId="0" borderId="6" xfId="2" applyNumberFormat="1" applyFont="1" applyFill="1" applyBorder="1" applyAlignment="1" applyProtection="1">
      <alignment vertical="center"/>
    </xf>
    <xf numFmtId="180" fontId="91" fillId="0" borderId="0" xfId="2" applyNumberFormat="1" applyFont="1" applyFill="1" applyBorder="1" applyAlignment="1" applyProtection="1">
      <alignment vertical="center"/>
    </xf>
    <xf numFmtId="180" fontId="91" fillId="0" borderId="4" xfId="2" applyNumberFormat="1" applyFont="1" applyFill="1" applyBorder="1" applyAlignment="1" applyProtection="1">
      <alignment vertical="center"/>
    </xf>
    <xf numFmtId="37" fontId="91" fillId="0" borderId="34" xfId="10" applyNumberFormat="1" applyFont="1" applyFill="1" applyBorder="1" applyAlignment="1" applyProtection="1">
      <alignment vertical="center"/>
      <protection locked="0"/>
    </xf>
    <xf numFmtId="37" fontId="91" fillId="0" borderId="33" xfId="10" applyNumberFormat="1" applyFont="1" applyFill="1" applyBorder="1" applyAlignment="1" applyProtection="1">
      <alignment vertical="center"/>
      <protection locked="0"/>
    </xf>
    <xf numFmtId="37" fontId="91" fillId="0" borderId="35" xfId="10" applyNumberFormat="1" applyFont="1" applyFill="1" applyBorder="1" applyAlignment="1" applyProtection="1">
      <alignment vertical="center"/>
      <protection locked="0"/>
    </xf>
    <xf numFmtId="172" fontId="91" fillId="0" borderId="0" xfId="10" applyNumberFormat="1" applyFont="1" applyFill="1" applyBorder="1" applyAlignment="1" applyProtection="1">
      <alignment vertical="center"/>
      <protection locked="0"/>
    </xf>
    <xf numFmtId="169" fontId="91" fillId="0" borderId="6" xfId="2" applyNumberFormat="1" applyFont="1" applyFill="1" applyBorder="1" applyAlignment="1" applyProtection="1">
      <alignment vertical="center"/>
    </xf>
    <xf numFmtId="169" fontId="91" fillId="0" borderId="0" xfId="2" applyNumberFormat="1" applyFont="1" applyFill="1" applyBorder="1" applyAlignment="1" applyProtection="1">
      <alignment vertical="center"/>
    </xf>
    <xf numFmtId="169" fontId="91" fillId="0" borderId="4" xfId="2" applyNumberFormat="1" applyFont="1" applyFill="1" applyBorder="1" applyAlignment="1" applyProtection="1">
      <alignment vertical="center"/>
    </xf>
    <xf numFmtId="10" fontId="91" fillId="0" borderId="6" xfId="14" applyNumberFormat="1" applyFont="1" applyFill="1" applyBorder="1" applyAlignment="1" applyProtection="1">
      <alignment vertical="center"/>
    </xf>
    <xf numFmtId="10" fontId="91" fillId="0" borderId="0" xfId="14" applyNumberFormat="1" applyFont="1" applyFill="1" applyBorder="1" applyAlignment="1" applyProtection="1">
      <alignment vertical="center"/>
    </xf>
    <xf numFmtId="10" fontId="91" fillId="0" borderId="4" xfId="14" applyNumberFormat="1" applyFont="1" applyFill="1" applyBorder="1" applyAlignment="1" applyProtection="1">
      <alignment vertical="center"/>
    </xf>
    <xf numFmtId="4" fontId="91" fillId="0" borderId="6" xfId="10" applyNumberFormat="1" applyFont="1" applyFill="1" applyBorder="1" applyAlignment="1" applyProtection="1">
      <alignment vertical="center"/>
    </xf>
    <xf numFmtId="4" fontId="91" fillId="0" borderId="4" xfId="10" applyNumberFormat="1" applyFont="1" applyFill="1" applyBorder="1" applyAlignment="1" applyProtection="1">
      <alignment vertical="center"/>
    </xf>
    <xf numFmtId="173" fontId="91" fillId="0" borderId="0" xfId="10" applyNumberFormat="1" applyFont="1" applyFill="1" applyBorder="1" applyAlignment="1" applyProtection="1">
      <alignment vertical="center"/>
      <protection locked="0"/>
    </xf>
    <xf numFmtId="169" fontId="91" fillId="0" borderId="4" xfId="10" applyNumberFormat="1" applyFont="1" applyFill="1" applyBorder="1" applyAlignment="1" applyProtection="1">
      <alignment vertical="center"/>
    </xf>
    <xf numFmtId="169" fontId="91" fillId="0" borderId="0" xfId="10" applyNumberFormat="1" applyFont="1" applyFill="1" applyBorder="1" applyAlignment="1" applyProtection="1">
      <alignment vertical="center"/>
    </xf>
    <xf numFmtId="169" fontId="91" fillId="0" borderId="0" xfId="10" applyNumberFormat="1" applyFont="1" applyFill="1" applyBorder="1" applyAlignment="1" applyProtection="1">
      <alignment vertical="center"/>
      <protection locked="0"/>
    </xf>
    <xf numFmtId="37" fontId="91" fillId="0" borderId="6" xfId="10" applyNumberFormat="1" applyFont="1" applyFill="1" applyBorder="1" applyAlignment="1" applyProtection="1">
      <alignment vertical="center"/>
      <protection locked="0"/>
    </xf>
    <xf numFmtId="37" fontId="91" fillId="0" borderId="0" xfId="10" applyNumberFormat="1" applyFont="1" applyFill="1" applyBorder="1" applyAlignment="1" applyProtection="1">
      <alignment vertical="center"/>
      <protection locked="0"/>
    </xf>
    <xf numFmtId="37" fontId="91" fillId="0" borderId="4" xfId="10" applyNumberFormat="1" applyFont="1" applyFill="1" applyBorder="1" applyAlignment="1" applyProtection="1">
      <alignment vertical="center"/>
      <protection locked="0"/>
    </xf>
    <xf numFmtId="3" fontId="91" fillId="0" borderId="6" xfId="10" applyNumberFormat="1" applyFont="1" applyFill="1" applyBorder="1" applyAlignment="1" applyProtection="1">
      <alignment vertical="center"/>
    </xf>
    <xf numFmtId="3" fontId="91" fillId="0" borderId="4" xfId="10" applyNumberFormat="1" applyFont="1" applyFill="1" applyBorder="1" applyAlignment="1" applyProtection="1">
      <alignment vertical="center"/>
    </xf>
    <xf numFmtId="0" fontId="90" fillId="0" borderId="0" xfId="10" applyNumberFormat="1" applyFont="1" applyFill="1" applyBorder="1" applyAlignment="1" applyProtection="1">
      <alignment horizontal="left" vertical="center"/>
    </xf>
    <xf numFmtId="0" fontId="91" fillId="0" borderId="0" xfId="10" applyFont="1" applyFill="1" applyBorder="1" applyAlignment="1">
      <alignment vertical="center"/>
    </xf>
    <xf numFmtId="0" fontId="91" fillId="0" borderId="33" xfId="14" applyNumberFormat="1" applyFont="1" applyFill="1" applyBorder="1" applyAlignment="1" applyProtection="1">
      <alignment horizontal="left" vertical="center"/>
    </xf>
    <xf numFmtId="49" fontId="93" fillId="0" borderId="33" xfId="14" applyNumberFormat="1" applyFont="1" applyFill="1" applyBorder="1"/>
    <xf numFmtId="169" fontId="91" fillId="0" borderId="34" xfId="14" applyNumberFormat="1" applyFont="1" applyFill="1" applyBorder="1" applyAlignment="1" applyProtection="1">
      <alignment vertical="center"/>
    </xf>
    <xf numFmtId="169" fontId="91" fillId="0" borderId="33" xfId="14" applyNumberFormat="1" applyFont="1" applyFill="1" applyBorder="1" applyAlignment="1" applyProtection="1">
      <alignment vertical="center"/>
    </xf>
    <xf numFmtId="169" fontId="91" fillId="0" borderId="35" xfId="14" applyNumberFormat="1" applyFont="1" applyFill="1" applyBorder="1" applyAlignment="1" applyProtection="1">
      <alignment vertical="center"/>
    </xf>
    <xf numFmtId="169" fontId="91" fillId="0" borderId="33" xfId="14" applyNumberFormat="1" applyFont="1" applyFill="1" applyBorder="1" applyAlignment="1" applyProtection="1">
      <alignment vertical="center"/>
      <protection locked="0"/>
    </xf>
    <xf numFmtId="174" fontId="91" fillId="0" borderId="6" xfId="10" applyNumberFormat="1" applyFont="1" applyFill="1" applyBorder="1" applyAlignment="1" applyProtection="1">
      <alignment vertical="center"/>
      <protection locked="0"/>
    </xf>
    <xf numFmtId="174" fontId="91" fillId="0" borderId="0" xfId="10" applyNumberFormat="1" applyFont="1" applyFill="1" applyBorder="1" applyAlignment="1" applyProtection="1">
      <alignment vertical="center"/>
      <protection locked="0"/>
    </xf>
    <xf numFmtId="174" fontId="91" fillId="0" borderId="4" xfId="10" applyNumberFormat="1" applyFont="1" applyFill="1" applyBorder="1" applyAlignment="1" applyProtection="1">
      <alignment vertical="center"/>
      <protection locked="0"/>
    </xf>
    <xf numFmtId="0" fontId="91" fillId="0" borderId="33" xfId="14" applyNumberFormat="1" applyFont="1" applyFill="1" applyBorder="1" applyAlignment="1" applyProtection="1">
      <alignment vertical="center"/>
    </xf>
    <xf numFmtId="10" fontId="91" fillId="0" borderId="34" xfId="14" applyNumberFormat="1" applyFont="1" applyFill="1" applyBorder="1" applyAlignment="1" applyProtection="1">
      <alignment vertical="center"/>
      <protection locked="0"/>
    </xf>
    <xf numFmtId="10" fontId="91" fillId="0" borderId="33" xfId="14" applyNumberFormat="1" applyFont="1" applyFill="1" applyBorder="1" applyAlignment="1" applyProtection="1">
      <alignment vertical="center"/>
      <protection locked="0"/>
    </xf>
    <xf numFmtId="10" fontId="91" fillId="0" borderId="35" xfId="14" applyNumberFormat="1" applyFont="1" applyFill="1" applyBorder="1" applyAlignment="1" applyProtection="1">
      <alignment vertical="center"/>
      <protection locked="0"/>
    </xf>
    <xf numFmtId="3" fontId="91" fillId="0" borderId="6" xfId="10" applyNumberFormat="1" applyFont="1" applyFill="1" applyBorder="1" applyAlignment="1" applyProtection="1">
      <alignment vertical="center"/>
      <protection locked="0"/>
    </xf>
    <xf numFmtId="3" fontId="91" fillId="0" borderId="0" xfId="10" applyNumberFormat="1" applyFont="1" applyFill="1" applyBorder="1" applyAlignment="1" applyProtection="1">
      <alignment vertical="center"/>
      <protection locked="0"/>
    </xf>
    <xf numFmtId="3" fontId="91" fillId="0" borderId="4" xfId="10" applyNumberFormat="1" applyFont="1" applyFill="1" applyBorder="1" applyAlignment="1" applyProtection="1">
      <alignment vertical="center"/>
      <protection locked="0"/>
    </xf>
    <xf numFmtId="0" fontId="91" fillId="0" borderId="33" xfId="10" applyNumberFormat="1" applyFont="1" applyFill="1" applyBorder="1" applyAlignment="1" applyProtection="1">
      <alignment vertical="center"/>
    </xf>
    <xf numFmtId="0" fontId="89" fillId="90" borderId="0" xfId="10" applyFont="1" applyFill="1" applyBorder="1" applyAlignment="1">
      <alignment vertical="center"/>
    </xf>
    <xf numFmtId="0" fontId="89" fillId="90" borderId="0" xfId="10" applyFont="1" applyFill="1" applyBorder="1" applyAlignment="1"/>
    <xf numFmtId="0" fontId="92" fillId="2" borderId="33" xfId="0" applyFont="1" applyFill="1" applyBorder="1" applyAlignment="1">
      <alignment horizontal="left" vertical="center"/>
    </xf>
    <xf numFmtId="172" fontId="91" fillId="2" borderId="33" xfId="3412" applyNumberFormat="1" applyFont="1" applyFill="1" applyBorder="1" applyAlignment="1" applyProtection="1">
      <alignment vertical="center"/>
      <protection locked="0"/>
    </xf>
    <xf numFmtId="0" fontId="126" fillId="0" borderId="0" xfId="0" applyFont="1" applyFill="1" applyBorder="1" applyAlignment="1">
      <alignment vertical="center"/>
    </xf>
    <xf numFmtId="3" fontId="77" fillId="2" borderId="0" xfId="1" applyNumberFormat="1" applyFont="1" applyFill="1" applyBorder="1" applyAlignment="1">
      <alignment vertical="center"/>
    </xf>
    <xf numFmtId="9" fontId="77" fillId="2" borderId="0" xfId="2" applyFont="1" applyFill="1" applyBorder="1" applyAlignment="1">
      <alignment vertical="center"/>
    </xf>
    <xf numFmtId="167" fontId="76" fillId="2" borderId="0" xfId="0" applyNumberFormat="1" applyFont="1" applyFill="1" applyBorder="1" applyAlignment="1">
      <alignment vertical="center"/>
    </xf>
    <xf numFmtId="0" fontId="76" fillId="2" borderId="0" xfId="0" applyFont="1" applyFill="1" applyAlignment="1">
      <alignment vertical="center"/>
    </xf>
    <xf numFmtId="0" fontId="111" fillId="0" borderId="0" xfId="0" applyFont="1" applyFill="1" applyAlignment="1">
      <alignment vertical="center"/>
    </xf>
    <xf numFmtId="167" fontId="97" fillId="0" borderId="0" xfId="0" applyNumberFormat="1" applyFont="1" applyFill="1" applyAlignment="1">
      <alignment vertical="center"/>
    </xf>
    <xf numFmtId="0" fontId="76" fillId="0" borderId="0" xfId="0" applyFont="1" applyFill="1" applyAlignment="1">
      <alignment vertical="center"/>
    </xf>
    <xf numFmtId="0" fontId="77" fillId="2" borderId="0" xfId="0" applyFont="1" applyFill="1" applyAlignment="1">
      <alignment vertical="center"/>
    </xf>
    <xf numFmtId="0" fontId="98" fillId="3" borderId="0" xfId="0" applyFont="1" applyFill="1" applyAlignment="1">
      <alignment horizontal="left" vertical="center" indent="1"/>
    </xf>
    <xf numFmtId="0" fontId="98" fillId="0" borderId="0" xfId="0" applyFont="1" applyFill="1" applyAlignment="1">
      <alignment horizontal="left" vertical="center" indent="1"/>
    </xf>
    <xf numFmtId="0" fontId="92" fillId="0" borderId="31" xfId="0" applyFont="1" applyFill="1" applyBorder="1" applyAlignment="1">
      <alignment vertical="center"/>
    </xf>
    <xf numFmtId="0" fontId="90" fillId="91" borderId="3" xfId="10" quotePrefix="1" applyNumberFormat="1" applyFont="1" applyFill="1" applyBorder="1" applyAlignment="1" applyProtection="1">
      <alignment horizontal="right"/>
    </xf>
    <xf numFmtId="171" fontId="90" fillId="91" borderId="6" xfId="10" applyNumberFormat="1" applyFont="1" applyFill="1" applyBorder="1" applyAlignment="1" applyProtection="1">
      <alignment horizontal="right" vertical="center" wrapText="1"/>
    </xf>
    <xf numFmtId="172" fontId="90" fillId="91" borderId="6" xfId="10" applyNumberFormat="1" applyFont="1" applyFill="1" applyBorder="1" applyAlignment="1" applyProtection="1">
      <alignment vertical="center"/>
    </xf>
    <xf numFmtId="173" fontId="90" fillId="91" borderId="6" xfId="10" applyNumberFormat="1" applyFont="1" applyFill="1" applyBorder="1" applyAlignment="1" applyProtection="1">
      <alignment vertical="center"/>
    </xf>
    <xf numFmtId="169" fontId="90" fillId="91" borderId="6" xfId="14" applyNumberFormat="1" applyFont="1" applyFill="1" applyBorder="1" applyAlignment="1" applyProtection="1">
      <alignment vertical="center"/>
    </xf>
    <xf numFmtId="10" fontId="90" fillId="91" borderId="6" xfId="14" applyNumberFormat="1" applyFont="1" applyFill="1" applyBorder="1" applyAlignment="1" applyProtection="1">
      <alignment vertical="center"/>
    </xf>
    <xf numFmtId="180" fontId="90" fillId="91" borderId="6" xfId="2" applyNumberFormat="1" applyFont="1" applyFill="1" applyBorder="1" applyAlignment="1" applyProtection="1">
      <alignment vertical="center"/>
    </xf>
    <xf numFmtId="169" fontId="90" fillId="91" borderId="34" xfId="14" applyNumberFormat="1" applyFont="1" applyFill="1" applyBorder="1" applyAlignment="1" applyProtection="1">
      <alignment vertical="center"/>
    </xf>
    <xf numFmtId="37" fontId="90" fillId="91" borderId="6" xfId="10" applyNumberFormat="1" applyFont="1" applyFill="1" applyBorder="1" applyAlignment="1" applyProtection="1">
      <alignment vertical="center"/>
      <protection locked="0"/>
    </xf>
    <xf numFmtId="169" fontId="90" fillId="91" borderId="6" xfId="2" applyNumberFormat="1" applyFont="1" applyFill="1" applyBorder="1" applyAlignment="1" applyProtection="1"/>
    <xf numFmtId="169" fontId="90" fillId="91" borderId="6" xfId="2" applyNumberFormat="1" applyFont="1" applyFill="1" applyBorder="1" applyAlignment="1" applyProtection="1">
      <alignment vertical="center"/>
    </xf>
    <xf numFmtId="172" fontId="90" fillId="91" borderId="3" xfId="10" applyNumberFormat="1" applyFont="1" applyFill="1" applyBorder="1" applyAlignment="1" applyProtection="1">
      <alignment vertical="center"/>
    </xf>
    <xf numFmtId="169" fontId="91" fillId="0" borderId="6" xfId="14" applyNumberFormat="1" applyFont="1" applyFill="1" applyBorder="1" applyAlignment="1" applyProtection="1">
      <alignment vertical="center"/>
      <protection locked="0"/>
    </xf>
    <xf numFmtId="169" fontId="91" fillId="0" borderId="4" xfId="14" applyNumberFormat="1" applyFont="1" applyFill="1" applyBorder="1" applyAlignment="1" applyProtection="1">
      <alignment vertical="center"/>
      <protection locked="0"/>
    </xf>
    <xf numFmtId="10" fontId="91" fillId="0" borderId="6" xfId="14" applyNumberFormat="1" applyFont="1" applyFill="1" applyBorder="1" applyAlignment="1" applyProtection="1">
      <alignment vertical="center"/>
      <protection locked="0"/>
    </xf>
    <xf numFmtId="10" fontId="91" fillId="0" borderId="4" xfId="14" applyNumberFormat="1" applyFont="1" applyFill="1" applyBorder="1" applyAlignment="1" applyProtection="1">
      <alignment vertical="center"/>
      <protection locked="0"/>
    </xf>
    <xf numFmtId="169" fontId="91" fillId="0" borderId="34" xfId="14" applyNumberFormat="1" applyFont="1" applyFill="1" applyBorder="1" applyAlignment="1" applyProtection="1">
      <alignment vertical="center"/>
      <protection locked="0"/>
    </xf>
    <xf numFmtId="169" fontId="91" fillId="0" borderId="35" xfId="14" applyNumberFormat="1" applyFont="1" applyFill="1" applyBorder="1" applyAlignment="1" applyProtection="1">
      <alignment vertical="center"/>
      <protection locked="0"/>
    </xf>
    <xf numFmtId="0" fontId="91" fillId="0" borderId="6" xfId="10" applyFont="1" applyFill="1" applyBorder="1" applyAlignment="1">
      <alignment vertical="center"/>
    </xf>
    <xf numFmtId="0" fontId="91" fillId="0" borderId="4" xfId="10" applyFont="1" applyFill="1" applyBorder="1" applyAlignment="1">
      <alignment vertical="center"/>
    </xf>
    <xf numFmtId="172" fontId="91" fillId="0" borderId="6" xfId="10" applyNumberFormat="1" applyFont="1" applyFill="1" applyBorder="1" applyAlignment="1" applyProtection="1">
      <alignment vertical="center"/>
      <protection locked="0"/>
    </xf>
    <xf numFmtId="172" fontId="91" fillId="0" borderId="4" xfId="10" applyNumberFormat="1" applyFont="1" applyFill="1" applyBorder="1" applyAlignment="1" applyProtection="1">
      <alignment vertical="center"/>
      <protection locked="0"/>
    </xf>
    <xf numFmtId="0" fontId="90" fillId="91" borderId="6" xfId="10" quotePrefix="1" applyNumberFormat="1" applyFont="1" applyFill="1" applyBorder="1" applyAlignment="1" applyProtection="1">
      <alignment horizontal="right" wrapText="1"/>
    </xf>
    <xf numFmtId="37" fontId="90" fillId="91" borderId="6" xfId="10" applyNumberFormat="1" applyFont="1" applyFill="1" applyBorder="1" applyAlignment="1" applyProtection="1">
      <alignment horizontal="right"/>
      <protection locked="0"/>
    </xf>
    <xf numFmtId="178" fontId="90" fillId="91" borderId="6" xfId="2" applyNumberFormat="1" applyFont="1" applyFill="1" applyBorder="1" applyAlignment="1" applyProtection="1">
      <alignment vertical="center"/>
    </xf>
    <xf numFmtId="10" fontId="90" fillId="91" borderId="34" xfId="14" applyNumberFormat="1" applyFont="1" applyFill="1" applyBorder="1" applyAlignment="1" applyProtection="1">
      <alignment vertical="center"/>
      <protection locked="0"/>
    </xf>
    <xf numFmtId="174" fontId="90" fillId="91" borderId="6" xfId="10" applyNumberFormat="1" applyFont="1" applyFill="1" applyBorder="1" applyAlignment="1" applyProtection="1">
      <alignment vertical="center"/>
      <protection locked="0"/>
    </xf>
    <xf numFmtId="4" fontId="90" fillId="91" borderId="6" xfId="10" applyNumberFormat="1" applyFont="1" applyFill="1" applyBorder="1" applyAlignment="1" applyProtection="1">
      <alignment vertical="center"/>
    </xf>
    <xf numFmtId="37" fontId="90" fillId="91" borderId="34" xfId="10" applyNumberFormat="1" applyFont="1" applyFill="1" applyBorder="1" applyAlignment="1" applyProtection="1">
      <alignment vertical="center"/>
      <protection locked="0"/>
    </xf>
    <xf numFmtId="3" fontId="90" fillId="91" borderId="6" xfId="10" applyNumberFormat="1" applyFont="1" applyFill="1" applyBorder="1" applyAlignment="1" applyProtection="1">
      <alignment vertical="center"/>
      <protection locked="0"/>
    </xf>
    <xf numFmtId="3" fontId="90" fillId="91" borderId="6" xfId="10" applyNumberFormat="1" applyFont="1" applyFill="1" applyBorder="1" applyAlignment="1" applyProtection="1">
      <alignment vertical="center"/>
    </xf>
    <xf numFmtId="169" fontId="90" fillId="91" borderId="3" xfId="14" applyNumberFormat="1" applyFont="1" applyFill="1" applyBorder="1" applyAlignment="1" applyProtection="1">
      <alignment vertical="center"/>
    </xf>
    <xf numFmtId="0" fontId="91" fillId="0" borderId="4" xfId="10" applyNumberFormat="1" applyFont="1" applyFill="1" applyBorder="1" applyAlignment="1" applyProtection="1">
      <alignment horizontal="right" wrapText="1"/>
    </xf>
    <xf numFmtId="2" fontId="91" fillId="0" borderId="4" xfId="10" applyNumberFormat="1" applyFont="1" applyFill="1" applyBorder="1" applyAlignment="1" applyProtection="1">
      <alignment horizontal="right"/>
      <protection locked="0"/>
    </xf>
    <xf numFmtId="173" fontId="91" fillId="0" borderId="4" xfId="10" applyNumberFormat="1" applyFont="1" applyFill="1" applyBorder="1" applyAlignment="1" applyProtection="1">
      <alignment vertical="center"/>
      <protection locked="0"/>
    </xf>
    <xf numFmtId="169" fontId="91" fillId="0" borderId="4" xfId="10" applyNumberFormat="1" applyFont="1" applyFill="1" applyBorder="1" applyAlignment="1" applyProtection="1">
      <alignment vertical="center"/>
      <protection locked="0"/>
    </xf>
    <xf numFmtId="0" fontId="100" fillId="91" borderId="6" xfId="0" applyFont="1" applyFill="1" applyBorder="1" applyAlignment="1">
      <alignment vertical="center"/>
    </xf>
    <xf numFmtId="172" fontId="100" fillId="91" borderId="6" xfId="0" applyNumberFormat="1" applyFont="1" applyFill="1" applyBorder="1" applyAlignment="1">
      <alignment vertical="center"/>
    </xf>
    <xf numFmtId="172" fontId="101" fillId="91" borderId="37" xfId="0" applyNumberFormat="1" applyFont="1" applyFill="1" applyBorder="1" applyAlignment="1">
      <alignment vertical="center"/>
    </xf>
    <xf numFmtId="172" fontId="100" fillId="91" borderId="3" xfId="0" applyNumberFormat="1" applyFont="1" applyFill="1" applyBorder="1" applyAlignment="1">
      <alignment vertical="center"/>
    </xf>
    <xf numFmtId="172" fontId="90" fillId="91" borderId="6" xfId="16" applyNumberFormat="1" applyFont="1" applyFill="1" applyBorder="1" applyAlignment="1" applyProtection="1">
      <alignment vertical="center"/>
      <protection locked="0"/>
    </xf>
    <xf numFmtId="3" fontId="100" fillId="91" borderId="6" xfId="0" applyNumberFormat="1" applyFont="1" applyFill="1" applyBorder="1" applyAlignment="1">
      <alignment vertical="center"/>
    </xf>
    <xf numFmtId="2" fontId="100" fillId="91" borderId="6" xfId="0" applyNumberFormat="1" applyFont="1" applyFill="1" applyBorder="1" applyAlignment="1">
      <alignment vertical="center"/>
    </xf>
    <xf numFmtId="2" fontId="100" fillId="91" borderId="3" xfId="0" applyNumberFormat="1" applyFont="1" applyFill="1" applyBorder="1" applyAlignment="1">
      <alignment vertical="center"/>
    </xf>
    <xf numFmtId="0" fontId="98" fillId="0" borderId="4" xfId="0" applyFont="1" applyFill="1" applyBorder="1" applyAlignment="1">
      <alignment vertical="center"/>
    </xf>
    <xf numFmtId="172" fontId="98" fillId="0" borderId="4" xfId="0" applyNumberFormat="1" applyFont="1" applyFill="1" applyBorder="1" applyAlignment="1">
      <alignment vertical="center"/>
    </xf>
    <xf numFmtId="172" fontId="92" fillId="0" borderId="36" xfId="0" applyNumberFormat="1" applyFont="1" applyFill="1" applyBorder="1" applyAlignment="1">
      <alignment vertical="center"/>
    </xf>
    <xf numFmtId="172" fontId="98" fillId="0" borderId="5" xfId="0" applyNumberFormat="1" applyFont="1" applyFill="1" applyBorder="1" applyAlignment="1">
      <alignment vertical="center"/>
    </xf>
    <xf numFmtId="172" fontId="91" fillId="0" borderId="4" xfId="16" applyNumberFormat="1" applyFont="1" applyFill="1" applyBorder="1" applyAlignment="1" applyProtection="1">
      <alignment vertical="center"/>
      <protection locked="0"/>
    </xf>
    <xf numFmtId="3" fontId="98" fillId="0" borderId="4" xfId="0" applyNumberFormat="1" applyFont="1" applyFill="1" applyBorder="1" applyAlignment="1">
      <alignment vertical="center"/>
    </xf>
    <xf numFmtId="2" fontId="98" fillId="0" borderId="4" xfId="0" applyNumberFormat="1" applyFont="1" applyFill="1" applyBorder="1" applyAlignment="1">
      <alignment vertical="center"/>
    </xf>
    <xf numFmtId="2" fontId="98" fillId="0" borderId="5" xfId="0" applyNumberFormat="1" applyFont="1" applyFill="1" applyBorder="1" applyAlignment="1">
      <alignment vertical="center"/>
    </xf>
    <xf numFmtId="0" fontId="98" fillId="2" borderId="6" xfId="0" applyFont="1" applyFill="1" applyBorder="1" applyAlignment="1">
      <alignment vertical="center"/>
    </xf>
    <xf numFmtId="0" fontId="100" fillId="2" borderId="4" xfId="0" applyFont="1" applyFill="1" applyBorder="1" applyAlignment="1">
      <alignment vertical="center"/>
    </xf>
    <xf numFmtId="172" fontId="98" fillId="2" borderId="6" xfId="0" applyNumberFormat="1" applyFont="1" applyFill="1" applyBorder="1" applyAlignment="1">
      <alignment vertical="center"/>
    </xf>
    <xf numFmtId="172" fontId="92" fillId="2" borderId="37" xfId="0" applyNumberFormat="1" applyFont="1" applyFill="1" applyBorder="1" applyAlignment="1">
      <alignment vertical="center"/>
    </xf>
    <xf numFmtId="172" fontId="98" fillId="2" borderId="3" xfId="0" applyNumberFormat="1" applyFont="1" applyFill="1" applyBorder="1" applyAlignment="1">
      <alignment vertical="center"/>
    </xf>
    <xf numFmtId="172" fontId="100" fillId="2" borderId="4" xfId="0" applyNumberFormat="1" applyFont="1" applyFill="1" applyBorder="1" applyAlignment="1">
      <alignment vertical="center"/>
    </xf>
    <xf numFmtId="172" fontId="91" fillId="2" borderId="6" xfId="16" applyNumberFormat="1" applyFont="1" applyFill="1" applyBorder="1" applyAlignment="1" applyProtection="1">
      <alignment vertical="center"/>
      <protection locked="0"/>
    </xf>
    <xf numFmtId="3" fontId="98" fillId="2" borderId="6" xfId="0" applyNumberFormat="1" applyFont="1" applyFill="1" applyBorder="1" applyAlignment="1">
      <alignment vertical="center"/>
    </xf>
    <xf numFmtId="3" fontId="100" fillId="2" borderId="4" xfId="0" applyNumberFormat="1" applyFont="1" applyFill="1" applyBorder="1" applyAlignment="1">
      <alignment vertical="center"/>
    </xf>
    <xf numFmtId="2" fontId="98" fillId="2" borderId="6" xfId="0" applyNumberFormat="1" applyFont="1" applyFill="1" applyBorder="1" applyAlignment="1">
      <alignment vertical="center"/>
    </xf>
    <xf numFmtId="2" fontId="98" fillId="2" borderId="3" xfId="0" applyNumberFormat="1" applyFont="1" applyFill="1" applyBorder="1" applyAlignment="1">
      <alignment vertical="center"/>
    </xf>
    <xf numFmtId="172" fontId="91" fillId="0" borderId="31" xfId="0" applyNumberFormat="1" applyFont="1" applyFill="1" applyBorder="1" applyAlignment="1">
      <alignment vertical="center"/>
    </xf>
    <xf numFmtId="169" fontId="101" fillId="91" borderId="6" xfId="0" applyNumberFormat="1" applyFont="1" applyFill="1" applyBorder="1" applyAlignment="1">
      <alignment vertical="center"/>
    </xf>
    <xf numFmtId="0" fontId="92" fillId="2" borderId="6" xfId="0" applyFont="1" applyFill="1" applyBorder="1" applyAlignment="1">
      <alignment vertical="center"/>
    </xf>
    <xf numFmtId="172" fontId="100" fillId="91" borderId="37" xfId="0" applyNumberFormat="1" applyFont="1" applyFill="1" applyBorder="1" applyAlignment="1">
      <alignment vertical="center"/>
    </xf>
    <xf numFmtId="172" fontId="98" fillId="0" borderId="36" xfId="0" applyNumberFormat="1" applyFont="1" applyFill="1" applyBorder="1" applyAlignment="1">
      <alignment vertical="center"/>
    </xf>
    <xf numFmtId="9" fontId="100" fillId="91" borderId="6" xfId="2" applyFont="1" applyFill="1" applyBorder="1" applyAlignment="1">
      <alignment vertical="center"/>
    </xf>
    <xf numFmtId="172" fontId="100" fillId="91" borderId="34" xfId="0" applyNumberFormat="1" applyFont="1" applyFill="1" applyBorder="1" applyAlignment="1">
      <alignment vertical="center"/>
    </xf>
    <xf numFmtId="172" fontId="98" fillId="0" borderId="35" xfId="0" applyNumberFormat="1" applyFont="1" applyFill="1" applyBorder="1" applyAlignment="1">
      <alignment vertical="center"/>
    </xf>
    <xf numFmtId="0" fontId="114" fillId="2" borderId="4" xfId="0" applyFont="1" applyFill="1" applyBorder="1" applyAlignment="1">
      <alignment vertical="center"/>
    </xf>
    <xf numFmtId="172" fontId="98" fillId="2" borderId="37" xfId="0" applyNumberFormat="1" applyFont="1" applyFill="1" applyBorder="1" applyAlignment="1">
      <alignment vertical="center"/>
    </xf>
    <xf numFmtId="172" fontId="98" fillId="2" borderId="34" xfId="0" applyNumberFormat="1" applyFont="1" applyFill="1" applyBorder="1" applyAlignment="1">
      <alignment vertical="center"/>
    </xf>
    <xf numFmtId="172" fontId="90" fillId="91" borderId="6" xfId="0" applyNumberFormat="1" applyFont="1" applyFill="1" applyBorder="1" applyAlignment="1" applyProtection="1">
      <alignment vertical="center"/>
    </xf>
    <xf numFmtId="172" fontId="90" fillId="91" borderId="37" xfId="0" applyNumberFormat="1" applyFont="1" applyFill="1" applyBorder="1" applyAlignment="1" applyProtection="1">
      <alignment vertical="center"/>
    </xf>
    <xf numFmtId="172" fontId="90" fillId="91" borderId="34" xfId="0" applyNumberFormat="1" applyFont="1" applyFill="1" applyBorder="1" applyAlignment="1" applyProtection="1">
      <alignment vertical="center"/>
    </xf>
    <xf numFmtId="0" fontId="100" fillId="2" borderId="6" xfId="0" applyFont="1" applyFill="1" applyBorder="1" applyAlignment="1">
      <alignment vertical="center"/>
    </xf>
    <xf numFmtId="172" fontId="91" fillId="2" borderId="6" xfId="0" applyNumberFormat="1" applyFont="1" applyFill="1" applyBorder="1" applyAlignment="1" applyProtection="1">
      <alignment vertical="center"/>
    </xf>
    <xf numFmtId="172" fontId="91" fillId="2" borderId="37" xfId="0" applyNumberFormat="1" applyFont="1" applyFill="1" applyBorder="1" applyAlignment="1" applyProtection="1">
      <alignment vertical="center"/>
    </xf>
    <xf numFmtId="172" fontId="91" fillId="2" borderId="34" xfId="0" applyNumberFormat="1" applyFont="1" applyFill="1" applyBorder="1" applyAlignment="1" applyProtection="1">
      <alignment vertical="center"/>
    </xf>
    <xf numFmtId="166" fontId="101" fillId="91" borderId="6" xfId="0" quotePrefix="1" applyNumberFormat="1" applyFont="1" applyFill="1" applyBorder="1" applyAlignment="1">
      <alignment horizontal="right"/>
    </xf>
    <xf numFmtId="167" fontId="101" fillId="91" borderId="6" xfId="1" quotePrefix="1" applyNumberFormat="1" applyFont="1" applyFill="1" applyBorder="1" applyAlignment="1">
      <alignment horizontal="right" vertical="center"/>
    </xf>
    <xf numFmtId="167" fontId="92" fillId="2" borderId="4" xfId="1" quotePrefix="1" applyNumberFormat="1" applyFont="1" applyFill="1" applyBorder="1" applyAlignment="1">
      <alignment horizontal="right" vertical="center"/>
    </xf>
    <xf numFmtId="3" fontId="90" fillId="91" borderId="6" xfId="1" applyNumberFormat="1" applyFont="1" applyFill="1" applyBorder="1" applyAlignment="1">
      <alignment vertical="center"/>
    </xf>
    <xf numFmtId="9" fontId="90" fillId="91" borderId="37" xfId="2" applyFont="1" applyFill="1" applyBorder="1" applyAlignment="1">
      <alignment vertical="center"/>
    </xf>
    <xf numFmtId="9" fontId="90" fillId="91" borderId="6" xfId="2" applyNumberFormat="1" applyFont="1" applyFill="1" applyBorder="1" applyAlignment="1">
      <alignment vertical="center"/>
    </xf>
    <xf numFmtId="172" fontId="90" fillId="91" borderId="3" xfId="1" applyNumberFormat="1" applyFont="1" applyFill="1" applyBorder="1" applyAlignment="1">
      <alignment vertical="center"/>
    </xf>
    <xf numFmtId="172" fontId="90" fillId="91" borderId="34" xfId="1" applyNumberFormat="1" applyFont="1" applyFill="1" applyBorder="1" applyAlignment="1">
      <alignment vertical="center"/>
    </xf>
    <xf numFmtId="166" fontId="101" fillId="2" borderId="6" xfId="0" quotePrefix="1" applyNumberFormat="1" applyFont="1" applyFill="1" applyBorder="1" applyAlignment="1">
      <alignment horizontal="right"/>
    </xf>
    <xf numFmtId="167" fontId="92" fillId="2" borderId="6" xfId="1" quotePrefix="1" applyNumberFormat="1" applyFont="1" applyFill="1" applyBorder="1" applyAlignment="1">
      <alignment horizontal="right" vertical="center"/>
    </xf>
    <xf numFmtId="172" fontId="91" fillId="2" borderId="37" xfId="0" applyNumberFormat="1" applyFont="1" applyFill="1" applyBorder="1" applyAlignment="1">
      <alignment vertical="center"/>
    </xf>
    <xf numFmtId="9" fontId="91" fillId="2" borderId="37" xfId="2" applyNumberFormat="1" applyFont="1" applyFill="1" applyBorder="1" applyAlignment="1">
      <alignment vertical="center"/>
    </xf>
    <xf numFmtId="9" fontId="91" fillId="2" borderId="6" xfId="2" applyNumberFormat="1" applyFont="1" applyFill="1" applyBorder="1" applyAlignment="1">
      <alignment vertical="center"/>
    </xf>
    <xf numFmtId="3" fontId="91" fillId="2" borderId="6" xfId="1" applyNumberFormat="1" applyFont="1" applyFill="1" applyBorder="1" applyAlignment="1">
      <alignment vertical="center"/>
    </xf>
    <xf numFmtId="172" fontId="91" fillId="2" borderId="3" xfId="1" applyNumberFormat="1" applyFont="1" applyFill="1" applyBorder="1" applyAlignment="1">
      <alignment vertical="center"/>
    </xf>
    <xf numFmtId="172" fontId="91" fillId="2" borderId="34" xfId="1" applyNumberFormat="1" applyFont="1" applyFill="1" applyBorder="1" applyAlignment="1">
      <alignment vertical="center"/>
    </xf>
    <xf numFmtId="166" fontId="92" fillId="0" borderId="4" xfId="0" quotePrefix="1" applyNumberFormat="1" applyFont="1" applyFill="1" applyBorder="1" applyAlignment="1">
      <alignment horizontal="right"/>
    </xf>
    <xf numFmtId="3" fontId="90" fillId="91" borderId="6" xfId="3412" applyNumberFormat="1" applyFont="1" applyFill="1" applyBorder="1" applyAlignment="1" applyProtection="1">
      <alignment horizontal="right" vertical="center"/>
      <protection locked="0"/>
    </xf>
    <xf numFmtId="3" fontId="91" fillId="0" borderId="4" xfId="3412" applyNumberFormat="1" applyFont="1" applyFill="1" applyBorder="1" applyAlignment="1" applyProtection="1">
      <alignment horizontal="right" vertical="center"/>
      <protection locked="0"/>
    </xf>
    <xf numFmtId="172" fontId="90" fillId="91" borderId="6" xfId="3412" applyNumberFormat="1" applyFont="1" applyFill="1" applyBorder="1" applyAlignment="1" applyProtection="1">
      <alignment vertical="center"/>
      <protection locked="0"/>
    </xf>
    <xf numFmtId="172" fontId="91" fillId="0" borderId="4" xfId="3412" applyNumberFormat="1" applyFont="1" applyFill="1" applyBorder="1" applyAlignment="1" applyProtection="1">
      <alignment vertical="center"/>
      <protection locked="0"/>
    </xf>
    <xf numFmtId="172" fontId="90" fillId="91" borderId="34" xfId="3412" applyNumberFormat="1" applyFont="1" applyFill="1" applyBorder="1" applyAlignment="1" applyProtection="1">
      <alignment vertical="center"/>
      <protection locked="0"/>
    </xf>
    <xf numFmtId="172" fontId="91" fillId="0" borderId="35" xfId="3412" applyNumberFormat="1" applyFont="1" applyFill="1" applyBorder="1" applyAlignment="1" applyProtection="1">
      <alignment vertical="center"/>
      <protection locked="0"/>
    </xf>
    <xf numFmtId="9" fontId="90" fillId="91" borderId="6" xfId="2" applyFont="1" applyFill="1" applyBorder="1" applyAlignment="1" applyProtection="1">
      <alignment vertical="center"/>
      <protection locked="0"/>
    </xf>
    <xf numFmtId="172" fontId="91" fillId="0" borderId="36" xfId="1" applyNumberFormat="1" applyFont="1" applyFill="1" applyBorder="1" applyAlignment="1">
      <alignment vertical="center"/>
    </xf>
    <xf numFmtId="166" fontId="92" fillId="2" borderId="6" xfId="0" quotePrefix="1" applyNumberFormat="1" applyFont="1" applyFill="1" applyBorder="1" applyAlignment="1">
      <alignment horizontal="right"/>
    </xf>
    <xf numFmtId="3" fontId="91" fillId="2" borderId="6" xfId="3412" applyNumberFormat="1" applyFont="1" applyFill="1" applyBorder="1" applyAlignment="1" applyProtection="1">
      <alignment horizontal="right" vertical="center"/>
      <protection locked="0"/>
    </xf>
    <xf numFmtId="172" fontId="91" fillId="2" borderId="6" xfId="3412" applyNumberFormat="1" applyFont="1" applyFill="1" applyBorder="1" applyAlignment="1" applyProtection="1">
      <alignment vertical="center"/>
      <protection locked="0"/>
    </xf>
    <xf numFmtId="172" fontId="91" fillId="2" borderId="34" xfId="3412" applyNumberFormat="1" applyFont="1" applyFill="1" applyBorder="1" applyAlignment="1" applyProtection="1">
      <alignment vertical="center"/>
      <protection locked="0"/>
    </xf>
    <xf numFmtId="166" fontId="101" fillId="91" borderId="6" xfId="0" quotePrefix="1" applyNumberFormat="1" applyFont="1" applyFill="1" applyBorder="1" applyAlignment="1">
      <alignment horizontal="right" vertical="center"/>
    </xf>
    <xf numFmtId="166" fontId="92" fillId="0" borderId="4" xfId="0" quotePrefix="1" applyNumberFormat="1" applyFont="1" applyFill="1" applyBorder="1" applyAlignment="1">
      <alignment horizontal="right" vertical="center"/>
    </xf>
    <xf numFmtId="172" fontId="91" fillId="0" borderId="4" xfId="1" applyNumberFormat="1" applyFont="1" applyFill="1" applyBorder="1" applyAlignment="1">
      <alignment vertical="center"/>
    </xf>
    <xf numFmtId="9" fontId="101" fillId="91" borderId="6" xfId="2" applyFont="1" applyFill="1" applyBorder="1" applyAlignment="1">
      <alignment vertical="center"/>
    </xf>
    <xf numFmtId="3" fontId="101" fillId="91" borderId="6" xfId="0" applyNumberFormat="1" applyFont="1" applyFill="1" applyBorder="1" applyAlignment="1">
      <alignment vertical="center"/>
    </xf>
    <xf numFmtId="3" fontId="92" fillId="0" borderId="4" xfId="0" applyNumberFormat="1" applyFont="1" applyFill="1" applyBorder="1" applyAlignment="1">
      <alignment vertical="center"/>
    </xf>
    <xf numFmtId="10" fontId="101" fillId="91" borderId="6" xfId="2" applyNumberFormat="1" applyFont="1" applyFill="1" applyBorder="1" applyAlignment="1">
      <alignment vertical="center"/>
    </xf>
    <xf numFmtId="10" fontId="101" fillId="91" borderId="3" xfId="2" applyNumberFormat="1" applyFont="1" applyFill="1" applyBorder="1" applyAlignment="1">
      <alignment vertical="center"/>
    </xf>
    <xf numFmtId="10" fontId="92" fillId="0" borderId="5" xfId="2" applyNumberFormat="1" applyFont="1" applyFill="1" applyBorder="1" applyAlignment="1">
      <alignment vertical="center"/>
    </xf>
    <xf numFmtId="166" fontId="92" fillId="2" borderId="6" xfId="0" quotePrefix="1" applyNumberFormat="1" applyFont="1" applyFill="1" applyBorder="1" applyAlignment="1">
      <alignment horizontal="right" vertical="center"/>
    </xf>
    <xf numFmtId="3" fontId="92" fillId="2" borderId="6" xfId="0" applyNumberFormat="1" applyFont="1" applyFill="1" applyBorder="1" applyAlignment="1">
      <alignment vertical="center"/>
    </xf>
    <xf numFmtId="10" fontId="92" fillId="0" borderId="6" xfId="2" applyNumberFormat="1" applyFont="1" applyFill="1" applyBorder="1" applyAlignment="1">
      <alignment vertical="center"/>
    </xf>
    <xf numFmtId="10" fontId="92" fillId="2" borderId="6" xfId="2" applyNumberFormat="1" applyFont="1" applyFill="1" applyBorder="1" applyAlignment="1">
      <alignment vertical="center"/>
    </xf>
    <xf numFmtId="10" fontId="92" fillId="2" borderId="3" xfId="2" applyNumberFormat="1" applyFont="1" applyFill="1" applyBorder="1" applyAlignment="1">
      <alignment vertical="center"/>
    </xf>
    <xf numFmtId="172" fontId="90" fillId="91" borderId="37" xfId="3412" applyNumberFormat="1" applyFont="1" applyFill="1" applyBorder="1" applyAlignment="1" applyProtection="1">
      <alignment vertical="center"/>
      <protection locked="0"/>
    </xf>
    <xf numFmtId="172" fontId="91" fillId="0" borderId="36" xfId="3412" applyNumberFormat="1" applyFont="1" applyFill="1" applyBorder="1" applyAlignment="1" applyProtection="1">
      <alignment vertical="center"/>
      <protection locked="0"/>
    </xf>
    <xf numFmtId="172" fontId="91" fillId="0" borderId="4" xfId="0" applyNumberFormat="1" applyFont="1" applyFill="1" applyBorder="1" applyAlignment="1" applyProtection="1">
      <alignment vertical="center"/>
    </xf>
    <xf numFmtId="3" fontId="90" fillId="91" borderId="6" xfId="3412" applyNumberFormat="1" applyFont="1" applyFill="1" applyBorder="1" applyAlignment="1" applyProtection="1">
      <alignment vertical="center"/>
      <protection locked="0"/>
    </xf>
    <xf numFmtId="3" fontId="91" fillId="0" borderId="4" xfId="3412" applyNumberFormat="1" applyFont="1" applyFill="1" applyBorder="1" applyAlignment="1" applyProtection="1">
      <alignment vertical="center"/>
      <protection locked="0"/>
    </xf>
    <xf numFmtId="177" fontId="90" fillId="91" borderId="6" xfId="2" applyNumberFormat="1" applyFont="1" applyFill="1" applyBorder="1" applyAlignment="1" applyProtection="1">
      <alignment vertical="center"/>
      <protection locked="0"/>
    </xf>
    <xf numFmtId="177" fontId="91" fillId="0" borderId="4" xfId="2" applyNumberFormat="1" applyFont="1" applyFill="1" applyBorder="1" applyAlignment="1" applyProtection="1">
      <alignment vertical="center"/>
      <protection locked="0"/>
    </xf>
    <xf numFmtId="10" fontId="91" fillId="0" borderId="4" xfId="2" applyNumberFormat="1" applyFont="1" applyFill="1" applyBorder="1" applyAlignment="1" applyProtection="1">
      <alignment vertical="center"/>
      <protection locked="0"/>
    </xf>
    <xf numFmtId="177" fontId="90" fillId="91" borderId="3" xfId="2" applyNumberFormat="1" applyFont="1" applyFill="1" applyBorder="1" applyAlignment="1" applyProtection="1">
      <alignment vertical="center"/>
      <protection locked="0"/>
    </xf>
    <xf numFmtId="172" fontId="91" fillId="0" borderId="37" xfId="3412" applyNumberFormat="1" applyFont="1" applyFill="1" applyBorder="1" applyAlignment="1" applyProtection="1">
      <alignment vertical="center"/>
      <protection locked="0"/>
    </xf>
    <xf numFmtId="172" fontId="91" fillId="0" borderId="3" xfId="3412" applyNumberFormat="1" applyFont="1" applyFill="1" applyBorder="1" applyAlignment="1" applyProtection="1">
      <alignment vertical="center"/>
      <protection locked="0"/>
    </xf>
    <xf numFmtId="172" fontId="91" fillId="0" borderId="6" xfId="3412" applyNumberFormat="1" applyFont="1" applyFill="1" applyBorder="1" applyAlignment="1" applyProtection="1">
      <alignment vertical="center"/>
      <protection locked="0"/>
    </xf>
    <xf numFmtId="41" fontId="98" fillId="2" borderId="6" xfId="0" applyNumberFormat="1" applyFont="1" applyFill="1" applyBorder="1" applyAlignment="1">
      <alignment vertical="center"/>
    </xf>
    <xf numFmtId="177" fontId="91" fillId="0" borderId="6" xfId="2" applyNumberFormat="1" applyFont="1" applyFill="1" applyBorder="1" applyAlignment="1" applyProtection="1">
      <alignment vertical="center"/>
      <protection locked="0"/>
    </xf>
    <xf numFmtId="177" fontId="91" fillId="0" borderId="6" xfId="3311" applyNumberFormat="1" applyFont="1" applyFill="1" applyBorder="1" applyAlignment="1">
      <alignment vertical="center"/>
    </xf>
    <xf numFmtId="176" fontId="91" fillId="0" borderId="4" xfId="3311" applyNumberFormat="1" applyFont="1" applyFill="1" applyBorder="1" applyAlignment="1">
      <alignment vertical="center"/>
    </xf>
    <xf numFmtId="10" fontId="98" fillId="2" borderId="6" xfId="2" applyNumberFormat="1" applyFont="1" applyFill="1" applyBorder="1" applyAlignment="1">
      <alignment vertical="center"/>
    </xf>
    <xf numFmtId="177" fontId="91" fillId="0" borderId="3" xfId="2" applyNumberFormat="1" applyFont="1" applyFill="1" applyBorder="1" applyAlignment="1" applyProtection="1">
      <alignment vertical="center"/>
      <protection locked="0"/>
    </xf>
    <xf numFmtId="0" fontId="100" fillId="91" borderId="6" xfId="0" applyFont="1" applyFill="1" applyBorder="1" applyAlignment="1">
      <alignment vertical="center" wrapText="1"/>
    </xf>
    <xf numFmtId="0" fontId="98" fillId="0" borderId="4" xfId="0" applyFont="1" applyFill="1" applyBorder="1" applyAlignment="1">
      <alignment vertical="center" wrapText="1"/>
    </xf>
    <xf numFmtId="0" fontId="98" fillId="2" borderId="6" xfId="0" applyFont="1" applyFill="1" applyBorder="1" applyAlignment="1">
      <alignment vertical="center" wrapText="1"/>
    </xf>
    <xf numFmtId="170" fontId="90" fillId="91" borderId="6" xfId="1" applyNumberFormat="1" applyFont="1" applyFill="1" applyBorder="1" applyAlignment="1">
      <alignment vertical="center"/>
    </xf>
    <xf numFmtId="9" fontId="91" fillId="0" borderId="4" xfId="2" applyFont="1" applyFill="1" applyBorder="1" applyAlignment="1" applyProtection="1">
      <alignment vertical="center"/>
      <protection locked="0"/>
    </xf>
    <xf numFmtId="170" fontId="91" fillId="0" borderId="4" xfId="1" applyNumberFormat="1" applyFont="1" applyFill="1" applyBorder="1" applyAlignment="1">
      <alignment vertical="center"/>
    </xf>
    <xf numFmtId="10" fontId="90" fillId="91" borderId="6" xfId="2" applyNumberFormat="1" applyFont="1" applyFill="1" applyBorder="1" applyAlignment="1">
      <alignment vertical="center"/>
    </xf>
    <xf numFmtId="10" fontId="91" fillId="0" borderId="4" xfId="2" applyNumberFormat="1" applyFont="1" applyFill="1" applyBorder="1" applyAlignment="1">
      <alignment vertical="center"/>
    </xf>
    <xf numFmtId="10" fontId="90" fillId="91" borderId="3" xfId="2" applyNumberFormat="1" applyFont="1" applyFill="1" applyBorder="1" applyAlignment="1">
      <alignment vertical="center"/>
    </xf>
    <xf numFmtId="10" fontId="91" fillId="0" borderId="5" xfId="2" applyNumberFormat="1" applyFont="1" applyFill="1" applyBorder="1" applyAlignment="1">
      <alignment vertical="center"/>
    </xf>
    <xf numFmtId="172" fontId="98" fillId="2" borderId="4" xfId="0" applyNumberFormat="1" applyFont="1" applyFill="1" applyBorder="1" applyAlignment="1">
      <alignment horizontal="right" vertical="center"/>
    </xf>
    <xf numFmtId="3" fontId="91" fillId="0" borderId="6" xfId="3412" applyNumberFormat="1" applyFont="1" applyFill="1" applyBorder="1" applyAlignment="1" applyProtection="1">
      <alignment vertical="center"/>
      <protection locked="0"/>
    </xf>
    <xf numFmtId="10" fontId="92" fillId="0" borderId="6" xfId="0" applyNumberFormat="1" applyFont="1" applyFill="1" applyBorder="1" applyAlignment="1">
      <alignment vertical="center"/>
    </xf>
    <xf numFmtId="10" fontId="92" fillId="2" borderId="6" xfId="0" applyNumberFormat="1" applyFont="1" applyFill="1" applyBorder="1" applyAlignment="1">
      <alignment vertical="center"/>
    </xf>
    <xf numFmtId="10" fontId="92" fillId="0" borderId="3" xfId="0" applyNumberFormat="1" applyFont="1" applyFill="1" applyBorder="1" applyAlignment="1">
      <alignment vertical="center"/>
    </xf>
    <xf numFmtId="166" fontId="90" fillId="91" borderId="3" xfId="0" quotePrefix="1" applyNumberFormat="1" applyFont="1" applyFill="1" applyBorder="1" applyAlignment="1">
      <alignment horizontal="right" vertical="center"/>
    </xf>
    <xf numFmtId="166" fontId="91" fillId="0" borderId="5" xfId="0" quotePrefix="1" applyNumberFormat="1" applyFont="1" applyFill="1" applyBorder="1" applyAlignment="1">
      <alignment horizontal="right" vertical="center"/>
    </xf>
    <xf numFmtId="9" fontId="91" fillId="2" borderId="36" xfId="2" applyNumberFormat="1" applyFont="1" applyFill="1" applyBorder="1" applyAlignment="1" applyProtection="1">
      <alignment vertical="center"/>
    </xf>
    <xf numFmtId="0" fontId="90" fillId="91" borderId="3" xfId="10" quotePrefix="1" applyNumberFormat="1" applyFont="1" applyFill="1" applyBorder="1" applyAlignment="1" applyProtection="1">
      <alignment horizontal="right" vertical="center"/>
    </xf>
    <xf numFmtId="0" fontId="101" fillId="0" borderId="4" xfId="0" applyFont="1" applyFill="1" applyBorder="1" applyAlignment="1">
      <alignment horizontal="right" vertical="center"/>
    </xf>
    <xf numFmtId="172" fontId="101" fillId="91" borderId="6" xfId="4" applyNumberFormat="1" applyFont="1" applyFill="1" applyBorder="1" applyAlignment="1">
      <alignment vertical="center"/>
    </xf>
    <xf numFmtId="172" fontId="101" fillId="91" borderId="37" xfId="1" applyNumberFormat="1" applyFont="1" applyFill="1" applyBorder="1" applyAlignment="1">
      <alignment vertical="center"/>
    </xf>
    <xf numFmtId="169" fontId="101" fillId="91" borderId="6" xfId="2" applyNumberFormat="1" applyFont="1" applyFill="1" applyBorder="1" applyAlignment="1">
      <alignment vertical="center"/>
    </xf>
    <xf numFmtId="37" fontId="101" fillId="91" borderId="6" xfId="1" applyNumberFormat="1" applyFont="1" applyFill="1" applyBorder="1" applyAlignment="1">
      <alignment vertical="center"/>
    </xf>
    <xf numFmtId="37" fontId="101" fillId="91" borderId="6" xfId="1" applyNumberFormat="1" applyFont="1" applyFill="1" applyBorder="1" applyAlignment="1">
      <alignment horizontal="right" vertical="center"/>
    </xf>
    <xf numFmtId="172" fontId="101" fillId="91" borderId="3" xfId="4" applyNumberFormat="1" applyFont="1" applyFill="1" applyBorder="1" applyAlignment="1">
      <alignment vertical="center"/>
    </xf>
    <xf numFmtId="0" fontId="91" fillId="0" borderId="3" xfId="10" quotePrefix="1" applyNumberFormat="1" applyFont="1" applyFill="1" applyBorder="1" applyAlignment="1" applyProtection="1">
      <alignment horizontal="right" vertical="center"/>
    </xf>
    <xf numFmtId="0" fontId="101" fillId="0" borderId="6" xfId="0" applyFont="1" applyFill="1" applyBorder="1" applyAlignment="1">
      <alignment horizontal="right" vertical="center"/>
    </xf>
    <xf numFmtId="0" fontId="92" fillId="0" borderId="4" xfId="0" applyFont="1" applyFill="1" applyBorder="1" applyAlignment="1">
      <alignment horizontal="right" vertical="center" wrapText="1"/>
    </xf>
    <xf numFmtId="172" fontId="92" fillId="0" borderId="6" xfId="1" applyNumberFormat="1" applyFont="1" applyFill="1" applyBorder="1" applyAlignment="1">
      <alignment vertical="center"/>
    </xf>
    <xf numFmtId="172" fontId="92" fillId="0" borderId="4" xfId="1" applyNumberFormat="1" applyFont="1" applyBorder="1" applyAlignment="1">
      <alignment vertical="center"/>
    </xf>
    <xf numFmtId="172" fontId="92" fillId="0" borderId="6" xfId="4" applyNumberFormat="1" applyFont="1" applyFill="1" applyBorder="1" applyAlignment="1">
      <alignment vertical="center"/>
    </xf>
    <xf numFmtId="172" fontId="92" fillId="0" borderId="37" xfId="1" applyNumberFormat="1" applyFont="1" applyFill="1" applyBorder="1" applyAlignment="1">
      <alignment vertical="center"/>
    </xf>
    <xf numFmtId="172" fontId="92" fillId="0" borderId="36" xfId="1" applyNumberFormat="1" applyFont="1" applyBorder="1" applyAlignment="1">
      <alignment vertical="center"/>
    </xf>
    <xf numFmtId="172" fontId="92" fillId="0" borderId="6" xfId="0" applyNumberFormat="1" applyFont="1" applyBorder="1" applyAlignment="1">
      <alignment vertical="center"/>
    </xf>
    <xf numFmtId="37" fontId="92" fillId="0" borderId="6" xfId="1" applyNumberFormat="1" applyFont="1" applyFill="1" applyBorder="1" applyAlignment="1">
      <alignment vertical="center"/>
    </xf>
    <xf numFmtId="37" fontId="92" fillId="0" borderId="4" xfId="1" applyNumberFormat="1" applyFont="1" applyBorder="1" applyAlignment="1">
      <alignment vertical="center"/>
    </xf>
    <xf numFmtId="169" fontId="92" fillId="0" borderId="6" xfId="2" applyNumberFormat="1" applyFont="1" applyFill="1" applyBorder="1" applyAlignment="1">
      <alignment vertical="center"/>
    </xf>
    <xf numFmtId="169" fontId="92" fillId="0" borderId="4" xfId="2" applyNumberFormat="1" applyFont="1" applyBorder="1" applyAlignment="1">
      <alignment vertical="center"/>
    </xf>
    <xf numFmtId="37" fontId="92" fillId="0" borderId="6" xfId="1" applyNumberFormat="1" applyFont="1" applyFill="1" applyBorder="1" applyAlignment="1">
      <alignment horizontal="right" vertical="center"/>
    </xf>
    <xf numFmtId="37" fontId="92" fillId="0" borderId="4" xfId="1" applyNumberFormat="1" applyFont="1" applyBorder="1" applyAlignment="1">
      <alignment horizontal="right" vertical="center"/>
    </xf>
    <xf numFmtId="172" fontId="92" fillId="0" borderId="3" xfId="4" applyNumberFormat="1" applyFont="1" applyFill="1" applyBorder="1" applyAlignment="1">
      <alignment vertical="center"/>
    </xf>
    <xf numFmtId="0" fontId="101" fillId="91" borderId="6" xfId="0" applyFont="1" applyFill="1" applyBorder="1"/>
    <xf numFmtId="0" fontId="101" fillId="0" borderId="4" xfId="0" applyFont="1" applyFill="1" applyBorder="1"/>
    <xf numFmtId="0" fontId="101" fillId="91" borderId="6" xfId="0" applyFont="1" applyFill="1" applyBorder="1" applyAlignment="1">
      <alignment horizontal="center" vertical="center" wrapText="1"/>
    </xf>
    <xf numFmtId="172" fontId="101" fillId="91" borderId="37" xfId="4" applyNumberFormat="1" applyFont="1" applyFill="1" applyBorder="1" applyAlignment="1">
      <alignment vertical="center"/>
    </xf>
    <xf numFmtId="172" fontId="90" fillId="91" borderId="6" xfId="4" applyNumberFormat="1" applyFont="1" applyFill="1" applyBorder="1" applyAlignment="1">
      <alignment vertical="center"/>
    </xf>
    <xf numFmtId="168" fontId="90" fillId="91" borderId="6" xfId="4" applyNumberFormat="1" applyFont="1" applyFill="1" applyBorder="1" applyAlignment="1">
      <alignment vertical="center"/>
    </xf>
    <xf numFmtId="41" fontId="91" fillId="0" borderId="4" xfId="4" applyNumberFormat="1" applyFont="1" applyFill="1" applyBorder="1" applyAlignment="1">
      <alignment vertical="center"/>
    </xf>
    <xf numFmtId="169" fontId="101" fillId="91" borderId="3" xfId="2" applyNumberFormat="1" applyFont="1" applyFill="1" applyBorder="1" applyAlignment="1">
      <alignment vertical="center"/>
    </xf>
    <xf numFmtId="0" fontId="101" fillId="0" borderId="6" xfId="0" applyFont="1" applyFill="1" applyBorder="1"/>
    <xf numFmtId="0" fontId="92" fillId="0" borderId="6" xfId="0" applyFont="1" applyFill="1" applyBorder="1" applyAlignment="1">
      <alignment horizontal="center" vertical="center" wrapText="1"/>
    </xf>
    <xf numFmtId="172" fontId="92" fillId="0" borderId="37" xfId="4" applyNumberFormat="1" applyFont="1" applyFill="1" applyBorder="1" applyAlignment="1">
      <alignment vertical="center"/>
    </xf>
    <xf numFmtId="172" fontId="91" fillId="0" borderId="6" xfId="4" applyNumberFormat="1" applyFont="1" applyFill="1" applyBorder="1" applyAlignment="1">
      <alignment vertical="center"/>
    </xf>
    <xf numFmtId="168" fontId="91" fillId="0" borderId="6" xfId="4" applyNumberFormat="1" applyFont="1" applyFill="1" applyBorder="1" applyAlignment="1">
      <alignment vertical="center"/>
    </xf>
    <xf numFmtId="9" fontId="92" fillId="0" borderId="6" xfId="2" applyFont="1" applyFill="1" applyBorder="1" applyAlignment="1">
      <alignment vertical="center"/>
    </xf>
    <xf numFmtId="169" fontId="92" fillId="0" borderId="3" xfId="2" applyNumberFormat="1" applyFont="1" applyFill="1" applyBorder="1" applyAlignment="1">
      <alignment vertical="center"/>
    </xf>
    <xf numFmtId="179" fontId="91" fillId="0" borderId="6" xfId="2" applyNumberFormat="1" applyFont="1" applyFill="1" applyBorder="1" applyAlignment="1" applyProtection="1">
      <alignment vertical="center"/>
    </xf>
    <xf numFmtId="177" fontId="91" fillId="0" borderId="5" xfId="2" applyNumberFormat="1" applyFont="1" applyFill="1" applyBorder="1" applyAlignment="1" applyProtection="1">
      <alignment vertical="center"/>
      <protection locked="0"/>
    </xf>
    <xf numFmtId="177" fontId="91" fillId="0" borderId="1" xfId="2" applyNumberFormat="1" applyFont="1" applyFill="1" applyBorder="1" applyAlignment="1" applyProtection="1">
      <alignment vertical="center"/>
      <protection locked="0"/>
    </xf>
    <xf numFmtId="172" fontId="101" fillId="91" borderId="34" xfId="0" applyNumberFormat="1" applyFont="1" applyFill="1" applyBorder="1" applyAlignment="1">
      <alignment vertical="center"/>
    </xf>
    <xf numFmtId="172" fontId="92" fillId="0" borderId="35" xfId="0" applyNumberFormat="1" applyFont="1" applyFill="1" applyBorder="1" applyAlignment="1">
      <alignment vertical="center"/>
    </xf>
    <xf numFmtId="172" fontId="92" fillId="2" borderId="34" xfId="0" applyNumberFormat="1" applyFont="1" applyFill="1" applyBorder="1" applyAlignment="1">
      <alignment vertical="center"/>
    </xf>
    <xf numFmtId="172" fontId="92" fillId="2" borderId="33" xfId="0" applyNumberFormat="1" applyFont="1" applyFill="1" applyBorder="1" applyAlignment="1">
      <alignment vertical="center"/>
    </xf>
    <xf numFmtId="172" fontId="92" fillId="2" borderId="35" xfId="0" applyNumberFormat="1" applyFont="1" applyFill="1" applyBorder="1" applyAlignment="1">
      <alignment vertical="center"/>
    </xf>
    <xf numFmtId="172" fontId="92" fillId="0" borderId="33" xfId="0" applyNumberFormat="1" applyFont="1" applyFill="1" applyBorder="1" applyAlignment="1">
      <alignment vertical="center"/>
    </xf>
    <xf numFmtId="0" fontId="84" fillId="0" borderId="0" xfId="10" applyFont="1" applyAlignment="1"/>
    <xf numFmtId="166" fontId="90" fillId="92" borderId="0" xfId="0" applyNumberFormat="1" applyFont="1" applyFill="1" applyBorder="1" applyAlignment="1">
      <alignment horizontal="right" vertical="center"/>
    </xf>
    <xf numFmtId="0" fontId="101" fillId="0" borderId="0" xfId="0" applyFont="1" applyFill="1" applyBorder="1" applyAlignment="1">
      <alignment horizontal="left" vertical="center"/>
    </xf>
    <xf numFmtId="0" fontId="92" fillId="0" borderId="1" xfId="0" applyFont="1" applyBorder="1" applyAlignment="1">
      <alignment horizontal="left" vertical="center"/>
    </xf>
    <xf numFmtId="0" fontId="101" fillId="0" borderId="0" xfId="0" applyFont="1" applyFill="1" applyBorder="1" applyAlignment="1">
      <alignment horizontal="left"/>
    </xf>
    <xf numFmtId="166" fontId="91" fillId="2" borderId="33" xfId="0" applyNumberFormat="1" applyFont="1" applyFill="1" applyBorder="1" applyAlignment="1">
      <alignment horizontal="right" vertical="center"/>
    </xf>
    <xf numFmtId="166" fontId="91" fillId="0" borderId="1" xfId="0" applyNumberFormat="1" applyFont="1" applyFill="1" applyBorder="1" applyAlignment="1">
      <alignment horizontal="right" vertical="center"/>
    </xf>
    <xf numFmtId="0" fontId="98" fillId="3" borderId="0" xfId="0" applyFont="1" applyFill="1" applyBorder="1" applyAlignment="1">
      <alignment horizontal="left" vertical="center" indent="1"/>
    </xf>
    <xf numFmtId="0" fontId="1" fillId="2" borderId="0" xfId="0" applyFont="1" applyFill="1" applyAlignment="1">
      <alignment horizontal="center"/>
    </xf>
    <xf numFmtId="0" fontId="127" fillId="90" borderId="0" xfId="0" applyFont="1" applyFill="1" applyAlignment="1">
      <alignment horizontal="center" wrapText="1"/>
    </xf>
    <xf numFmtId="0" fontId="78" fillId="2" borderId="0" xfId="0" applyFont="1" applyFill="1" applyAlignment="1">
      <alignment horizontal="center"/>
    </xf>
    <xf numFmtId="0" fontId="0" fillId="2" borderId="0" xfId="0" applyFill="1" applyAlignment="1">
      <alignment horizontal="center"/>
    </xf>
    <xf numFmtId="0" fontId="84" fillId="0" borderId="0" xfId="10" applyFont="1" applyBorder="1" applyAlignment="1"/>
    <xf numFmtId="171" fontId="91" fillId="90" borderId="0" xfId="10" quotePrefix="1" applyNumberFormat="1" applyFont="1" applyFill="1" applyBorder="1" applyAlignment="1" applyProtection="1">
      <alignment horizontal="center"/>
    </xf>
    <xf numFmtId="49" fontId="90" fillId="90" borderId="0" xfId="10" applyNumberFormat="1" applyFont="1" applyFill="1" applyBorder="1" applyAlignment="1">
      <alignment horizontal="center"/>
    </xf>
    <xf numFmtId="0" fontId="84" fillId="0" borderId="0" xfId="10" applyFont="1" applyAlignment="1"/>
    <xf numFmtId="0" fontId="98" fillId="3" borderId="1" xfId="0" applyFont="1" applyFill="1" applyBorder="1" applyAlignment="1"/>
    <xf numFmtId="0" fontId="92" fillId="92" borderId="0" xfId="0" quotePrefix="1" applyFont="1" applyFill="1" applyBorder="1" applyAlignment="1">
      <alignment horizontal="center" vertical="center"/>
    </xf>
    <xf numFmtId="0" fontId="101" fillId="92" borderId="0" xfId="0" quotePrefix="1" applyFont="1" applyFill="1" applyBorder="1" applyAlignment="1">
      <alignment horizontal="center" vertical="center"/>
    </xf>
    <xf numFmtId="166" fontId="90" fillId="92" borderId="0" xfId="0" applyNumberFormat="1" applyFont="1" applyFill="1" applyBorder="1" applyAlignment="1">
      <alignment horizontal="right" vertical="center"/>
    </xf>
    <xf numFmtId="171" fontId="91" fillId="92" borderId="0" xfId="10" quotePrefix="1" applyNumberFormat="1" applyFont="1" applyFill="1" applyBorder="1" applyAlignment="1" applyProtection="1">
      <alignment horizontal="center" vertical="center"/>
    </xf>
    <xf numFmtId="49" fontId="90" fillId="92" borderId="0" xfId="10" quotePrefix="1" applyNumberFormat="1" applyFont="1" applyFill="1" applyBorder="1" applyAlignment="1">
      <alignment horizontal="center" vertical="center"/>
    </xf>
    <xf numFmtId="166" fontId="91" fillId="92" borderId="0" xfId="0" quotePrefix="1" applyNumberFormat="1" applyFont="1" applyFill="1" applyBorder="1" applyAlignment="1">
      <alignment horizontal="center"/>
    </xf>
    <xf numFmtId="0" fontId="90" fillId="92" borderId="0" xfId="0" quotePrefix="1" applyFont="1" applyFill="1" applyBorder="1" applyAlignment="1">
      <alignment horizontal="center"/>
    </xf>
    <xf numFmtId="171" fontId="91" fillId="92" borderId="0" xfId="10" quotePrefix="1" applyNumberFormat="1" applyFont="1" applyFill="1" applyBorder="1" applyAlignment="1" applyProtection="1">
      <alignment horizontal="center"/>
    </xf>
    <xf numFmtId="49" fontId="90" fillId="92" borderId="0" xfId="10" applyNumberFormat="1" applyFont="1" applyFill="1" applyBorder="1" applyAlignment="1">
      <alignment horizontal="center"/>
    </xf>
    <xf numFmtId="0" fontId="101" fillId="0" borderId="0" xfId="0" applyFont="1" applyFill="1" applyBorder="1" applyAlignment="1">
      <alignment horizontal="left" vertical="center"/>
    </xf>
    <xf numFmtId="0" fontId="92" fillId="0" borderId="1" xfId="0" applyFont="1" applyBorder="1" applyAlignment="1">
      <alignment horizontal="left" vertical="center"/>
    </xf>
    <xf numFmtId="0" fontId="101" fillId="0" borderId="0" xfId="0" applyFont="1" applyFill="1" applyBorder="1" applyAlignment="1">
      <alignment horizontal="left"/>
    </xf>
    <xf numFmtId="0" fontId="85" fillId="0" borderId="1" xfId="0" applyFont="1" applyBorder="1" applyAlignment="1">
      <alignment horizontal="left"/>
    </xf>
  </cellXfs>
  <cellStyles count="3423">
    <cellStyle name="20% - Accent1" xfId="1131" builtinId="30" customBuiltin="1"/>
    <cellStyle name="20% - Accent1 10" xfId="18" xr:uid="{00000000-0005-0000-0000-000001000000}"/>
    <cellStyle name="20% - Accent1 10 2" xfId="1783" xr:uid="{00000000-0005-0000-0000-000002000000}"/>
    <cellStyle name="20% - Accent1 11" xfId="19" xr:uid="{00000000-0005-0000-0000-000003000000}"/>
    <cellStyle name="20% - Accent1 11 2" xfId="1784" xr:uid="{00000000-0005-0000-0000-000004000000}"/>
    <cellStyle name="20% - Accent1 11 3" xfId="3308" xr:uid="{00000000-0005-0000-0000-000005000000}"/>
    <cellStyle name="20% - Accent1 12" xfId="20" xr:uid="{00000000-0005-0000-0000-000006000000}"/>
    <cellStyle name="20% - Accent1 13" xfId="17" xr:uid="{00000000-0005-0000-0000-000007000000}"/>
    <cellStyle name="20% - Accent1 13 2" xfId="1785" xr:uid="{00000000-0005-0000-0000-000008000000}"/>
    <cellStyle name="20% - Accent1 13 3" xfId="1786" xr:uid="{00000000-0005-0000-0000-000009000000}"/>
    <cellStyle name="20% - Accent1 13 4" xfId="3307" xr:uid="{00000000-0005-0000-0000-00000A000000}"/>
    <cellStyle name="20% - Accent1 14" xfId="1161" xr:uid="{00000000-0005-0000-0000-00000B000000}"/>
    <cellStyle name="20% - Accent1 14 2" xfId="1162" xr:uid="{00000000-0005-0000-0000-00000C000000}"/>
    <cellStyle name="20% - Accent1 14 2 2" xfId="1655" xr:uid="{00000000-0005-0000-0000-00000D000000}"/>
    <cellStyle name="20% - Accent1 14 3" xfId="1159" xr:uid="{00000000-0005-0000-0000-00000E000000}"/>
    <cellStyle name="20% - Accent1 14 3 2" xfId="1788" xr:uid="{00000000-0005-0000-0000-00000F000000}"/>
    <cellStyle name="20% - Accent1 14 4" xfId="1789" xr:uid="{00000000-0005-0000-0000-000010000000}"/>
    <cellStyle name="20% - Accent1 14 4 2" xfId="1654" xr:uid="{00000000-0005-0000-0000-000011000000}"/>
    <cellStyle name="20% - Accent1 14 5" xfId="1787" xr:uid="{00000000-0005-0000-0000-000012000000}"/>
    <cellStyle name="20% - Accent1 15" xfId="1163" xr:uid="{00000000-0005-0000-0000-000013000000}"/>
    <cellStyle name="20% - Accent1 16" xfId="1164" xr:uid="{00000000-0005-0000-0000-000014000000}"/>
    <cellStyle name="20% - Accent1 16 2" xfId="1158" xr:uid="{00000000-0005-0000-0000-000015000000}"/>
    <cellStyle name="20% - Accent1 16 2 2" xfId="1791" xr:uid="{00000000-0005-0000-0000-000016000000}"/>
    <cellStyle name="20% - Accent1 16 3" xfId="1792" xr:uid="{00000000-0005-0000-0000-000017000000}"/>
    <cellStyle name="20% - Accent1 16 3 2" xfId="1793" xr:uid="{00000000-0005-0000-0000-000018000000}"/>
    <cellStyle name="20% - Accent1 16 3 3" xfId="1650" xr:uid="{00000000-0005-0000-0000-000019000000}"/>
    <cellStyle name="20% - Accent1 16 4" xfId="1790" xr:uid="{00000000-0005-0000-0000-00001A000000}"/>
    <cellStyle name="20% - Accent1 17" xfId="1165" xr:uid="{00000000-0005-0000-0000-00001B000000}"/>
    <cellStyle name="20% - Accent1 18" xfId="1794" xr:uid="{00000000-0005-0000-0000-00001C000000}"/>
    <cellStyle name="20% - Accent1 19" xfId="1795" xr:uid="{00000000-0005-0000-0000-00001D000000}"/>
    <cellStyle name="20% - Accent1 2" xfId="21" xr:uid="{00000000-0005-0000-0000-00001E000000}"/>
    <cellStyle name="20% - Accent1 2 10" xfId="1796" xr:uid="{00000000-0005-0000-0000-00001F000000}"/>
    <cellStyle name="20% - Accent1 2 11" xfId="1694" xr:uid="{00000000-0005-0000-0000-000020000000}"/>
    <cellStyle name="20% - Accent1 2 2" xfId="22" xr:uid="{00000000-0005-0000-0000-000021000000}"/>
    <cellStyle name="20% - Accent1 2 3" xfId="23" xr:uid="{00000000-0005-0000-0000-000022000000}"/>
    <cellStyle name="20% - Accent1 2 4" xfId="24" xr:uid="{00000000-0005-0000-0000-000023000000}"/>
    <cellStyle name="20% - Accent1 2 5" xfId="25" xr:uid="{00000000-0005-0000-0000-000024000000}"/>
    <cellStyle name="20% - Accent1 2 6" xfId="26" xr:uid="{00000000-0005-0000-0000-000025000000}"/>
    <cellStyle name="20% - Accent1 2 7" xfId="27" xr:uid="{00000000-0005-0000-0000-000026000000}"/>
    <cellStyle name="20% - Accent1 2 8" xfId="28" xr:uid="{00000000-0005-0000-0000-000027000000}"/>
    <cellStyle name="20% - Accent1 2 9" xfId="1166" xr:uid="{00000000-0005-0000-0000-000028000000}"/>
    <cellStyle name="20% - Accent1 2 9 2" xfId="1797" xr:uid="{00000000-0005-0000-0000-000029000000}"/>
    <cellStyle name="20% - Accent1 20" xfId="1798" xr:uid="{00000000-0005-0000-0000-00002A000000}"/>
    <cellStyle name="20% - Accent1 20 2" xfId="1648" xr:uid="{00000000-0005-0000-0000-00002B000000}"/>
    <cellStyle name="20% - Accent1 21" xfId="1782" xr:uid="{00000000-0005-0000-0000-00002C000000}"/>
    <cellStyle name="20% - Accent1 3" xfId="29" xr:uid="{00000000-0005-0000-0000-00002D000000}"/>
    <cellStyle name="20% - Accent1 3 2" xfId="1167" xr:uid="{00000000-0005-0000-0000-00002E000000}"/>
    <cellStyle name="20% - Accent1 3 3" xfId="1800" xr:uid="{00000000-0005-0000-0000-00002F000000}"/>
    <cellStyle name="20% - Accent1 3 4" xfId="1801" xr:uid="{00000000-0005-0000-0000-000030000000}"/>
    <cellStyle name="20% - Accent1 3 5" xfId="1802" xr:uid="{00000000-0005-0000-0000-000031000000}"/>
    <cellStyle name="20% - Accent1 3 6" xfId="1799" xr:uid="{00000000-0005-0000-0000-000032000000}"/>
    <cellStyle name="20% - Accent1 3 7" xfId="1695" xr:uid="{00000000-0005-0000-0000-000033000000}"/>
    <cellStyle name="20% - Accent1 4" xfId="30" xr:uid="{00000000-0005-0000-0000-000034000000}"/>
    <cellStyle name="20% - Accent1 4 2" xfId="31" xr:uid="{00000000-0005-0000-0000-000035000000}"/>
    <cellStyle name="20% - Accent1 4 3" xfId="1803" xr:uid="{00000000-0005-0000-0000-000036000000}"/>
    <cellStyle name="20% - Accent1 4 4" xfId="1804" xr:uid="{00000000-0005-0000-0000-000037000000}"/>
    <cellStyle name="20% - Accent1 4 5" xfId="1805" xr:uid="{00000000-0005-0000-0000-000038000000}"/>
    <cellStyle name="20% - Accent1 5" xfId="32" xr:uid="{00000000-0005-0000-0000-000039000000}"/>
    <cellStyle name="20% - Accent1 5 2" xfId="1806" xr:uid="{00000000-0005-0000-0000-00003A000000}"/>
    <cellStyle name="20% - Accent1 5 2 2" xfId="1807" xr:uid="{00000000-0005-0000-0000-00003B000000}"/>
    <cellStyle name="20% - Accent1 5 3" xfId="1808" xr:uid="{00000000-0005-0000-0000-00003C000000}"/>
    <cellStyle name="20% - Accent1 5 4" xfId="1809" xr:uid="{00000000-0005-0000-0000-00003D000000}"/>
    <cellStyle name="20% - Accent1 5 5" xfId="1810" xr:uid="{00000000-0005-0000-0000-00003E000000}"/>
    <cellStyle name="20% - Accent1 6" xfId="33" xr:uid="{00000000-0005-0000-0000-00003F000000}"/>
    <cellStyle name="20% - Accent1 6 2" xfId="1811" xr:uid="{00000000-0005-0000-0000-000040000000}"/>
    <cellStyle name="20% - Accent1 6 3" xfId="1812" xr:uid="{00000000-0005-0000-0000-000041000000}"/>
    <cellStyle name="20% - Accent1 6 4" xfId="1813" xr:uid="{00000000-0005-0000-0000-000042000000}"/>
    <cellStyle name="20% - Accent1 6 5" xfId="1814" xr:uid="{00000000-0005-0000-0000-000043000000}"/>
    <cellStyle name="20% - Accent1 7" xfId="34" xr:uid="{00000000-0005-0000-0000-000044000000}"/>
    <cellStyle name="20% - Accent1 7 2" xfId="35" xr:uid="{00000000-0005-0000-0000-000045000000}"/>
    <cellStyle name="20% - Accent1 7 3" xfId="36" xr:uid="{00000000-0005-0000-0000-000046000000}"/>
    <cellStyle name="20% - Accent1 7 4" xfId="1815" xr:uid="{00000000-0005-0000-0000-000047000000}"/>
    <cellStyle name="20% - Accent1 8" xfId="37" xr:uid="{00000000-0005-0000-0000-000048000000}"/>
    <cellStyle name="20% - Accent1 8 2" xfId="38" xr:uid="{00000000-0005-0000-0000-000049000000}"/>
    <cellStyle name="20% - Accent1 8 3" xfId="39" xr:uid="{00000000-0005-0000-0000-00004A000000}"/>
    <cellStyle name="20% - Accent1 8 4" xfId="1816" xr:uid="{00000000-0005-0000-0000-00004B000000}"/>
    <cellStyle name="20% - Accent1 9" xfId="40" xr:uid="{00000000-0005-0000-0000-00004C000000}"/>
    <cellStyle name="20% - Accent1 9 2" xfId="41" xr:uid="{00000000-0005-0000-0000-00004D000000}"/>
    <cellStyle name="20% - Accent1 9 3" xfId="42" xr:uid="{00000000-0005-0000-0000-00004E000000}"/>
    <cellStyle name="20% - Accent2" xfId="1135" builtinId="34" customBuiltin="1"/>
    <cellStyle name="20% - Accent2 10" xfId="44" xr:uid="{00000000-0005-0000-0000-000050000000}"/>
    <cellStyle name="20% - Accent2 10 2" xfId="1818" xr:uid="{00000000-0005-0000-0000-000051000000}"/>
    <cellStyle name="20% - Accent2 11" xfId="45" xr:uid="{00000000-0005-0000-0000-000052000000}"/>
    <cellStyle name="20% - Accent2 11 2" xfId="1819" xr:uid="{00000000-0005-0000-0000-000053000000}"/>
    <cellStyle name="20% - Accent2 11 3" xfId="1636" xr:uid="{00000000-0005-0000-0000-000054000000}"/>
    <cellStyle name="20% - Accent2 12" xfId="46" xr:uid="{00000000-0005-0000-0000-000055000000}"/>
    <cellStyle name="20% - Accent2 13" xfId="43" xr:uid="{00000000-0005-0000-0000-000056000000}"/>
    <cellStyle name="20% - Accent2 13 2" xfId="1820" xr:uid="{00000000-0005-0000-0000-000057000000}"/>
    <cellStyle name="20% - Accent2 13 3" xfId="1821" xr:uid="{00000000-0005-0000-0000-000058000000}"/>
    <cellStyle name="20% - Accent2 13 4" xfId="1649" xr:uid="{00000000-0005-0000-0000-000059000000}"/>
    <cellStyle name="20% - Accent2 14" xfId="1171" xr:uid="{00000000-0005-0000-0000-00005A000000}"/>
    <cellStyle name="20% - Accent2 14 2" xfId="1172" xr:uid="{00000000-0005-0000-0000-00005B000000}"/>
    <cellStyle name="20% - Accent2 14 2 2" xfId="1645" xr:uid="{00000000-0005-0000-0000-00005C000000}"/>
    <cellStyle name="20% - Accent2 14 3" xfId="1663" xr:uid="{00000000-0005-0000-0000-00005D000000}"/>
    <cellStyle name="20% - Accent2 14 3 2" xfId="1823" xr:uid="{00000000-0005-0000-0000-00005E000000}"/>
    <cellStyle name="20% - Accent2 14 4" xfId="1824" xr:uid="{00000000-0005-0000-0000-00005F000000}"/>
    <cellStyle name="20% - Accent2 14 4 2" xfId="3324" xr:uid="{00000000-0005-0000-0000-000060000000}"/>
    <cellStyle name="20% - Accent2 14 5" xfId="1822" xr:uid="{00000000-0005-0000-0000-000061000000}"/>
    <cellStyle name="20% - Accent2 15" xfId="1173" xr:uid="{00000000-0005-0000-0000-000062000000}"/>
    <cellStyle name="20% - Accent2 16" xfId="1174" xr:uid="{00000000-0005-0000-0000-000063000000}"/>
    <cellStyle name="20% - Accent2 16 2" xfId="1664" xr:uid="{00000000-0005-0000-0000-000064000000}"/>
    <cellStyle name="20% - Accent2 16 2 2" xfId="1826" xr:uid="{00000000-0005-0000-0000-000065000000}"/>
    <cellStyle name="20% - Accent2 16 3" xfId="1827" xr:uid="{00000000-0005-0000-0000-000066000000}"/>
    <cellStyle name="20% - Accent2 16 3 2" xfId="1828" xr:uid="{00000000-0005-0000-0000-000067000000}"/>
    <cellStyle name="20% - Accent2 16 3 3" xfId="3325" xr:uid="{00000000-0005-0000-0000-000068000000}"/>
    <cellStyle name="20% - Accent2 16 4" xfId="1825" xr:uid="{00000000-0005-0000-0000-000069000000}"/>
    <cellStyle name="20% - Accent2 17" xfId="1175" xr:uid="{00000000-0005-0000-0000-00006A000000}"/>
    <cellStyle name="20% - Accent2 18" xfId="1829" xr:uid="{00000000-0005-0000-0000-00006B000000}"/>
    <cellStyle name="20% - Accent2 19" xfId="1830" xr:uid="{00000000-0005-0000-0000-00006C000000}"/>
    <cellStyle name="20% - Accent2 2" xfId="47" xr:uid="{00000000-0005-0000-0000-00006D000000}"/>
    <cellStyle name="20% - Accent2 2 10" xfId="1831" xr:uid="{00000000-0005-0000-0000-00006E000000}"/>
    <cellStyle name="20% - Accent2 2 11" xfId="1696" xr:uid="{00000000-0005-0000-0000-00006F000000}"/>
    <cellStyle name="20% - Accent2 2 2" xfId="48" xr:uid="{00000000-0005-0000-0000-000070000000}"/>
    <cellStyle name="20% - Accent2 2 3" xfId="49" xr:uid="{00000000-0005-0000-0000-000071000000}"/>
    <cellStyle name="20% - Accent2 2 4" xfId="50" xr:uid="{00000000-0005-0000-0000-000072000000}"/>
    <cellStyle name="20% - Accent2 2 5" xfId="51" xr:uid="{00000000-0005-0000-0000-000073000000}"/>
    <cellStyle name="20% - Accent2 2 6" xfId="52" xr:uid="{00000000-0005-0000-0000-000074000000}"/>
    <cellStyle name="20% - Accent2 2 7" xfId="53" xr:uid="{00000000-0005-0000-0000-000075000000}"/>
    <cellStyle name="20% - Accent2 2 8" xfId="54" xr:uid="{00000000-0005-0000-0000-000076000000}"/>
    <cellStyle name="20% - Accent2 2 9" xfId="1177" xr:uid="{00000000-0005-0000-0000-000077000000}"/>
    <cellStyle name="20% - Accent2 2 9 2" xfId="1832" xr:uid="{00000000-0005-0000-0000-000078000000}"/>
    <cellStyle name="20% - Accent2 20" xfId="1833" xr:uid="{00000000-0005-0000-0000-000079000000}"/>
    <cellStyle name="20% - Accent2 20 2" xfId="1618" xr:uid="{00000000-0005-0000-0000-00007A000000}"/>
    <cellStyle name="20% - Accent2 21" xfId="1817" xr:uid="{00000000-0005-0000-0000-00007B000000}"/>
    <cellStyle name="20% - Accent2 3" xfId="55" xr:uid="{00000000-0005-0000-0000-00007C000000}"/>
    <cellStyle name="20% - Accent2 3 2" xfId="1178" xr:uid="{00000000-0005-0000-0000-00007D000000}"/>
    <cellStyle name="20% - Accent2 3 3" xfId="1835" xr:uid="{00000000-0005-0000-0000-00007E000000}"/>
    <cellStyle name="20% - Accent2 3 4" xfId="1836" xr:uid="{00000000-0005-0000-0000-00007F000000}"/>
    <cellStyle name="20% - Accent2 3 5" xfId="1837" xr:uid="{00000000-0005-0000-0000-000080000000}"/>
    <cellStyle name="20% - Accent2 3 6" xfId="1834" xr:uid="{00000000-0005-0000-0000-000081000000}"/>
    <cellStyle name="20% - Accent2 3 7" xfId="1697" xr:uid="{00000000-0005-0000-0000-000082000000}"/>
    <cellStyle name="20% - Accent2 4" xfId="56" xr:uid="{00000000-0005-0000-0000-000083000000}"/>
    <cellStyle name="20% - Accent2 4 2" xfId="57" xr:uid="{00000000-0005-0000-0000-000084000000}"/>
    <cellStyle name="20% - Accent2 4 3" xfId="1838" xr:uid="{00000000-0005-0000-0000-000085000000}"/>
    <cellStyle name="20% - Accent2 4 4" xfId="1839" xr:uid="{00000000-0005-0000-0000-000086000000}"/>
    <cellStyle name="20% - Accent2 4 5" xfId="1840" xr:uid="{00000000-0005-0000-0000-000087000000}"/>
    <cellStyle name="20% - Accent2 5" xfId="58" xr:uid="{00000000-0005-0000-0000-000088000000}"/>
    <cellStyle name="20% - Accent2 5 2" xfId="1841" xr:uid="{00000000-0005-0000-0000-000089000000}"/>
    <cellStyle name="20% - Accent2 5 2 2" xfId="1842" xr:uid="{00000000-0005-0000-0000-00008A000000}"/>
    <cellStyle name="20% - Accent2 5 3" xfId="1843" xr:uid="{00000000-0005-0000-0000-00008B000000}"/>
    <cellStyle name="20% - Accent2 5 4" xfId="1844" xr:uid="{00000000-0005-0000-0000-00008C000000}"/>
    <cellStyle name="20% - Accent2 5 5" xfId="1845" xr:uid="{00000000-0005-0000-0000-00008D000000}"/>
    <cellStyle name="20% - Accent2 6" xfId="59" xr:uid="{00000000-0005-0000-0000-00008E000000}"/>
    <cellStyle name="20% - Accent2 6 2" xfId="1846" xr:uid="{00000000-0005-0000-0000-00008F000000}"/>
    <cellStyle name="20% - Accent2 6 3" xfId="1847" xr:uid="{00000000-0005-0000-0000-000090000000}"/>
    <cellStyle name="20% - Accent2 6 4" xfId="1848" xr:uid="{00000000-0005-0000-0000-000091000000}"/>
    <cellStyle name="20% - Accent2 6 5" xfId="1849" xr:uid="{00000000-0005-0000-0000-000092000000}"/>
    <cellStyle name="20% - Accent2 7" xfId="60" xr:uid="{00000000-0005-0000-0000-000093000000}"/>
    <cellStyle name="20% - Accent2 7 2" xfId="61" xr:uid="{00000000-0005-0000-0000-000094000000}"/>
    <cellStyle name="20% - Accent2 7 3" xfId="62" xr:uid="{00000000-0005-0000-0000-000095000000}"/>
    <cellStyle name="20% - Accent2 7 4" xfId="1850" xr:uid="{00000000-0005-0000-0000-000096000000}"/>
    <cellStyle name="20% - Accent2 8" xfId="63" xr:uid="{00000000-0005-0000-0000-000097000000}"/>
    <cellStyle name="20% - Accent2 8 2" xfId="64" xr:uid="{00000000-0005-0000-0000-000098000000}"/>
    <cellStyle name="20% - Accent2 8 3" xfId="65" xr:uid="{00000000-0005-0000-0000-000099000000}"/>
    <cellStyle name="20% - Accent2 8 4" xfId="1851" xr:uid="{00000000-0005-0000-0000-00009A000000}"/>
    <cellStyle name="20% - Accent2 9" xfId="66" xr:uid="{00000000-0005-0000-0000-00009B000000}"/>
    <cellStyle name="20% - Accent2 9 2" xfId="67" xr:uid="{00000000-0005-0000-0000-00009C000000}"/>
    <cellStyle name="20% - Accent2 9 3" xfId="68" xr:uid="{00000000-0005-0000-0000-00009D000000}"/>
    <cellStyle name="20% - Accent3" xfId="1139" builtinId="38" customBuiltin="1"/>
    <cellStyle name="20% - Accent3 10" xfId="70" xr:uid="{00000000-0005-0000-0000-00009F000000}"/>
    <cellStyle name="20% - Accent3 10 2" xfId="1853" xr:uid="{00000000-0005-0000-0000-0000A0000000}"/>
    <cellStyle name="20% - Accent3 11" xfId="71" xr:uid="{00000000-0005-0000-0000-0000A1000000}"/>
    <cellStyle name="20% - Accent3 11 2" xfId="1854" xr:uid="{00000000-0005-0000-0000-0000A2000000}"/>
    <cellStyle name="20% - Accent3 11 3" xfId="1606" xr:uid="{00000000-0005-0000-0000-0000A3000000}"/>
    <cellStyle name="20% - Accent3 12" xfId="72" xr:uid="{00000000-0005-0000-0000-0000A4000000}"/>
    <cellStyle name="20% - Accent3 13" xfId="69" xr:uid="{00000000-0005-0000-0000-0000A5000000}"/>
    <cellStyle name="20% - Accent3 13 2" xfId="1855" xr:uid="{00000000-0005-0000-0000-0000A6000000}"/>
    <cellStyle name="20% - Accent3 13 3" xfId="1856" xr:uid="{00000000-0005-0000-0000-0000A7000000}"/>
    <cellStyle name="20% - Accent3 13 4" xfId="1639" xr:uid="{00000000-0005-0000-0000-0000A8000000}"/>
    <cellStyle name="20% - Accent3 14" xfId="1180" xr:uid="{00000000-0005-0000-0000-0000A9000000}"/>
    <cellStyle name="20% - Accent3 14 2" xfId="1181" xr:uid="{00000000-0005-0000-0000-0000AA000000}"/>
    <cellStyle name="20% - Accent3 14 2 2" xfId="1630" xr:uid="{00000000-0005-0000-0000-0000AB000000}"/>
    <cellStyle name="20% - Accent3 14 3" xfId="1665" xr:uid="{00000000-0005-0000-0000-0000AC000000}"/>
    <cellStyle name="20% - Accent3 14 3 2" xfId="1858" xr:uid="{00000000-0005-0000-0000-0000AD000000}"/>
    <cellStyle name="20% - Accent3 14 4" xfId="1859" xr:uid="{00000000-0005-0000-0000-0000AE000000}"/>
    <cellStyle name="20% - Accent3 14 4 2" xfId="1600" xr:uid="{00000000-0005-0000-0000-0000AF000000}"/>
    <cellStyle name="20% - Accent3 14 5" xfId="1857" xr:uid="{00000000-0005-0000-0000-0000B0000000}"/>
    <cellStyle name="20% - Accent3 15" xfId="1182" xr:uid="{00000000-0005-0000-0000-0000B1000000}"/>
    <cellStyle name="20% - Accent3 16" xfId="1183" xr:uid="{00000000-0005-0000-0000-0000B2000000}"/>
    <cellStyle name="20% - Accent3 16 2" xfId="1666" xr:uid="{00000000-0005-0000-0000-0000B3000000}"/>
    <cellStyle name="20% - Accent3 16 2 2" xfId="1861" xr:uid="{00000000-0005-0000-0000-0000B4000000}"/>
    <cellStyle name="20% - Accent3 16 3" xfId="1862" xr:uid="{00000000-0005-0000-0000-0000B5000000}"/>
    <cellStyle name="20% - Accent3 16 3 2" xfId="1863" xr:uid="{00000000-0005-0000-0000-0000B6000000}"/>
    <cellStyle name="20% - Accent3 16 3 3" xfId="1598" xr:uid="{00000000-0005-0000-0000-0000B7000000}"/>
    <cellStyle name="20% - Accent3 16 4" xfId="1860" xr:uid="{00000000-0005-0000-0000-0000B8000000}"/>
    <cellStyle name="20% - Accent3 17" xfId="1184" xr:uid="{00000000-0005-0000-0000-0000B9000000}"/>
    <cellStyle name="20% - Accent3 18" xfId="1864" xr:uid="{00000000-0005-0000-0000-0000BA000000}"/>
    <cellStyle name="20% - Accent3 19" xfId="1865" xr:uid="{00000000-0005-0000-0000-0000BB000000}"/>
    <cellStyle name="20% - Accent3 2" xfId="73" xr:uid="{00000000-0005-0000-0000-0000BC000000}"/>
    <cellStyle name="20% - Accent3 2 10" xfId="1866" xr:uid="{00000000-0005-0000-0000-0000BD000000}"/>
    <cellStyle name="20% - Accent3 2 11" xfId="1698" xr:uid="{00000000-0005-0000-0000-0000BE000000}"/>
    <cellStyle name="20% - Accent3 2 2" xfId="74" xr:uid="{00000000-0005-0000-0000-0000BF000000}"/>
    <cellStyle name="20% - Accent3 2 3" xfId="75" xr:uid="{00000000-0005-0000-0000-0000C0000000}"/>
    <cellStyle name="20% - Accent3 2 4" xfId="76" xr:uid="{00000000-0005-0000-0000-0000C1000000}"/>
    <cellStyle name="20% - Accent3 2 5" xfId="77" xr:uid="{00000000-0005-0000-0000-0000C2000000}"/>
    <cellStyle name="20% - Accent3 2 6" xfId="78" xr:uid="{00000000-0005-0000-0000-0000C3000000}"/>
    <cellStyle name="20% - Accent3 2 7" xfId="79" xr:uid="{00000000-0005-0000-0000-0000C4000000}"/>
    <cellStyle name="20% - Accent3 2 8" xfId="80" xr:uid="{00000000-0005-0000-0000-0000C5000000}"/>
    <cellStyle name="20% - Accent3 2 9" xfId="1187" xr:uid="{00000000-0005-0000-0000-0000C6000000}"/>
    <cellStyle name="20% - Accent3 2 9 2" xfId="1867" xr:uid="{00000000-0005-0000-0000-0000C7000000}"/>
    <cellStyle name="20% - Accent3 20" xfId="1868" xr:uid="{00000000-0005-0000-0000-0000C8000000}"/>
    <cellStyle name="20% - Accent3 20 2" xfId="1583" xr:uid="{00000000-0005-0000-0000-0000C9000000}"/>
    <cellStyle name="20% - Accent3 21" xfId="1852" xr:uid="{00000000-0005-0000-0000-0000CA000000}"/>
    <cellStyle name="20% - Accent3 3" xfId="81" xr:uid="{00000000-0005-0000-0000-0000CB000000}"/>
    <cellStyle name="20% - Accent3 3 2" xfId="1188" xr:uid="{00000000-0005-0000-0000-0000CC000000}"/>
    <cellStyle name="20% - Accent3 3 3" xfId="1870" xr:uid="{00000000-0005-0000-0000-0000CD000000}"/>
    <cellStyle name="20% - Accent3 3 4" xfId="1871" xr:uid="{00000000-0005-0000-0000-0000CE000000}"/>
    <cellStyle name="20% - Accent3 3 5" xfId="1872" xr:uid="{00000000-0005-0000-0000-0000CF000000}"/>
    <cellStyle name="20% - Accent3 3 6" xfId="1869" xr:uid="{00000000-0005-0000-0000-0000D0000000}"/>
    <cellStyle name="20% - Accent3 3 7" xfId="1699" xr:uid="{00000000-0005-0000-0000-0000D1000000}"/>
    <cellStyle name="20% - Accent3 4" xfId="82" xr:uid="{00000000-0005-0000-0000-0000D2000000}"/>
    <cellStyle name="20% - Accent3 4 2" xfId="83" xr:uid="{00000000-0005-0000-0000-0000D3000000}"/>
    <cellStyle name="20% - Accent3 4 3" xfId="1873" xr:uid="{00000000-0005-0000-0000-0000D4000000}"/>
    <cellStyle name="20% - Accent3 4 4" xfId="1874" xr:uid="{00000000-0005-0000-0000-0000D5000000}"/>
    <cellStyle name="20% - Accent3 4 5" xfId="1875" xr:uid="{00000000-0005-0000-0000-0000D6000000}"/>
    <cellStyle name="20% - Accent3 5" xfId="84" xr:uid="{00000000-0005-0000-0000-0000D7000000}"/>
    <cellStyle name="20% - Accent3 5 2" xfId="1876" xr:uid="{00000000-0005-0000-0000-0000D8000000}"/>
    <cellStyle name="20% - Accent3 5 2 2" xfId="1877" xr:uid="{00000000-0005-0000-0000-0000D9000000}"/>
    <cellStyle name="20% - Accent3 5 3" xfId="1878" xr:uid="{00000000-0005-0000-0000-0000DA000000}"/>
    <cellStyle name="20% - Accent3 5 4" xfId="1879" xr:uid="{00000000-0005-0000-0000-0000DB000000}"/>
    <cellStyle name="20% - Accent3 5 5" xfId="1880" xr:uid="{00000000-0005-0000-0000-0000DC000000}"/>
    <cellStyle name="20% - Accent3 6" xfId="85" xr:uid="{00000000-0005-0000-0000-0000DD000000}"/>
    <cellStyle name="20% - Accent3 6 2" xfId="1881" xr:uid="{00000000-0005-0000-0000-0000DE000000}"/>
    <cellStyle name="20% - Accent3 6 3" xfId="1882" xr:uid="{00000000-0005-0000-0000-0000DF000000}"/>
    <cellStyle name="20% - Accent3 6 4" xfId="1883" xr:uid="{00000000-0005-0000-0000-0000E0000000}"/>
    <cellStyle name="20% - Accent3 6 5" xfId="1884" xr:uid="{00000000-0005-0000-0000-0000E1000000}"/>
    <cellStyle name="20% - Accent3 7" xfId="86" xr:uid="{00000000-0005-0000-0000-0000E2000000}"/>
    <cellStyle name="20% - Accent3 7 2" xfId="87" xr:uid="{00000000-0005-0000-0000-0000E3000000}"/>
    <cellStyle name="20% - Accent3 7 3" xfId="88" xr:uid="{00000000-0005-0000-0000-0000E4000000}"/>
    <cellStyle name="20% - Accent3 7 4" xfId="1885" xr:uid="{00000000-0005-0000-0000-0000E5000000}"/>
    <cellStyle name="20% - Accent3 8" xfId="89" xr:uid="{00000000-0005-0000-0000-0000E6000000}"/>
    <cellStyle name="20% - Accent3 8 2" xfId="90" xr:uid="{00000000-0005-0000-0000-0000E7000000}"/>
    <cellStyle name="20% - Accent3 8 3" xfId="91" xr:uid="{00000000-0005-0000-0000-0000E8000000}"/>
    <cellStyle name="20% - Accent3 8 4" xfId="1886" xr:uid="{00000000-0005-0000-0000-0000E9000000}"/>
    <cellStyle name="20% - Accent3 9" xfId="92" xr:uid="{00000000-0005-0000-0000-0000EA000000}"/>
    <cellStyle name="20% - Accent3 9 2" xfId="93" xr:uid="{00000000-0005-0000-0000-0000EB000000}"/>
    <cellStyle name="20% - Accent3 9 3" xfId="94" xr:uid="{00000000-0005-0000-0000-0000EC000000}"/>
    <cellStyle name="20% - Accent4" xfId="1143" builtinId="42" customBuiltin="1"/>
    <cellStyle name="20% - Accent4 10" xfId="96" xr:uid="{00000000-0005-0000-0000-0000EE000000}"/>
    <cellStyle name="20% - Accent4 10 2" xfId="1888" xr:uid="{00000000-0005-0000-0000-0000EF000000}"/>
    <cellStyle name="20% - Accent4 11" xfId="97" xr:uid="{00000000-0005-0000-0000-0000F0000000}"/>
    <cellStyle name="20% - Accent4 11 2" xfId="1889" xr:uid="{00000000-0005-0000-0000-0000F1000000}"/>
    <cellStyle name="20% - Accent4 11 3" xfId="3322" xr:uid="{00000000-0005-0000-0000-0000F2000000}"/>
    <cellStyle name="20% - Accent4 12" xfId="98" xr:uid="{00000000-0005-0000-0000-0000F3000000}"/>
    <cellStyle name="20% - Accent4 13" xfId="95" xr:uid="{00000000-0005-0000-0000-0000F4000000}"/>
    <cellStyle name="20% - Accent4 13 2" xfId="1890" xr:uid="{00000000-0005-0000-0000-0000F5000000}"/>
    <cellStyle name="20% - Accent4 13 3" xfId="1891" xr:uid="{00000000-0005-0000-0000-0000F6000000}"/>
    <cellStyle name="20% - Accent4 13 4" xfId="1374" xr:uid="{00000000-0005-0000-0000-0000F7000000}"/>
    <cellStyle name="20% - Accent4 14" xfId="1191" xr:uid="{00000000-0005-0000-0000-0000F8000000}"/>
    <cellStyle name="20% - Accent4 14 2" xfId="1192" xr:uid="{00000000-0005-0000-0000-0000F9000000}"/>
    <cellStyle name="20% - Accent4 14 2 2" xfId="1609" xr:uid="{00000000-0005-0000-0000-0000FA000000}"/>
    <cellStyle name="20% - Accent4 14 3" xfId="1667" xr:uid="{00000000-0005-0000-0000-0000FB000000}"/>
    <cellStyle name="20% - Accent4 14 3 2" xfId="1893" xr:uid="{00000000-0005-0000-0000-0000FC000000}"/>
    <cellStyle name="20% - Accent4 14 4" xfId="1894" xr:uid="{00000000-0005-0000-0000-0000FD000000}"/>
    <cellStyle name="20% - Accent4 14 4 2" xfId="1557" xr:uid="{00000000-0005-0000-0000-0000FE000000}"/>
    <cellStyle name="20% - Accent4 14 5" xfId="1892" xr:uid="{00000000-0005-0000-0000-0000FF000000}"/>
    <cellStyle name="20% - Accent4 15" xfId="1193" xr:uid="{00000000-0005-0000-0000-000000010000}"/>
    <cellStyle name="20% - Accent4 16" xfId="1194" xr:uid="{00000000-0005-0000-0000-000001010000}"/>
    <cellStyle name="20% - Accent4 16 2" xfId="1668" xr:uid="{00000000-0005-0000-0000-000002010000}"/>
    <cellStyle name="20% - Accent4 16 2 2" xfId="1896" xr:uid="{00000000-0005-0000-0000-000003010000}"/>
    <cellStyle name="20% - Accent4 16 3" xfId="1897" xr:uid="{00000000-0005-0000-0000-000004010000}"/>
    <cellStyle name="20% - Accent4 16 3 2" xfId="1898" xr:uid="{00000000-0005-0000-0000-000005010000}"/>
    <cellStyle name="20% - Accent4 16 3 3" xfId="1556" xr:uid="{00000000-0005-0000-0000-000006010000}"/>
    <cellStyle name="20% - Accent4 16 4" xfId="1895" xr:uid="{00000000-0005-0000-0000-000007010000}"/>
    <cellStyle name="20% - Accent4 17" xfId="1195" xr:uid="{00000000-0005-0000-0000-000008010000}"/>
    <cellStyle name="20% - Accent4 18" xfId="1899" xr:uid="{00000000-0005-0000-0000-000009010000}"/>
    <cellStyle name="20% - Accent4 19" xfId="1900" xr:uid="{00000000-0005-0000-0000-00000A010000}"/>
    <cellStyle name="20% - Accent4 2" xfId="99" xr:uid="{00000000-0005-0000-0000-00000B010000}"/>
    <cellStyle name="20% - Accent4 2 10" xfId="1901" xr:uid="{00000000-0005-0000-0000-00000C010000}"/>
    <cellStyle name="20% - Accent4 2 11" xfId="1700" xr:uid="{00000000-0005-0000-0000-00000D010000}"/>
    <cellStyle name="20% - Accent4 2 2" xfId="100" xr:uid="{00000000-0005-0000-0000-00000E010000}"/>
    <cellStyle name="20% - Accent4 2 3" xfId="101" xr:uid="{00000000-0005-0000-0000-00000F010000}"/>
    <cellStyle name="20% - Accent4 2 4" xfId="102" xr:uid="{00000000-0005-0000-0000-000010010000}"/>
    <cellStyle name="20% - Accent4 2 5" xfId="103" xr:uid="{00000000-0005-0000-0000-000011010000}"/>
    <cellStyle name="20% - Accent4 2 6" xfId="104" xr:uid="{00000000-0005-0000-0000-000012010000}"/>
    <cellStyle name="20% - Accent4 2 7" xfId="105" xr:uid="{00000000-0005-0000-0000-000013010000}"/>
    <cellStyle name="20% - Accent4 2 8" xfId="106" xr:uid="{00000000-0005-0000-0000-000014010000}"/>
    <cellStyle name="20% - Accent4 2 9" xfId="1199" xr:uid="{00000000-0005-0000-0000-000015010000}"/>
    <cellStyle name="20% - Accent4 2 9 2" xfId="1902" xr:uid="{00000000-0005-0000-0000-000016010000}"/>
    <cellStyle name="20% - Accent4 20" xfId="1903" xr:uid="{00000000-0005-0000-0000-000017010000}"/>
    <cellStyle name="20% - Accent4 20 2" xfId="1552" xr:uid="{00000000-0005-0000-0000-000018010000}"/>
    <cellStyle name="20% - Accent4 21" xfId="1887" xr:uid="{00000000-0005-0000-0000-000019010000}"/>
    <cellStyle name="20% - Accent4 3" xfId="107" xr:uid="{00000000-0005-0000-0000-00001A010000}"/>
    <cellStyle name="20% - Accent4 3 2" xfId="1200" xr:uid="{00000000-0005-0000-0000-00001B010000}"/>
    <cellStyle name="20% - Accent4 3 3" xfId="1905" xr:uid="{00000000-0005-0000-0000-00001C010000}"/>
    <cellStyle name="20% - Accent4 3 4" xfId="1906" xr:uid="{00000000-0005-0000-0000-00001D010000}"/>
    <cellStyle name="20% - Accent4 3 5" xfId="1907" xr:uid="{00000000-0005-0000-0000-00001E010000}"/>
    <cellStyle name="20% - Accent4 3 6" xfId="1904" xr:uid="{00000000-0005-0000-0000-00001F010000}"/>
    <cellStyle name="20% - Accent4 3 7" xfId="1701" xr:uid="{00000000-0005-0000-0000-000020010000}"/>
    <cellStyle name="20% - Accent4 4" xfId="108" xr:uid="{00000000-0005-0000-0000-000021010000}"/>
    <cellStyle name="20% - Accent4 4 2" xfId="109" xr:uid="{00000000-0005-0000-0000-000022010000}"/>
    <cellStyle name="20% - Accent4 4 3" xfId="1908" xr:uid="{00000000-0005-0000-0000-000023010000}"/>
    <cellStyle name="20% - Accent4 4 4" xfId="1909" xr:uid="{00000000-0005-0000-0000-000024010000}"/>
    <cellStyle name="20% - Accent4 4 5" xfId="1910" xr:uid="{00000000-0005-0000-0000-000025010000}"/>
    <cellStyle name="20% - Accent4 5" xfId="110" xr:uid="{00000000-0005-0000-0000-000026010000}"/>
    <cellStyle name="20% - Accent4 5 2" xfId="1911" xr:uid="{00000000-0005-0000-0000-000027010000}"/>
    <cellStyle name="20% - Accent4 5 2 2" xfId="1912" xr:uid="{00000000-0005-0000-0000-000028010000}"/>
    <cellStyle name="20% - Accent4 5 3" xfId="1913" xr:uid="{00000000-0005-0000-0000-000029010000}"/>
    <cellStyle name="20% - Accent4 5 4" xfId="1914" xr:uid="{00000000-0005-0000-0000-00002A010000}"/>
    <cellStyle name="20% - Accent4 5 5" xfId="1915" xr:uid="{00000000-0005-0000-0000-00002B010000}"/>
    <cellStyle name="20% - Accent4 6" xfId="111" xr:uid="{00000000-0005-0000-0000-00002C010000}"/>
    <cellStyle name="20% - Accent4 6 2" xfId="1916" xr:uid="{00000000-0005-0000-0000-00002D010000}"/>
    <cellStyle name="20% - Accent4 6 3" xfId="1917" xr:uid="{00000000-0005-0000-0000-00002E010000}"/>
    <cellStyle name="20% - Accent4 6 4" xfId="1918" xr:uid="{00000000-0005-0000-0000-00002F010000}"/>
    <cellStyle name="20% - Accent4 6 5" xfId="1919" xr:uid="{00000000-0005-0000-0000-000030010000}"/>
    <cellStyle name="20% - Accent4 7" xfId="112" xr:uid="{00000000-0005-0000-0000-000031010000}"/>
    <cellStyle name="20% - Accent4 7 2" xfId="113" xr:uid="{00000000-0005-0000-0000-000032010000}"/>
    <cellStyle name="20% - Accent4 7 3" xfId="114" xr:uid="{00000000-0005-0000-0000-000033010000}"/>
    <cellStyle name="20% - Accent4 7 4" xfId="1920" xr:uid="{00000000-0005-0000-0000-000034010000}"/>
    <cellStyle name="20% - Accent4 8" xfId="115" xr:uid="{00000000-0005-0000-0000-000035010000}"/>
    <cellStyle name="20% - Accent4 8 2" xfId="116" xr:uid="{00000000-0005-0000-0000-000036010000}"/>
    <cellStyle name="20% - Accent4 8 3" xfId="117" xr:uid="{00000000-0005-0000-0000-000037010000}"/>
    <cellStyle name="20% - Accent4 8 4" xfId="1921" xr:uid="{00000000-0005-0000-0000-000038010000}"/>
    <cellStyle name="20% - Accent4 9" xfId="118" xr:uid="{00000000-0005-0000-0000-000039010000}"/>
    <cellStyle name="20% - Accent4 9 2" xfId="119" xr:uid="{00000000-0005-0000-0000-00003A010000}"/>
    <cellStyle name="20% - Accent4 9 3" xfId="120" xr:uid="{00000000-0005-0000-0000-00003B010000}"/>
    <cellStyle name="20% - Accent5" xfId="1147" builtinId="46" customBuiltin="1"/>
    <cellStyle name="20% - Accent5 10" xfId="122" xr:uid="{00000000-0005-0000-0000-00003D010000}"/>
    <cellStyle name="20% - Accent5 10 2" xfId="1923" xr:uid="{00000000-0005-0000-0000-00003E010000}"/>
    <cellStyle name="20% - Accent5 11" xfId="123" xr:uid="{00000000-0005-0000-0000-00003F010000}"/>
    <cellStyle name="20% - Accent5 11 2" xfId="1924" xr:uid="{00000000-0005-0000-0000-000040010000}"/>
    <cellStyle name="20% - Accent5 11 3" xfId="1536" xr:uid="{00000000-0005-0000-0000-000041010000}"/>
    <cellStyle name="20% - Accent5 12" xfId="124" xr:uid="{00000000-0005-0000-0000-000042010000}"/>
    <cellStyle name="20% - Accent5 13" xfId="121" xr:uid="{00000000-0005-0000-0000-000043010000}"/>
    <cellStyle name="20% - Accent5 13 2" xfId="1925" xr:uid="{00000000-0005-0000-0000-000044010000}"/>
    <cellStyle name="20% - Accent5 13 3" xfId="1926" xr:uid="{00000000-0005-0000-0000-000045010000}"/>
    <cellStyle name="20% - Accent5 13 4" xfId="1615" xr:uid="{00000000-0005-0000-0000-000046010000}"/>
    <cellStyle name="20% - Accent5 14" xfId="1201" xr:uid="{00000000-0005-0000-0000-000047010000}"/>
    <cellStyle name="20% - Accent5 14 2" xfId="1202" xr:uid="{00000000-0005-0000-0000-000048010000}"/>
    <cellStyle name="20% - Accent5 14 2 2" xfId="1599" xr:uid="{00000000-0005-0000-0000-000049010000}"/>
    <cellStyle name="20% - Accent5 14 3" xfId="1669" xr:uid="{00000000-0005-0000-0000-00004A010000}"/>
    <cellStyle name="20% - Accent5 14 3 2" xfId="1928" xr:uid="{00000000-0005-0000-0000-00004B010000}"/>
    <cellStyle name="20% - Accent5 14 4" xfId="1929" xr:uid="{00000000-0005-0000-0000-00004C010000}"/>
    <cellStyle name="20% - Accent5 14 4 2" xfId="1534" xr:uid="{00000000-0005-0000-0000-00004D010000}"/>
    <cellStyle name="20% - Accent5 14 5" xfId="1927" xr:uid="{00000000-0005-0000-0000-00004E010000}"/>
    <cellStyle name="20% - Accent5 15" xfId="1203" xr:uid="{00000000-0005-0000-0000-00004F010000}"/>
    <cellStyle name="20% - Accent5 16" xfId="1204" xr:uid="{00000000-0005-0000-0000-000050010000}"/>
    <cellStyle name="20% - Accent5 16 2" xfId="1670" xr:uid="{00000000-0005-0000-0000-000051010000}"/>
    <cellStyle name="20% - Accent5 16 2 2" xfId="1931" xr:uid="{00000000-0005-0000-0000-000052010000}"/>
    <cellStyle name="20% - Accent5 16 3" xfId="1932" xr:uid="{00000000-0005-0000-0000-000053010000}"/>
    <cellStyle name="20% - Accent5 16 3 2" xfId="1933" xr:uid="{00000000-0005-0000-0000-000054010000}"/>
    <cellStyle name="20% - Accent5 16 3 3" xfId="1531" xr:uid="{00000000-0005-0000-0000-000055010000}"/>
    <cellStyle name="20% - Accent5 16 4" xfId="1930" xr:uid="{00000000-0005-0000-0000-000056010000}"/>
    <cellStyle name="20% - Accent5 17" xfId="1205" xr:uid="{00000000-0005-0000-0000-000057010000}"/>
    <cellStyle name="20% - Accent5 18" xfId="1934" xr:uid="{00000000-0005-0000-0000-000058010000}"/>
    <cellStyle name="20% - Accent5 19" xfId="1935" xr:uid="{00000000-0005-0000-0000-000059010000}"/>
    <cellStyle name="20% - Accent5 2" xfId="125" xr:uid="{00000000-0005-0000-0000-00005A010000}"/>
    <cellStyle name="20% - Accent5 2 10" xfId="1936" xr:uid="{00000000-0005-0000-0000-00005B010000}"/>
    <cellStyle name="20% - Accent5 2 11" xfId="1702" xr:uid="{00000000-0005-0000-0000-00005C010000}"/>
    <cellStyle name="20% - Accent5 2 2" xfId="126" xr:uid="{00000000-0005-0000-0000-00005D010000}"/>
    <cellStyle name="20% - Accent5 2 3" xfId="127" xr:uid="{00000000-0005-0000-0000-00005E010000}"/>
    <cellStyle name="20% - Accent5 2 4" xfId="128" xr:uid="{00000000-0005-0000-0000-00005F010000}"/>
    <cellStyle name="20% - Accent5 2 5" xfId="129" xr:uid="{00000000-0005-0000-0000-000060010000}"/>
    <cellStyle name="20% - Accent5 2 6" xfId="130" xr:uid="{00000000-0005-0000-0000-000061010000}"/>
    <cellStyle name="20% - Accent5 2 7" xfId="131" xr:uid="{00000000-0005-0000-0000-000062010000}"/>
    <cellStyle name="20% - Accent5 2 8" xfId="132" xr:uid="{00000000-0005-0000-0000-000063010000}"/>
    <cellStyle name="20% - Accent5 2 9" xfId="1208" xr:uid="{00000000-0005-0000-0000-000064010000}"/>
    <cellStyle name="20% - Accent5 2 9 2" xfId="1937" xr:uid="{00000000-0005-0000-0000-000065010000}"/>
    <cellStyle name="20% - Accent5 20" xfId="1938" xr:uid="{00000000-0005-0000-0000-000066010000}"/>
    <cellStyle name="20% - Accent5 20 2" xfId="1524" xr:uid="{00000000-0005-0000-0000-000067010000}"/>
    <cellStyle name="20% - Accent5 21" xfId="1922" xr:uid="{00000000-0005-0000-0000-000068010000}"/>
    <cellStyle name="20% - Accent5 3" xfId="133" xr:uid="{00000000-0005-0000-0000-000069010000}"/>
    <cellStyle name="20% - Accent5 3 2" xfId="1209" xr:uid="{00000000-0005-0000-0000-00006A010000}"/>
    <cellStyle name="20% - Accent5 3 3" xfId="1940" xr:uid="{00000000-0005-0000-0000-00006B010000}"/>
    <cellStyle name="20% - Accent5 3 4" xfId="1941" xr:uid="{00000000-0005-0000-0000-00006C010000}"/>
    <cellStyle name="20% - Accent5 3 5" xfId="1942" xr:uid="{00000000-0005-0000-0000-00006D010000}"/>
    <cellStyle name="20% - Accent5 3 6" xfId="1939" xr:uid="{00000000-0005-0000-0000-00006E010000}"/>
    <cellStyle name="20% - Accent5 3 7" xfId="1703" xr:uid="{00000000-0005-0000-0000-00006F010000}"/>
    <cellStyle name="20% - Accent5 4" xfId="134" xr:uid="{00000000-0005-0000-0000-000070010000}"/>
    <cellStyle name="20% - Accent5 4 2" xfId="135" xr:uid="{00000000-0005-0000-0000-000071010000}"/>
    <cellStyle name="20% - Accent5 4 3" xfId="1943" xr:uid="{00000000-0005-0000-0000-000072010000}"/>
    <cellStyle name="20% - Accent5 4 4" xfId="1944" xr:uid="{00000000-0005-0000-0000-000073010000}"/>
    <cellStyle name="20% - Accent5 4 5" xfId="1945" xr:uid="{00000000-0005-0000-0000-000074010000}"/>
    <cellStyle name="20% - Accent5 5" xfId="136" xr:uid="{00000000-0005-0000-0000-000075010000}"/>
    <cellStyle name="20% - Accent5 5 2" xfId="1946" xr:uid="{00000000-0005-0000-0000-000076010000}"/>
    <cellStyle name="20% - Accent5 5 2 2" xfId="1947" xr:uid="{00000000-0005-0000-0000-000077010000}"/>
    <cellStyle name="20% - Accent5 5 3" xfId="1948" xr:uid="{00000000-0005-0000-0000-000078010000}"/>
    <cellStyle name="20% - Accent5 5 4" xfId="1949" xr:uid="{00000000-0005-0000-0000-000079010000}"/>
    <cellStyle name="20% - Accent5 5 5" xfId="1950" xr:uid="{00000000-0005-0000-0000-00007A010000}"/>
    <cellStyle name="20% - Accent5 6" xfId="137" xr:uid="{00000000-0005-0000-0000-00007B010000}"/>
    <cellStyle name="20% - Accent5 6 2" xfId="1951" xr:uid="{00000000-0005-0000-0000-00007C010000}"/>
    <cellStyle name="20% - Accent5 6 3" xfId="1952" xr:uid="{00000000-0005-0000-0000-00007D010000}"/>
    <cellStyle name="20% - Accent5 6 4" xfId="1953" xr:uid="{00000000-0005-0000-0000-00007E010000}"/>
    <cellStyle name="20% - Accent5 6 5" xfId="1954" xr:uid="{00000000-0005-0000-0000-00007F010000}"/>
    <cellStyle name="20% - Accent5 7" xfId="138" xr:uid="{00000000-0005-0000-0000-000080010000}"/>
    <cellStyle name="20% - Accent5 7 2" xfId="139" xr:uid="{00000000-0005-0000-0000-000081010000}"/>
    <cellStyle name="20% - Accent5 7 3" xfId="140" xr:uid="{00000000-0005-0000-0000-000082010000}"/>
    <cellStyle name="20% - Accent5 7 4" xfId="1955" xr:uid="{00000000-0005-0000-0000-000083010000}"/>
    <cellStyle name="20% - Accent5 8" xfId="141" xr:uid="{00000000-0005-0000-0000-000084010000}"/>
    <cellStyle name="20% - Accent5 8 2" xfId="142" xr:uid="{00000000-0005-0000-0000-000085010000}"/>
    <cellStyle name="20% - Accent5 8 3" xfId="143" xr:uid="{00000000-0005-0000-0000-000086010000}"/>
    <cellStyle name="20% - Accent5 8 4" xfId="1956" xr:uid="{00000000-0005-0000-0000-000087010000}"/>
    <cellStyle name="20% - Accent5 9" xfId="144" xr:uid="{00000000-0005-0000-0000-000088010000}"/>
    <cellStyle name="20% - Accent5 9 2" xfId="145" xr:uid="{00000000-0005-0000-0000-000089010000}"/>
    <cellStyle name="20% - Accent5 9 3" xfId="146" xr:uid="{00000000-0005-0000-0000-00008A010000}"/>
    <cellStyle name="20% - Accent6" xfId="1151" builtinId="50" customBuiltin="1"/>
    <cellStyle name="20% - Accent6 10" xfId="148" xr:uid="{00000000-0005-0000-0000-00008C010000}"/>
    <cellStyle name="20% - Accent6 10 2" xfId="1958" xr:uid="{00000000-0005-0000-0000-00008D010000}"/>
    <cellStyle name="20% - Accent6 11" xfId="149" xr:uid="{00000000-0005-0000-0000-00008E010000}"/>
    <cellStyle name="20% - Accent6 11 2" xfId="1959" xr:uid="{00000000-0005-0000-0000-00008F010000}"/>
    <cellStyle name="20% - Accent6 11 3" xfId="1513" xr:uid="{00000000-0005-0000-0000-000090010000}"/>
    <cellStyle name="20% - Accent6 12" xfId="150" xr:uid="{00000000-0005-0000-0000-000091010000}"/>
    <cellStyle name="20% - Accent6 13" xfId="147" xr:uid="{00000000-0005-0000-0000-000092010000}"/>
    <cellStyle name="20% - Accent6 13 2" xfId="1960" xr:uid="{00000000-0005-0000-0000-000093010000}"/>
    <cellStyle name="20% - Accent6 13 3" xfId="1961" xr:uid="{00000000-0005-0000-0000-000094010000}"/>
    <cellStyle name="20% - Accent6 13 4" xfId="3406" xr:uid="{00000000-0005-0000-0000-000095010000}"/>
    <cellStyle name="20% - Accent6 14" xfId="1212" xr:uid="{00000000-0005-0000-0000-000096010000}"/>
    <cellStyle name="20% - Accent6 14 2" xfId="1213" xr:uid="{00000000-0005-0000-0000-000097010000}"/>
    <cellStyle name="20% - Accent6 14 2 2" xfId="1566" xr:uid="{00000000-0005-0000-0000-000098010000}"/>
    <cellStyle name="20% - Accent6 14 3" xfId="1671" xr:uid="{00000000-0005-0000-0000-000099010000}"/>
    <cellStyle name="20% - Accent6 14 3 2" xfId="1963" xr:uid="{00000000-0005-0000-0000-00009A010000}"/>
    <cellStyle name="20% - Accent6 14 4" xfId="1964" xr:uid="{00000000-0005-0000-0000-00009B010000}"/>
    <cellStyle name="20% - Accent6 14 4 2" xfId="1510" xr:uid="{00000000-0005-0000-0000-00009C010000}"/>
    <cellStyle name="20% - Accent6 14 5" xfId="1962" xr:uid="{00000000-0005-0000-0000-00009D010000}"/>
    <cellStyle name="20% - Accent6 15" xfId="1214" xr:uid="{00000000-0005-0000-0000-00009E010000}"/>
    <cellStyle name="20% - Accent6 16" xfId="1215" xr:uid="{00000000-0005-0000-0000-00009F010000}"/>
    <cellStyle name="20% - Accent6 16 2" xfId="1672" xr:uid="{00000000-0005-0000-0000-0000A0010000}"/>
    <cellStyle name="20% - Accent6 16 2 2" xfId="1966" xr:uid="{00000000-0005-0000-0000-0000A1010000}"/>
    <cellStyle name="20% - Accent6 16 3" xfId="1967" xr:uid="{00000000-0005-0000-0000-0000A2010000}"/>
    <cellStyle name="20% - Accent6 16 3 2" xfId="1968" xr:uid="{00000000-0005-0000-0000-0000A3010000}"/>
    <cellStyle name="20% - Accent6 16 3 3" xfId="1503" xr:uid="{00000000-0005-0000-0000-0000A4010000}"/>
    <cellStyle name="20% - Accent6 16 4" xfId="1965" xr:uid="{00000000-0005-0000-0000-0000A5010000}"/>
    <cellStyle name="20% - Accent6 17" xfId="1216" xr:uid="{00000000-0005-0000-0000-0000A6010000}"/>
    <cellStyle name="20% - Accent6 18" xfId="1969" xr:uid="{00000000-0005-0000-0000-0000A7010000}"/>
    <cellStyle name="20% - Accent6 19" xfId="1970" xr:uid="{00000000-0005-0000-0000-0000A8010000}"/>
    <cellStyle name="20% - Accent6 2" xfId="151" xr:uid="{00000000-0005-0000-0000-0000A9010000}"/>
    <cellStyle name="20% - Accent6 2 10" xfId="1971" xr:uid="{00000000-0005-0000-0000-0000AA010000}"/>
    <cellStyle name="20% - Accent6 2 11" xfId="1704" xr:uid="{00000000-0005-0000-0000-0000AB010000}"/>
    <cellStyle name="20% - Accent6 2 2" xfId="152" xr:uid="{00000000-0005-0000-0000-0000AC010000}"/>
    <cellStyle name="20% - Accent6 2 3" xfId="153" xr:uid="{00000000-0005-0000-0000-0000AD010000}"/>
    <cellStyle name="20% - Accent6 2 4" xfId="154" xr:uid="{00000000-0005-0000-0000-0000AE010000}"/>
    <cellStyle name="20% - Accent6 2 5" xfId="155" xr:uid="{00000000-0005-0000-0000-0000AF010000}"/>
    <cellStyle name="20% - Accent6 2 6" xfId="156" xr:uid="{00000000-0005-0000-0000-0000B0010000}"/>
    <cellStyle name="20% - Accent6 2 7" xfId="157" xr:uid="{00000000-0005-0000-0000-0000B1010000}"/>
    <cellStyle name="20% - Accent6 2 8" xfId="158" xr:uid="{00000000-0005-0000-0000-0000B2010000}"/>
    <cellStyle name="20% - Accent6 2 9" xfId="1219" xr:uid="{00000000-0005-0000-0000-0000B3010000}"/>
    <cellStyle name="20% - Accent6 2 9 2" xfId="1972" xr:uid="{00000000-0005-0000-0000-0000B4010000}"/>
    <cellStyle name="20% - Accent6 20" xfId="1973" xr:uid="{00000000-0005-0000-0000-0000B5010000}"/>
    <cellStyle name="20% - Accent6 20 2" xfId="1501" xr:uid="{00000000-0005-0000-0000-0000B6010000}"/>
    <cellStyle name="20% - Accent6 21" xfId="1957" xr:uid="{00000000-0005-0000-0000-0000B7010000}"/>
    <cellStyle name="20% - Accent6 3" xfId="159" xr:uid="{00000000-0005-0000-0000-0000B8010000}"/>
    <cellStyle name="20% - Accent6 3 2" xfId="1220" xr:uid="{00000000-0005-0000-0000-0000B9010000}"/>
    <cellStyle name="20% - Accent6 3 3" xfId="1975" xr:uid="{00000000-0005-0000-0000-0000BA010000}"/>
    <cellStyle name="20% - Accent6 3 4" xfId="1976" xr:uid="{00000000-0005-0000-0000-0000BB010000}"/>
    <cellStyle name="20% - Accent6 3 5" xfId="1977" xr:uid="{00000000-0005-0000-0000-0000BC010000}"/>
    <cellStyle name="20% - Accent6 3 6" xfId="1974" xr:uid="{00000000-0005-0000-0000-0000BD010000}"/>
    <cellStyle name="20% - Accent6 3 7" xfId="1705" xr:uid="{00000000-0005-0000-0000-0000BE010000}"/>
    <cellStyle name="20% - Accent6 4" xfId="160" xr:uid="{00000000-0005-0000-0000-0000BF010000}"/>
    <cellStyle name="20% - Accent6 4 2" xfId="161" xr:uid="{00000000-0005-0000-0000-0000C0010000}"/>
    <cellStyle name="20% - Accent6 4 3" xfId="1978" xr:uid="{00000000-0005-0000-0000-0000C1010000}"/>
    <cellStyle name="20% - Accent6 4 4" xfId="1979" xr:uid="{00000000-0005-0000-0000-0000C2010000}"/>
    <cellStyle name="20% - Accent6 4 5" xfId="1980" xr:uid="{00000000-0005-0000-0000-0000C3010000}"/>
    <cellStyle name="20% - Accent6 5" xfId="162" xr:uid="{00000000-0005-0000-0000-0000C4010000}"/>
    <cellStyle name="20% - Accent6 5 2" xfId="1981" xr:uid="{00000000-0005-0000-0000-0000C5010000}"/>
    <cellStyle name="20% - Accent6 5 2 2" xfId="1982" xr:uid="{00000000-0005-0000-0000-0000C6010000}"/>
    <cellStyle name="20% - Accent6 5 3" xfId="1983" xr:uid="{00000000-0005-0000-0000-0000C7010000}"/>
    <cellStyle name="20% - Accent6 5 4" xfId="1984" xr:uid="{00000000-0005-0000-0000-0000C8010000}"/>
    <cellStyle name="20% - Accent6 5 5" xfId="1985" xr:uid="{00000000-0005-0000-0000-0000C9010000}"/>
    <cellStyle name="20% - Accent6 6" xfId="163" xr:uid="{00000000-0005-0000-0000-0000CA010000}"/>
    <cellStyle name="20% - Accent6 6 2" xfId="1986" xr:uid="{00000000-0005-0000-0000-0000CB010000}"/>
    <cellStyle name="20% - Accent6 6 3" xfId="1987" xr:uid="{00000000-0005-0000-0000-0000CC010000}"/>
    <cellStyle name="20% - Accent6 6 4" xfId="1988" xr:uid="{00000000-0005-0000-0000-0000CD010000}"/>
    <cellStyle name="20% - Accent6 6 5" xfId="1989" xr:uid="{00000000-0005-0000-0000-0000CE010000}"/>
    <cellStyle name="20% - Accent6 7" xfId="164" xr:uid="{00000000-0005-0000-0000-0000CF010000}"/>
    <cellStyle name="20% - Accent6 7 2" xfId="165" xr:uid="{00000000-0005-0000-0000-0000D0010000}"/>
    <cellStyle name="20% - Accent6 7 3" xfId="166" xr:uid="{00000000-0005-0000-0000-0000D1010000}"/>
    <cellStyle name="20% - Accent6 7 4" xfId="1990" xr:uid="{00000000-0005-0000-0000-0000D2010000}"/>
    <cellStyle name="20% - Accent6 8" xfId="167" xr:uid="{00000000-0005-0000-0000-0000D3010000}"/>
    <cellStyle name="20% - Accent6 8 2" xfId="168" xr:uid="{00000000-0005-0000-0000-0000D4010000}"/>
    <cellStyle name="20% - Accent6 8 3" xfId="169" xr:uid="{00000000-0005-0000-0000-0000D5010000}"/>
    <cellStyle name="20% - Accent6 8 4" xfId="1991" xr:uid="{00000000-0005-0000-0000-0000D6010000}"/>
    <cellStyle name="20% - Accent6 9" xfId="170" xr:uid="{00000000-0005-0000-0000-0000D7010000}"/>
    <cellStyle name="20% - Accent6 9 2" xfId="171" xr:uid="{00000000-0005-0000-0000-0000D8010000}"/>
    <cellStyle name="20% - Accent6 9 3" xfId="172" xr:uid="{00000000-0005-0000-0000-0000D9010000}"/>
    <cellStyle name="40% - Accent1" xfId="1132" builtinId="31" customBuiltin="1"/>
    <cellStyle name="40% - Accent1 10" xfId="174" xr:uid="{00000000-0005-0000-0000-0000DB010000}"/>
    <cellStyle name="40% - Accent1 10 2" xfId="1993" xr:uid="{00000000-0005-0000-0000-0000DC010000}"/>
    <cellStyle name="40% - Accent1 11" xfId="175" xr:uid="{00000000-0005-0000-0000-0000DD010000}"/>
    <cellStyle name="40% - Accent1 11 2" xfId="1994" xr:uid="{00000000-0005-0000-0000-0000DE010000}"/>
    <cellStyle name="40% - Accent1 11 3" xfId="1489" xr:uid="{00000000-0005-0000-0000-0000DF010000}"/>
    <cellStyle name="40% - Accent1 12" xfId="176" xr:uid="{00000000-0005-0000-0000-0000E0010000}"/>
    <cellStyle name="40% - Accent1 13" xfId="173" xr:uid="{00000000-0005-0000-0000-0000E1010000}"/>
    <cellStyle name="40% - Accent1 13 2" xfId="1995" xr:uid="{00000000-0005-0000-0000-0000E2010000}"/>
    <cellStyle name="40% - Accent1 13 3" xfId="1996" xr:uid="{00000000-0005-0000-0000-0000E3010000}"/>
    <cellStyle name="40% - Accent1 13 4" xfId="1575" xr:uid="{00000000-0005-0000-0000-0000E4010000}"/>
    <cellStyle name="40% - Accent1 14" xfId="1223" xr:uid="{00000000-0005-0000-0000-0000E5010000}"/>
    <cellStyle name="40% - Accent1 14 2" xfId="1224" xr:uid="{00000000-0005-0000-0000-0000E6010000}"/>
    <cellStyle name="40% - Accent1 14 2 2" xfId="1555" xr:uid="{00000000-0005-0000-0000-0000E7010000}"/>
    <cellStyle name="40% - Accent1 14 3" xfId="1673" xr:uid="{00000000-0005-0000-0000-0000E8010000}"/>
    <cellStyle name="40% - Accent1 14 3 2" xfId="1998" xr:uid="{00000000-0005-0000-0000-0000E9010000}"/>
    <cellStyle name="40% - Accent1 14 4" xfId="1999" xr:uid="{00000000-0005-0000-0000-0000EA010000}"/>
    <cellStyle name="40% - Accent1 14 4 2" xfId="1482" xr:uid="{00000000-0005-0000-0000-0000EB010000}"/>
    <cellStyle name="40% - Accent1 14 5" xfId="1997" xr:uid="{00000000-0005-0000-0000-0000EC010000}"/>
    <cellStyle name="40% - Accent1 15" xfId="1225" xr:uid="{00000000-0005-0000-0000-0000ED010000}"/>
    <cellStyle name="40% - Accent1 16" xfId="1226" xr:uid="{00000000-0005-0000-0000-0000EE010000}"/>
    <cellStyle name="40% - Accent1 16 2" xfId="1674" xr:uid="{00000000-0005-0000-0000-0000EF010000}"/>
    <cellStyle name="40% - Accent1 16 2 2" xfId="2001" xr:uid="{00000000-0005-0000-0000-0000F0010000}"/>
    <cellStyle name="40% - Accent1 16 3" xfId="2002" xr:uid="{00000000-0005-0000-0000-0000F1010000}"/>
    <cellStyle name="40% - Accent1 16 3 2" xfId="2003" xr:uid="{00000000-0005-0000-0000-0000F2010000}"/>
    <cellStyle name="40% - Accent1 16 3 3" xfId="1480" xr:uid="{00000000-0005-0000-0000-0000F3010000}"/>
    <cellStyle name="40% - Accent1 16 4" xfId="2000" xr:uid="{00000000-0005-0000-0000-0000F4010000}"/>
    <cellStyle name="40% - Accent1 17" xfId="1227" xr:uid="{00000000-0005-0000-0000-0000F5010000}"/>
    <cellStyle name="40% - Accent1 18" xfId="2004" xr:uid="{00000000-0005-0000-0000-0000F6010000}"/>
    <cellStyle name="40% - Accent1 19" xfId="2005" xr:uid="{00000000-0005-0000-0000-0000F7010000}"/>
    <cellStyle name="40% - Accent1 2" xfId="177" xr:uid="{00000000-0005-0000-0000-0000F8010000}"/>
    <cellStyle name="40% - Accent1 2 10" xfId="2006" xr:uid="{00000000-0005-0000-0000-0000F9010000}"/>
    <cellStyle name="40% - Accent1 2 11" xfId="1706" xr:uid="{00000000-0005-0000-0000-0000FA010000}"/>
    <cellStyle name="40% - Accent1 2 2" xfId="178" xr:uid="{00000000-0005-0000-0000-0000FB010000}"/>
    <cellStyle name="40% - Accent1 2 3" xfId="179" xr:uid="{00000000-0005-0000-0000-0000FC010000}"/>
    <cellStyle name="40% - Accent1 2 4" xfId="180" xr:uid="{00000000-0005-0000-0000-0000FD010000}"/>
    <cellStyle name="40% - Accent1 2 5" xfId="181" xr:uid="{00000000-0005-0000-0000-0000FE010000}"/>
    <cellStyle name="40% - Accent1 2 6" xfId="182" xr:uid="{00000000-0005-0000-0000-0000FF010000}"/>
    <cellStyle name="40% - Accent1 2 7" xfId="183" xr:uid="{00000000-0005-0000-0000-000000020000}"/>
    <cellStyle name="40% - Accent1 2 8" xfId="184" xr:uid="{00000000-0005-0000-0000-000001020000}"/>
    <cellStyle name="40% - Accent1 2 9" xfId="1229" xr:uid="{00000000-0005-0000-0000-000002020000}"/>
    <cellStyle name="40% - Accent1 2 9 2" xfId="2007" xr:uid="{00000000-0005-0000-0000-000003020000}"/>
    <cellStyle name="40% - Accent1 20" xfId="2008" xr:uid="{00000000-0005-0000-0000-000004020000}"/>
    <cellStyle name="40% - Accent1 20 2" xfId="1477" xr:uid="{00000000-0005-0000-0000-000005020000}"/>
    <cellStyle name="40% - Accent1 21" xfId="1992" xr:uid="{00000000-0005-0000-0000-000006020000}"/>
    <cellStyle name="40% - Accent1 3" xfId="185" xr:uid="{00000000-0005-0000-0000-000007020000}"/>
    <cellStyle name="40% - Accent1 3 2" xfId="1230" xr:uid="{00000000-0005-0000-0000-000008020000}"/>
    <cellStyle name="40% - Accent1 3 3" xfId="2010" xr:uid="{00000000-0005-0000-0000-000009020000}"/>
    <cellStyle name="40% - Accent1 3 4" xfId="2011" xr:uid="{00000000-0005-0000-0000-00000A020000}"/>
    <cellStyle name="40% - Accent1 3 5" xfId="2012" xr:uid="{00000000-0005-0000-0000-00000B020000}"/>
    <cellStyle name="40% - Accent1 3 6" xfId="2009" xr:uid="{00000000-0005-0000-0000-00000C020000}"/>
    <cellStyle name="40% - Accent1 3 7" xfId="1707" xr:uid="{00000000-0005-0000-0000-00000D020000}"/>
    <cellStyle name="40% - Accent1 4" xfId="186" xr:uid="{00000000-0005-0000-0000-00000E020000}"/>
    <cellStyle name="40% - Accent1 4 2" xfId="187" xr:uid="{00000000-0005-0000-0000-00000F020000}"/>
    <cellStyle name="40% - Accent1 4 3" xfId="2013" xr:uid="{00000000-0005-0000-0000-000010020000}"/>
    <cellStyle name="40% - Accent1 4 4" xfId="2014" xr:uid="{00000000-0005-0000-0000-000011020000}"/>
    <cellStyle name="40% - Accent1 4 5" xfId="2015" xr:uid="{00000000-0005-0000-0000-000012020000}"/>
    <cellStyle name="40% - Accent1 5" xfId="188" xr:uid="{00000000-0005-0000-0000-000013020000}"/>
    <cellStyle name="40% - Accent1 5 2" xfId="2016" xr:uid="{00000000-0005-0000-0000-000014020000}"/>
    <cellStyle name="40% - Accent1 5 2 2" xfId="2017" xr:uid="{00000000-0005-0000-0000-000015020000}"/>
    <cellStyle name="40% - Accent1 5 3" xfId="2018" xr:uid="{00000000-0005-0000-0000-000016020000}"/>
    <cellStyle name="40% - Accent1 5 4" xfId="2019" xr:uid="{00000000-0005-0000-0000-000017020000}"/>
    <cellStyle name="40% - Accent1 5 5" xfId="2020" xr:uid="{00000000-0005-0000-0000-000018020000}"/>
    <cellStyle name="40% - Accent1 6" xfId="189" xr:uid="{00000000-0005-0000-0000-000019020000}"/>
    <cellStyle name="40% - Accent1 6 2" xfId="2021" xr:uid="{00000000-0005-0000-0000-00001A020000}"/>
    <cellStyle name="40% - Accent1 6 3" xfId="2022" xr:uid="{00000000-0005-0000-0000-00001B020000}"/>
    <cellStyle name="40% - Accent1 6 4" xfId="2023" xr:uid="{00000000-0005-0000-0000-00001C020000}"/>
    <cellStyle name="40% - Accent1 6 5" xfId="2024" xr:uid="{00000000-0005-0000-0000-00001D020000}"/>
    <cellStyle name="40% - Accent1 7" xfId="190" xr:uid="{00000000-0005-0000-0000-00001E020000}"/>
    <cellStyle name="40% - Accent1 7 2" xfId="191" xr:uid="{00000000-0005-0000-0000-00001F020000}"/>
    <cellStyle name="40% - Accent1 7 3" xfId="192" xr:uid="{00000000-0005-0000-0000-000020020000}"/>
    <cellStyle name="40% - Accent1 7 4" xfId="2025" xr:uid="{00000000-0005-0000-0000-000021020000}"/>
    <cellStyle name="40% - Accent1 8" xfId="193" xr:uid="{00000000-0005-0000-0000-000022020000}"/>
    <cellStyle name="40% - Accent1 8 2" xfId="194" xr:uid="{00000000-0005-0000-0000-000023020000}"/>
    <cellStyle name="40% - Accent1 8 3" xfId="195" xr:uid="{00000000-0005-0000-0000-000024020000}"/>
    <cellStyle name="40% - Accent1 8 4" xfId="2026" xr:uid="{00000000-0005-0000-0000-000025020000}"/>
    <cellStyle name="40% - Accent1 9" xfId="196" xr:uid="{00000000-0005-0000-0000-000026020000}"/>
    <cellStyle name="40% - Accent1 9 2" xfId="197" xr:uid="{00000000-0005-0000-0000-000027020000}"/>
    <cellStyle name="40% - Accent1 9 3" xfId="198" xr:uid="{00000000-0005-0000-0000-000028020000}"/>
    <cellStyle name="40% - Accent2" xfId="1136" builtinId="35" customBuiltin="1"/>
    <cellStyle name="40% - Accent2 10" xfId="200" xr:uid="{00000000-0005-0000-0000-00002A020000}"/>
    <cellStyle name="40% - Accent2 10 2" xfId="2028" xr:uid="{00000000-0005-0000-0000-00002B020000}"/>
    <cellStyle name="40% - Accent2 11" xfId="201" xr:uid="{00000000-0005-0000-0000-00002C020000}"/>
    <cellStyle name="40% - Accent2 11 2" xfId="2029" xr:uid="{00000000-0005-0000-0000-00002D020000}"/>
    <cellStyle name="40% - Accent2 11 3" xfId="1436" xr:uid="{00000000-0005-0000-0000-00002E020000}"/>
    <cellStyle name="40% - Accent2 12" xfId="202" xr:uid="{00000000-0005-0000-0000-00002F020000}"/>
    <cellStyle name="40% - Accent2 13" xfId="199" xr:uid="{00000000-0005-0000-0000-000030020000}"/>
    <cellStyle name="40% - Accent2 13 2" xfId="2030" xr:uid="{00000000-0005-0000-0000-000031020000}"/>
    <cellStyle name="40% - Accent2 13 3" xfId="2031" xr:uid="{00000000-0005-0000-0000-000032020000}"/>
    <cellStyle name="40% - Accent2 13 4" xfId="1563" xr:uid="{00000000-0005-0000-0000-000033020000}"/>
    <cellStyle name="40% - Accent2 14" xfId="1234" xr:uid="{00000000-0005-0000-0000-000034020000}"/>
    <cellStyle name="40% - Accent2 14 2" xfId="1235" xr:uid="{00000000-0005-0000-0000-000035020000}"/>
    <cellStyle name="40% - Accent2 14 2 2" xfId="1545" xr:uid="{00000000-0005-0000-0000-000036020000}"/>
    <cellStyle name="40% - Accent2 14 3" xfId="1675" xr:uid="{00000000-0005-0000-0000-000037020000}"/>
    <cellStyle name="40% - Accent2 14 3 2" xfId="2033" xr:uid="{00000000-0005-0000-0000-000038020000}"/>
    <cellStyle name="40% - Accent2 14 4" xfId="2034" xr:uid="{00000000-0005-0000-0000-000039020000}"/>
    <cellStyle name="40% - Accent2 14 4 2" xfId="1435" xr:uid="{00000000-0005-0000-0000-00003A020000}"/>
    <cellStyle name="40% - Accent2 14 5" xfId="2032" xr:uid="{00000000-0005-0000-0000-00003B020000}"/>
    <cellStyle name="40% - Accent2 15" xfId="1236" xr:uid="{00000000-0005-0000-0000-00003C020000}"/>
    <cellStyle name="40% - Accent2 16" xfId="1237" xr:uid="{00000000-0005-0000-0000-00003D020000}"/>
    <cellStyle name="40% - Accent2 16 2" xfId="1676" xr:uid="{00000000-0005-0000-0000-00003E020000}"/>
    <cellStyle name="40% - Accent2 16 2 2" xfId="2036" xr:uid="{00000000-0005-0000-0000-00003F020000}"/>
    <cellStyle name="40% - Accent2 16 3" xfId="2037" xr:uid="{00000000-0005-0000-0000-000040020000}"/>
    <cellStyle name="40% - Accent2 16 3 2" xfId="2038" xr:uid="{00000000-0005-0000-0000-000041020000}"/>
    <cellStyle name="40% - Accent2 16 3 3" xfId="1433" xr:uid="{00000000-0005-0000-0000-000042020000}"/>
    <cellStyle name="40% - Accent2 16 4" xfId="2035" xr:uid="{00000000-0005-0000-0000-000043020000}"/>
    <cellStyle name="40% - Accent2 17" xfId="1238" xr:uid="{00000000-0005-0000-0000-000044020000}"/>
    <cellStyle name="40% - Accent2 18" xfId="2039" xr:uid="{00000000-0005-0000-0000-000045020000}"/>
    <cellStyle name="40% - Accent2 19" xfId="2040" xr:uid="{00000000-0005-0000-0000-000046020000}"/>
    <cellStyle name="40% - Accent2 2" xfId="203" xr:uid="{00000000-0005-0000-0000-000047020000}"/>
    <cellStyle name="40% - Accent2 2 10" xfId="2041" xr:uid="{00000000-0005-0000-0000-000048020000}"/>
    <cellStyle name="40% - Accent2 2 11" xfId="1708" xr:uid="{00000000-0005-0000-0000-000049020000}"/>
    <cellStyle name="40% - Accent2 2 2" xfId="204" xr:uid="{00000000-0005-0000-0000-00004A020000}"/>
    <cellStyle name="40% - Accent2 2 3" xfId="205" xr:uid="{00000000-0005-0000-0000-00004B020000}"/>
    <cellStyle name="40% - Accent2 2 4" xfId="206" xr:uid="{00000000-0005-0000-0000-00004C020000}"/>
    <cellStyle name="40% - Accent2 2 5" xfId="207" xr:uid="{00000000-0005-0000-0000-00004D020000}"/>
    <cellStyle name="40% - Accent2 2 6" xfId="208" xr:uid="{00000000-0005-0000-0000-00004E020000}"/>
    <cellStyle name="40% - Accent2 2 7" xfId="209" xr:uid="{00000000-0005-0000-0000-00004F020000}"/>
    <cellStyle name="40% - Accent2 2 8" xfId="210" xr:uid="{00000000-0005-0000-0000-000050020000}"/>
    <cellStyle name="40% - Accent2 2 9" xfId="1239" xr:uid="{00000000-0005-0000-0000-000051020000}"/>
    <cellStyle name="40% - Accent2 2 9 2" xfId="2042" xr:uid="{00000000-0005-0000-0000-000052020000}"/>
    <cellStyle name="40% - Accent2 20" xfId="2043" xr:uid="{00000000-0005-0000-0000-000053020000}"/>
    <cellStyle name="40% - Accent2 20 2" xfId="1424" xr:uid="{00000000-0005-0000-0000-000054020000}"/>
    <cellStyle name="40% - Accent2 21" xfId="2027" xr:uid="{00000000-0005-0000-0000-000055020000}"/>
    <cellStyle name="40% - Accent2 3" xfId="211" xr:uid="{00000000-0005-0000-0000-000056020000}"/>
    <cellStyle name="40% - Accent2 3 2" xfId="1241" xr:uid="{00000000-0005-0000-0000-000057020000}"/>
    <cellStyle name="40% - Accent2 3 3" xfId="2045" xr:uid="{00000000-0005-0000-0000-000058020000}"/>
    <cellStyle name="40% - Accent2 3 4" xfId="2046" xr:uid="{00000000-0005-0000-0000-000059020000}"/>
    <cellStyle name="40% - Accent2 3 5" xfId="2047" xr:uid="{00000000-0005-0000-0000-00005A020000}"/>
    <cellStyle name="40% - Accent2 3 6" xfId="2044" xr:uid="{00000000-0005-0000-0000-00005B020000}"/>
    <cellStyle name="40% - Accent2 3 7" xfId="1709" xr:uid="{00000000-0005-0000-0000-00005C020000}"/>
    <cellStyle name="40% - Accent2 4" xfId="212" xr:uid="{00000000-0005-0000-0000-00005D020000}"/>
    <cellStyle name="40% - Accent2 4 2" xfId="213" xr:uid="{00000000-0005-0000-0000-00005E020000}"/>
    <cellStyle name="40% - Accent2 4 3" xfId="2048" xr:uid="{00000000-0005-0000-0000-00005F020000}"/>
    <cellStyle name="40% - Accent2 4 4" xfId="2049" xr:uid="{00000000-0005-0000-0000-000060020000}"/>
    <cellStyle name="40% - Accent2 4 5" xfId="2050" xr:uid="{00000000-0005-0000-0000-000061020000}"/>
    <cellStyle name="40% - Accent2 5" xfId="214" xr:uid="{00000000-0005-0000-0000-000062020000}"/>
    <cellStyle name="40% - Accent2 5 2" xfId="2051" xr:uid="{00000000-0005-0000-0000-000063020000}"/>
    <cellStyle name="40% - Accent2 5 2 2" xfId="2052" xr:uid="{00000000-0005-0000-0000-000064020000}"/>
    <cellStyle name="40% - Accent2 5 3" xfId="2053" xr:uid="{00000000-0005-0000-0000-000065020000}"/>
    <cellStyle name="40% - Accent2 5 4" xfId="2054" xr:uid="{00000000-0005-0000-0000-000066020000}"/>
    <cellStyle name="40% - Accent2 5 5" xfId="2055" xr:uid="{00000000-0005-0000-0000-000067020000}"/>
    <cellStyle name="40% - Accent2 6" xfId="215" xr:uid="{00000000-0005-0000-0000-000068020000}"/>
    <cellStyle name="40% - Accent2 6 2" xfId="2056" xr:uid="{00000000-0005-0000-0000-000069020000}"/>
    <cellStyle name="40% - Accent2 6 3" xfId="2057" xr:uid="{00000000-0005-0000-0000-00006A020000}"/>
    <cellStyle name="40% - Accent2 6 4" xfId="2058" xr:uid="{00000000-0005-0000-0000-00006B020000}"/>
    <cellStyle name="40% - Accent2 6 5" xfId="2059" xr:uid="{00000000-0005-0000-0000-00006C020000}"/>
    <cellStyle name="40% - Accent2 7" xfId="216" xr:uid="{00000000-0005-0000-0000-00006D020000}"/>
    <cellStyle name="40% - Accent2 7 2" xfId="217" xr:uid="{00000000-0005-0000-0000-00006E020000}"/>
    <cellStyle name="40% - Accent2 7 3" xfId="218" xr:uid="{00000000-0005-0000-0000-00006F020000}"/>
    <cellStyle name="40% - Accent2 7 4" xfId="2060" xr:uid="{00000000-0005-0000-0000-000070020000}"/>
    <cellStyle name="40% - Accent2 8" xfId="219" xr:uid="{00000000-0005-0000-0000-000071020000}"/>
    <cellStyle name="40% - Accent2 8 2" xfId="220" xr:uid="{00000000-0005-0000-0000-000072020000}"/>
    <cellStyle name="40% - Accent2 8 3" xfId="221" xr:uid="{00000000-0005-0000-0000-000073020000}"/>
    <cellStyle name="40% - Accent2 8 4" xfId="2061" xr:uid="{00000000-0005-0000-0000-000074020000}"/>
    <cellStyle name="40% - Accent2 9" xfId="222" xr:uid="{00000000-0005-0000-0000-000075020000}"/>
    <cellStyle name="40% - Accent2 9 2" xfId="223" xr:uid="{00000000-0005-0000-0000-000076020000}"/>
    <cellStyle name="40% - Accent2 9 3" xfId="224" xr:uid="{00000000-0005-0000-0000-000077020000}"/>
    <cellStyle name="40% - Accent3" xfId="1140" builtinId="39" customBuiltin="1"/>
    <cellStyle name="40% - Accent3 10" xfId="226" xr:uid="{00000000-0005-0000-0000-000079020000}"/>
    <cellStyle name="40% - Accent3 10 2" xfId="2063" xr:uid="{00000000-0005-0000-0000-00007A020000}"/>
    <cellStyle name="40% - Accent3 11" xfId="227" xr:uid="{00000000-0005-0000-0000-00007B020000}"/>
    <cellStyle name="40% - Accent3 11 2" xfId="2064" xr:uid="{00000000-0005-0000-0000-00007C020000}"/>
    <cellStyle name="40% - Accent3 11 3" xfId="1414" xr:uid="{00000000-0005-0000-0000-00007D020000}"/>
    <cellStyle name="40% - Accent3 12" xfId="228" xr:uid="{00000000-0005-0000-0000-00007E020000}"/>
    <cellStyle name="40% - Accent3 13" xfId="225" xr:uid="{00000000-0005-0000-0000-00007F020000}"/>
    <cellStyle name="40% - Accent3 13 2" xfId="2065" xr:uid="{00000000-0005-0000-0000-000080020000}"/>
    <cellStyle name="40% - Accent3 13 3" xfId="2066" xr:uid="{00000000-0005-0000-0000-000081020000}"/>
    <cellStyle name="40% - Accent3 13 4" xfId="3417" xr:uid="{00000000-0005-0000-0000-000082020000}"/>
    <cellStyle name="40% - Accent3 14" xfId="1246" xr:uid="{00000000-0005-0000-0000-000083020000}"/>
    <cellStyle name="40% - Accent3 14 2" xfId="1247" xr:uid="{00000000-0005-0000-0000-000084020000}"/>
    <cellStyle name="40% - Accent3 14 2 2" xfId="1530" xr:uid="{00000000-0005-0000-0000-000085020000}"/>
    <cellStyle name="40% - Accent3 14 3" xfId="1677" xr:uid="{00000000-0005-0000-0000-000086020000}"/>
    <cellStyle name="40% - Accent3 14 3 2" xfId="2068" xr:uid="{00000000-0005-0000-0000-000087020000}"/>
    <cellStyle name="40% - Accent3 14 4" xfId="2069" xr:uid="{00000000-0005-0000-0000-000088020000}"/>
    <cellStyle name="40% - Accent3 14 4 2" xfId="1413" xr:uid="{00000000-0005-0000-0000-000089020000}"/>
    <cellStyle name="40% - Accent3 14 5" xfId="2067" xr:uid="{00000000-0005-0000-0000-00008A020000}"/>
    <cellStyle name="40% - Accent3 15" xfId="1248" xr:uid="{00000000-0005-0000-0000-00008B020000}"/>
    <cellStyle name="40% - Accent3 16" xfId="1249" xr:uid="{00000000-0005-0000-0000-00008C020000}"/>
    <cellStyle name="40% - Accent3 16 2" xfId="1678" xr:uid="{00000000-0005-0000-0000-00008D020000}"/>
    <cellStyle name="40% - Accent3 16 2 2" xfId="2071" xr:uid="{00000000-0005-0000-0000-00008E020000}"/>
    <cellStyle name="40% - Accent3 16 3" xfId="2072" xr:uid="{00000000-0005-0000-0000-00008F020000}"/>
    <cellStyle name="40% - Accent3 16 3 2" xfId="2073" xr:uid="{00000000-0005-0000-0000-000090020000}"/>
    <cellStyle name="40% - Accent3 16 3 3" xfId="1412" xr:uid="{00000000-0005-0000-0000-000091020000}"/>
    <cellStyle name="40% - Accent3 16 4" xfId="2070" xr:uid="{00000000-0005-0000-0000-000092020000}"/>
    <cellStyle name="40% - Accent3 17" xfId="1250" xr:uid="{00000000-0005-0000-0000-000093020000}"/>
    <cellStyle name="40% - Accent3 18" xfId="2074" xr:uid="{00000000-0005-0000-0000-000094020000}"/>
    <cellStyle name="40% - Accent3 19" xfId="2075" xr:uid="{00000000-0005-0000-0000-000095020000}"/>
    <cellStyle name="40% - Accent3 2" xfId="229" xr:uid="{00000000-0005-0000-0000-000096020000}"/>
    <cellStyle name="40% - Accent3 2 10" xfId="2076" xr:uid="{00000000-0005-0000-0000-000097020000}"/>
    <cellStyle name="40% - Accent3 2 11" xfId="1710" xr:uid="{00000000-0005-0000-0000-000098020000}"/>
    <cellStyle name="40% - Accent3 2 2" xfId="230" xr:uid="{00000000-0005-0000-0000-000099020000}"/>
    <cellStyle name="40% - Accent3 2 3" xfId="231" xr:uid="{00000000-0005-0000-0000-00009A020000}"/>
    <cellStyle name="40% - Accent3 2 4" xfId="232" xr:uid="{00000000-0005-0000-0000-00009B020000}"/>
    <cellStyle name="40% - Accent3 2 5" xfId="233" xr:uid="{00000000-0005-0000-0000-00009C020000}"/>
    <cellStyle name="40% - Accent3 2 6" xfId="234" xr:uid="{00000000-0005-0000-0000-00009D020000}"/>
    <cellStyle name="40% - Accent3 2 7" xfId="235" xr:uid="{00000000-0005-0000-0000-00009E020000}"/>
    <cellStyle name="40% - Accent3 2 8" xfId="236" xr:uid="{00000000-0005-0000-0000-00009F020000}"/>
    <cellStyle name="40% - Accent3 2 9" xfId="1251" xr:uid="{00000000-0005-0000-0000-0000A0020000}"/>
    <cellStyle name="40% - Accent3 2 9 2" xfId="2077" xr:uid="{00000000-0005-0000-0000-0000A1020000}"/>
    <cellStyle name="40% - Accent3 20" xfId="2078" xr:uid="{00000000-0005-0000-0000-0000A2020000}"/>
    <cellStyle name="40% - Accent3 20 2" xfId="1402" xr:uid="{00000000-0005-0000-0000-0000A3020000}"/>
    <cellStyle name="40% - Accent3 21" xfId="2062" xr:uid="{00000000-0005-0000-0000-0000A4020000}"/>
    <cellStyle name="40% - Accent3 3" xfId="237" xr:uid="{00000000-0005-0000-0000-0000A5020000}"/>
    <cellStyle name="40% - Accent3 3 2" xfId="1252" xr:uid="{00000000-0005-0000-0000-0000A6020000}"/>
    <cellStyle name="40% - Accent3 3 3" xfId="2080" xr:uid="{00000000-0005-0000-0000-0000A7020000}"/>
    <cellStyle name="40% - Accent3 3 4" xfId="2081" xr:uid="{00000000-0005-0000-0000-0000A8020000}"/>
    <cellStyle name="40% - Accent3 3 5" xfId="2082" xr:uid="{00000000-0005-0000-0000-0000A9020000}"/>
    <cellStyle name="40% - Accent3 3 6" xfId="2079" xr:uid="{00000000-0005-0000-0000-0000AA020000}"/>
    <cellStyle name="40% - Accent3 3 7" xfId="1711" xr:uid="{00000000-0005-0000-0000-0000AB020000}"/>
    <cellStyle name="40% - Accent3 4" xfId="238" xr:uid="{00000000-0005-0000-0000-0000AC020000}"/>
    <cellStyle name="40% - Accent3 4 2" xfId="239" xr:uid="{00000000-0005-0000-0000-0000AD020000}"/>
    <cellStyle name="40% - Accent3 4 3" xfId="2083" xr:uid="{00000000-0005-0000-0000-0000AE020000}"/>
    <cellStyle name="40% - Accent3 4 4" xfId="2084" xr:uid="{00000000-0005-0000-0000-0000AF020000}"/>
    <cellStyle name="40% - Accent3 4 5" xfId="2085" xr:uid="{00000000-0005-0000-0000-0000B0020000}"/>
    <cellStyle name="40% - Accent3 5" xfId="240" xr:uid="{00000000-0005-0000-0000-0000B1020000}"/>
    <cellStyle name="40% - Accent3 5 2" xfId="2086" xr:uid="{00000000-0005-0000-0000-0000B2020000}"/>
    <cellStyle name="40% - Accent3 5 2 2" xfId="2087" xr:uid="{00000000-0005-0000-0000-0000B3020000}"/>
    <cellStyle name="40% - Accent3 5 3" xfId="2088" xr:uid="{00000000-0005-0000-0000-0000B4020000}"/>
    <cellStyle name="40% - Accent3 5 4" xfId="2089" xr:uid="{00000000-0005-0000-0000-0000B5020000}"/>
    <cellStyle name="40% - Accent3 5 5" xfId="2090" xr:uid="{00000000-0005-0000-0000-0000B6020000}"/>
    <cellStyle name="40% - Accent3 6" xfId="241" xr:uid="{00000000-0005-0000-0000-0000B7020000}"/>
    <cellStyle name="40% - Accent3 6 2" xfId="2091" xr:uid="{00000000-0005-0000-0000-0000B8020000}"/>
    <cellStyle name="40% - Accent3 6 3" xfId="2092" xr:uid="{00000000-0005-0000-0000-0000B9020000}"/>
    <cellStyle name="40% - Accent3 6 4" xfId="2093" xr:uid="{00000000-0005-0000-0000-0000BA020000}"/>
    <cellStyle name="40% - Accent3 6 5" xfId="2094" xr:uid="{00000000-0005-0000-0000-0000BB020000}"/>
    <cellStyle name="40% - Accent3 7" xfId="242" xr:uid="{00000000-0005-0000-0000-0000BC020000}"/>
    <cellStyle name="40% - Accent3 7 2" xfId="243" xr:uid="{00000000-0005-0000-0000-0000BD020000}"/>
    <cellStyle name="40% - Accent3 7 3" xfId="244" xr:uid="{00000000-0005-0000-0000-0000BE020000}"/>
    <cellStyle name="40% - Accent3 7 4" xfId="2095" xr:uid="{00000000-0005-0000-0000-0000BF020000}"/>
    <cellStyle name="40% - Accent3 8" xfId="245" xr:uid="{00000000-0005-0000-0000-0000C0020000}"/>
    <cellStyle name="40% - Accent3 8 2" xfId="246" xr:uid="{00000000-0005-0000-0000-0000C1020000}"/>
    <cellStyle name="40% - Accent3 8 3" xfId="247" xr:uid="{00000000-0005-0000-0000-0000C2020000}"/>
    <cellStyle name="40% - Accent3 8 4" xfId="2096" xr:uid="{00000000-0005-0000-0000-0000C3020000}"/>
    <cellStyle name="40% - Accent3 9" xfId="248" xr:uid="{00000000-0005-0000-0000-0000C4020000}"/>
    <cellStyle name="40% - Accent3 9 2" xfId="249" xr:uid="{00000000-0005-0000-0000-0000C5020000}"/>
    <cellStyle name="40% - Accent3 9 3" xfId="250" xr:uid="{00000000-0005-0000-0000-0000C6020000}"/>
    <cellStyle name="40% - Accent4" xfId="1144" builtinId="43" customBuiltin="1"/>
    <cellStyle name="40% - Accent4 10" xfId="252" xr:uid="{00000000-0005-0000-0000-0000C8020000}"/>
    <cellStyle name="40% - Accent4 10 2" xfId="2098" xr:uid="{00000000-0005-0000-0000-0000C9020000}"/>
    <cellStyle name="40% - Accent4 11" xfId="253" xr:uid="{00000000-0005-0000-0000-0000CA020000}"/>
    <cellStyle name="40% - Accent4 11 2" xfId="2099" xr:uid="{00000000-0005-0000-0000-0000CB020000}"/>
    <cellStyle name="40% - Accent4 11 3" xfId="1392" xr:uid="{00000000-0005-0000-0000-0000CC020000}"/>
    <cellStyle name="40% - Accent4 12" xfId="254" xr:uid="{00000000-0005-0000-0000-0000CD020000}"/>
    <cellStyle name="40% - Accent4 13" xfId="251" xr:uid="{00000000-0005-0000-0000-0000CE020000}"/>
    <cellStyle name="40% - Accent4 13 2" xfId="2100" xr:uid="{00000000-0005-0000-0000-0000CF020000}"/>
    <cellStyle name="40% - Accent4 13 3" xfId="2101" xr:uid="{00000000-0005-0000-0000-0000D0020000}"/>
    <cellStyle name="40% - Accent4 13 4" xfId="1546" xr:uid="{00000000-0005-0000-0000-0000D1020000}"/>
    <cellStyle name="40% - Accent4 14" xfId="1255" xr:uid="{00000000-0005-0000-0000-0000D2020000}"/>
    <cellStyle name="40% - Accent4 14 2" xfId="1256" xr:uid="{00000000-0005-0000-0000-0000D3020000}"/>
    <cellStyle name="40% - Accent4 14 2 2" xfId="1520" xr:uid="{00000000-0005-0000-0000-0000D4020000}"/>
    <cellStyle name="40% - Accent4 14 3" xfId="1679" xr:uid="{00000000-0005-0000-0000-0000D5020000}"/>
    <cellStyle name="40% - Accent4 14 3 2" xfId="2103" xr:uid="{00000000-0005-0000-0000-0000D6020000}"/>
    <cellStyle name="40% - Accent4 14 4" xfId="2104" xr:uid="{00000000-0005-0000-0000-0000D7020000}"/>
    <cellStyle name="40% - Accent4 14 4 2" xfId="1388" xr:uid="{00000000-0005-0000-0000-0000D8020000}"/>
    <cellStyle name="40% - Accent4 14 5" xfId="2102" xr:uid="{00000000-0005-0000-0000-0000D9020000}"/>
    <cellStyle name="40% - Accent4 15" xfId="1257" xr:uid="{00000000-0005-0000-0000-0000DA020000}"/>
    <cellStyle name="40% - Accent4 16" xfId="1258" xr:uid="{00000000-0005-0000-0000-0000DB020000}"/>
    <cellStyle name="40% - Accent4 16 2" xfId="1680" xr:uid="{00000000-0005-0000-0000-0000DC020000}"/>
    <cellStyle name="40% - Accent4 16 2 2" xfId="2106" xr:uid="{00000000-0005-0000-0000-0000DD020000}"/>
    <cellStyle name="40% - Accent4 16 3" xfId="2107" xr:uid="{00000000-0005-0000-0000-0000DE020000}"/>
    <cellStyle name="40% - Accent4 16 3 2" xfId="2108" xr:uid="{00000000-0005-0000-0000-0000DF020000}"/>
    <cellStyle name="40% - Accent4 16 3 3" xfId="1387" xr:uid="{00000000-0005-0000-0000-0000E0020000}"/>
    <cellStyle name="40% - Accent4 16 4" xfId="2105" xr:uid="{00000000-0005-0000-0000-0000E1020000}"/>
    <cellStyle name="40% - Accent4 17" xfId="1259" xr:uid="{00000000-0005-0000-0000-0000E2020000}"/>
    <cellStyle name="40% - Accent4 18" xfId="2109" xr:uid="{00000000-0005-0000-0000-0000E3020000}"/>
    <cellStyle name="40% - Accent4 19" xfId="2110" xr:uid="{00000000-0005-0000-0000-0000E4020000}"/>
    <cellStyle name="40% - Accent4 2" xfId="255" xr:uid="{00000000-0005-0000-0000-0000E5020000}"/>
    <cellStyle name="40% - Accent4 2 10" xfId="2111" xr:uid="{00000000-0005-0000-0000-0000E6020000}"/>
    <cellStyle name="40% - Accent4 2 11" xfId="1712" xr:uid="{00000000-0005-0000-0000-0000E7020000}"/>
    <cellStyle name="40% - Accent4 2 2" xfId="256" xr:uid="{00000000-0005-0000-0000-0000E8020000}"/>
    <cellStyle name="40% - Accent4 2 3" xfId="257" xr:uid="{00000000-0005-0000-0000-0000E9020000}"/>
    <cellStyle name="40% - Accent4 2 4" xfId="258" xr:uid="{00000000-0005-0000-0000-0000EA020000}"/>
    <cellStyle name="40% - Accent4 2 5" xfId="259" xr:uid="{00000000-0005-0000-0000-0000EB020000}"/>
    <cellStyle name="40% - Accent4 2 6" xfId="260" xr:uid="{00000000-0005-0000-0000-0000EC020000}"/>
    <cellStyle name="40% - Accent4 2 7" xfId="261" xr:uid="{00000000-0005-0000-0000-0000ED020000}"/>
    <cellStyle name="40% - Accent4 2 8" xfId="262" xr:uid="{00000000-0005-0000-0000-0000EE020000}"/>
    <cellStyle name="40% - Accent4 2 9" xfId="1262" xr:uid="{00000000-0005-0000-0000-0000EF020000}"/>
    <cellStyle name="40% - Accent4 2 9 2" xfId="2112" xr:uid="{00000000-0005-0000-0000-0000F0020000}"/>
    <cellStyle name="40% - Accent4 20" xfId="2113" xr:uid="{00000000-0005-0000-0000-0000F1020000}"/>
    <cellStyle name="40% - Accent4 20 2" xfId="1380" xr:uid="{00000000-0005-0000-0000-0000F2020000}"/>
    <cellStyle name="40% - Accent4 21" xfId="2097" xr:uid="{00000000-0005-0000-0000-0000F3020000}"/>
    <cellStyle name="40% - Accent4 3" xfId="263" xr:uid="{00000000-0005-0000-0000-0000F4020000}"/>
    <cellStyle name="40% - Accent4 3 2" xfId="1263" xr:uid="{00000000-0005-0000-0000-0000F5020000}"/>
    <cellStyle name="40% - Accent4 3 3" xfId="2115" xr:uid="{00000000-0005-0000-0000-0000F6020000}"/>
    <cellStyle name="40% - Accent4 3 4" xfId="2116" xr:uid="{00000000-0005-0000-0000-0000F7020000}"/>
    <cellStyle name="40% - Accent4 3 5" xfId="2117" xr:uid="{00000000-0005-0000-0000-0000F8020000}"/>
    <cellStyle name="40% - Accent4 3 6" xfId="2114" xr:uid="{00000000-0005-0000-0000-0000F9020000}"/>
    <cellStyle name="40% - Accent4 3 7" xfId="1713" xr:uid="{00000000-0005-0000-0000-0000FA020000}"/>
    <cellStyle name="40% - Accent4 4" xfId="264" xr:uid="{00000000-0005-0000-0000-0000FB020000}"/>
    <cellStyle name="40% - Accent4 4 2" xfId="265" xr:uid="{00000000-0005-0000-0000-0000FC020000}"/>
    <cellStyle name="40% - Accent4 4 3" xfId="2118" xr:uid="{00000000-0005-0000-0000-0000FD020000}"/>
    <cellStyle name="40% - Accent4 4 4" xfId="2119" xr:uid="{00000000-0005-0000-0000-0000FE020000}"/>
    <cellStyle name="40% - Accent4 4 5" xfId="2120" xr:uid="{00000000-0005-0000-0000-0000FF020000}"/>
    <cellStyle name="40% - Accent4 5" xfId="266" xr:uid="{00000000-0005-0000-0000-000000030000}"/>
    <cellStyle name="40% - Accent4 5 2" xfId="2121" xr:uid="{00000000-0005-0000-0000-000001030000}"/>
    <cellStyle name="40% - Accent4 5 2 2" xfId="2122" xr:uid="{00000000-0005-0000-0000-000002030000}"/>
    <cellStyle name="40% - Accent4 5 3" xfId="2123" xr:uid="{00000000-0005-0000-0000-000003030000}"/>
    <cellStyle name="40% - Accent4 5 4" xfId="2124" xr:uid="{00000000-0005-0000-0000-000004030000}"/>
    <cellStyle name="40% - Accent4 5 5" xfId="2125" xr:uid="{00000000-0005-0000-0000-000005030000}"/>
    <cellStyle name="40% - Accent4 6" xfId="267" xr:uid="{00000000-0005-0000-0000-000006030000}"/>
    <cellStyle name="40% - Accent4 6 2" xfId="2126" xr:uid="{00000000-0005-0000-0000-000007030000}"/>
    <cellStyle name="40% - Accent4 6 3" xfId="2127" xr:uid="{00000000-0005-0000-0000-000008030000}"/>
    <cellStyle name="40% - Accent4 6 4" xfId="2128" xr:uid="{00000000-0005-0000-0000-000009030000}"/>
    <cellStyle name="40% - Accent4 6 5" xfId="2129" xr:uid="{00000000-0005-0000-0000-00000A030000}"/>
    <cellStyle name="40% - Accent4 7" xfId="268" xr:uid="{00000000-0005-0000-0000-00000B030000}"/>
    <cellStyle name="40% - Accent4 7 2" xfId="269" xr:uid="{00000000-0005-0000-0000-00000C030000}"/>
    <cellStyle name="40% - Accent4 7 3" xfId="270" xr:uid="{00000000-0005-0000-0000-00000D030000}"/>
    <cellStyle name="40% - Accent4 7 4" xfId="2130" xr:uid="{00000000-0005-0000-0000-00000E030000}"/>
    <cellStyle name="40% - Accent4 8" xfId="271" xr:uid="{00000000-0005-0000-0000-00000F030000}"/>
    <cellStyle name="40% - Accent4 8 2" xfId="272" xr:uid="{00000000-0005-0000-0000-000010030000}"/>
    <cellStyle name="40% - Accent4 8 3" xfId="273" xr:uid="{00000000-0005-0000-0000-000011030000}"/>
    <cellStyle name="40% - Accent4 8 4" xfId="2131" xr:uid="{00000000-0005-0000-0000-000012030000}"/>
    <cellStyle name="40% - Accent4 9" xfId="274" xr:uid="{00000000-0005-0000-0000-000013030000}"/>
    <cellStyle name="40% - Accent4 9 2" xfId="275" xr:uid="{00000000-0005-0000-0000-000014030000}"/>
    <cellStyle name="40% - Accent4 9 3" xfId="276" xr:uid="{00000000-0005-0000-0000-000015030000}"/>
    <cellStyle name="40% - Accent5" xfId="1148" builtinId="47" customBuiltin="1"/>
    <cellStyle name="40% - Accent5 10" xfId="278" xr:uid="{00000000-0005-0000-0000-000017030000}"/>
    <cellStyle name="40% - Accent5 10 2" xfId="2133" xr:uid="{00000000-0005-0000-0000-000018030000}"/>
    <cellStyle name="40% - Accent5 11" xfId="279" xr:uid="{00000000-0005-0000-0000-000019030000}"/>
    <cellStyle name="40% - Accent5 11 2" xfId="2134" xr:uid="{00000000-0005-0000-0000-00001A030000}"/>
    <cellStyle name="40% - Accent5 11 3" xfId="1365" xr:uid="{00000000-0005-0000-0000-00001B030000}"/>
    <cellStyle name="40% - Accent5 12" xfId="280" xr:uid="{00000000-0005-0000-0000-00001C030000}"/>
    <cellStyle name="40% - Accent5 13" xfId="277" xr:uid="{00000000-0005-0000-0000-00001D030000}"/>
    <cellStyle name="40% - Accent5 13 2" xfId="2135" xr:uid="{00000000-0005-0000-0000-00001E030000}"/>
    <cellStyle name="40% - Accent5 13 3" xfId="2136" xr:uid="{00000000-0005-0000-0000-00001F030000}"/>
    <cellStyle name="40% - Accent5 13 4" xfId="1535" xr:uid="{00000000-0005-0000-0000-000020030000}"/>
    <cellStyle name="40% - Accent5 14" xfId="1268" xr:uid="{00000000-0005-0000-0000-000021030000}"/>
    <cellStyle name="40% - Accent5 14 2" xfId="1269" xr:uid="{00000000-0005-0000-0000-000022030000}"/>
    <cellStyle name="40% - Accent5 14 2 2" xfId="1504" xr:uid="{00000000-0005-0000-0000-000023030000}"/>
    <cellStyle name="40% - Accent5 14 3" xfId="1681" xr:uid="{00000000-0005-0000-0000-000024030000}"/>
    <cellStyle name="40% - Accent5 14 3 2" xfId="2138" xr:uid="{00000000-0005-0000-0000-000025030000}"/>
    <cellStyle name="40% - Accent5 14 4" xfId="2139" xr:uid="{00000000-0005-0000-0000-000026030000}"/>
    <cellStyle name="40% - Accent5 14 4 2" xfId="1359" xr:uid="{00000000-0005-0000-0000-000027030000}"/>
    <cellStyle name="40% - Accent5 14 5" xfId="2137" xr:uid="{00000000-0005-0000-0000-000028030000}"/>
    <cellStyle name="40% - Accent5 15" xfId="1270" xr:uid="{00000000-0005-0000-0000-000029030000}"/>
    <cellStyle name="40% - Accent5 16" xfId="1271" xr:uid="{00000000-0005-0000-0000-00002A030000}"/>
    <cellStyle name="40% - Accent5 16 2" xfId="1682" xr:uid="{00000000-0005-0000-0000-00002B030000}"/>
    <cellStyle name="40% - Accent5 16 2 2" xfId="2141" xr:uid="{00000000-0005-0000-0000-00002C030000}"/>
    <cellStyle name="40% - Accent5 16 3" xfId="2142" xr:uid="{00000000-0005-0000-0000-00002D030000}"/>
    <cellStyle name="40% - Accent5 16 3 2" xfId="2143" xr:uid="{00000000-0005-0000-0000-00002E030000}"/>
    <cellStyle name="40% - Accent5 16 3 3" xfId="1358" xr:uid="{00000000-0005-0000-0000-00002F030000}"/>
    <cellStyle name="40% - Accent5 16 4" xfId="2140" xr:uid="{00000000-0005-0000-0000-000030030000}"/>
    <cellStyle name="40% - Accent5 17" xfId="1272" xr:uid="{00000000-0005-0000-0000-000031030000}"/>
    <cellStyle name="40% - Accent5 18" xfId="2144" xr:uid="{00000000-0005-0000-0000-000032030000}"/>
    <cellStyle name="40% - Accent5 19" xfId="2145" xr:uid="{00000000-0005-0000-0000-000033030000}"/>
    <cellStyle name="40% - Accent5 2" xfId="281" xr:uid="{00000000-0005-0000-0000-000034030000}"/>
    <cellStyle name="40% - Accent5 2 10" xfId="2146" xr:uid="{00000000-0005-0000-0000-000035030000}"/>
    <cellStyle name="40% - Accent5 2 11" xfId="1714" xr:uid="{00000000-0005-0000-0000-000036030000}"/>
    <cellStyle name="40% - Accent5 2 2" xfId="282" xr:uid="{00000000-0005-0000-0000-000037030000}"/>
    <cellStyle name="40% - Accent5 2 3" xfId="283" xr:uid="{00000000-0005-0000-0000-000038030000}"/>
    <cellStyle name="40% - Accent5 2 4" xfId="284" xr:uid="{00000000-0005-0000-0000-000039030000}"/>
    <cellStyle name="40% - Accent5 2 5" xfId="285" xr:uid="{00000000-0005-0000-0000-00003A030000}"/>
    <cellStyle name="40% - Accent5 2 6" xfId="286" xr:uid="{00000000-0005-0000-0000-00003B030000}"/>
    <cellStyle name="40% - Accent5 2 7" xfId="287" xr:uid="{00000000-0005-0000-0000-00003C030000}"/>
    <cellStyle name="40% - Accent5 2 8" xfId="288" xr:uid="{00000000-0005-0000-0000-00003D030000}"/>
    <cellStyle name="40% - Accent5 2 9" xfId="1275" xr:uid="{00000000-0005-0000-0000-00003E030000}"/>
    <cellStyle name="40% - Accent5 2 9 2" xfId="2147" xr:uid="{00000000-0005-0000-0000-00003F030000}"/>
    <cellStyle name="40% - Accent5 20" xfId="2148" xr:uid="{00000000-0005-0000-0000-000040030000}"/>
    <cellStyle name="40% - Accent5 20 2" xfId="1354" xr:uid="{00000000-0005-0000-0000-000041030000}"/>
    <cellStyle name="40% - Accent5 21" xfId="2132" xr:uid="{00000000-0005-0000-0000-000042030000}"/>
    <cellStyle name="40% - Accent5 3" xfId="289" xr:uid="{00000000-0005-0000-0000-000043030000}"/>
    <cellStyle name="40% - Accent5 3 2" xfId="1276" xr:uid="{00000000-0005-0000-0000-000044030000}"/>
    <cellStyle name="40% - Accent5 3 3" xfId="2150" xr:uid="{00000000-0005-0000-0000-000045030000}"/>
    <cellStyle name="40% - Accent5 3 4" xfId="2151" xr:uid="{00000000-0005-0000-0000-000046030000}"/>
    <cellStyle name="40% - Accent5 3 5" xfId="2152" xr:uid="{00000000-0005-0000-0000-000047030000}"/>
    <cellStyle name="40% - Accent5 3 6" xfId="2149" xr:uid="{00000000-0005-0000-0000-000048030000}"/>
    <cellStyle name="40% - Accent5 3 7" xfId="1715" xr:uid="{00000000-0005-0000-0000-000049030000}"/>
    <cellStyle name="40% - Accent5 4" xfId="290" xr:uid="{00000000-0005-0000-0000-00004A030000}"/>
    <cellStyle name="40% - Accent5 4 2" xfId="291" xr:uid="{00000000-0005-0000-0000-00004B030000}"/>
    <cellStyle name="40% - Accent5 4 3" xfId="2153" xr:uid="{00000000-0005-0000-0000-00004C030000}"/>
    <cellStyle name="40% - Accent5 4 4" xfId="2154" xr:uid="{00000000-0005-0000-0000-00004D030000}"/>
    <cellStyle name="40% - Accent5 4 5" xfId="2155" xr:uid="{00000000-0005-0000-0000-00004E030000}"/>
    <cellStyle name="40% - Accent5 5" xfId="292" xr:uid="{00000000-0005-0000-0000-00004F030000}"/>
    <cellStyle name="40% - Accent5 5 2" xfId="2156" xr:uid="{00000000-0005-0000-0000-000050030000}"/>
    <cellStyle name="40% - Accent5 5 2 2" xfId="2157" xr:uid="{00000000-0005-0000-0000-000051030000}"/>
    <cellStyle name="40% - Accent5 5 3" xfId="2158" xr:uid="{00000000-0005-0000-0000-000052030000}"/>
    <cellStyle name="40% - Accent5 5 4" xfId="2159" xr:uid="{00000000-0005-0000-0000-000053030000}"/>
    <cellStyle name="40% - Accent5 5 5" xfId="2160" xr:uid="{00000000-0005-0000-0000-000054030000}"/>
    <cellStyle name="40% - Accent5 6" xfId="293" xr:uid="{00000000-0005-0000-0000-000055030000}"/>
    <cellStyle name="40% - Accent5 6 2" xfId="2161" xr:uid="{00000000-0005-0000-0000-000056030000}"/>
    <cellStyle name="40% - Accent5 6 3" xfId="2162" xr:uid="{00000000-0005-0000-0000-000057030000}"/>
    <cellStyle name="40% - Accent5 6 4" xfId="2163" xr:uid="{00000000-0005-0000-0000-000058030000}"/>
    <cellStyle name="40% - Accent5 6 5" xfId="2164" xr:uid="{00000000-0005-0000-0000-000059030000}"/>
    <cellStyle name="40% - Accent5 7" xfId="294" xr:uid="{00000000-0005-0000-0000-00005A030000}"/>
    <cellStyle name="40% - Accent5 7 2" xfId="295" xr:uid="{00000000-0005-0000-0000-00005B030000}"/>
    <cellStyle name="40% - Accent5 7 3" xfId="296" xr:uid="{00000000-0005-0000-0000-00005C030000}"/>
    <cellStyle name="40% - Accent5 7 4" xfId="2165" xr:uid="{00000000-0005-0000-0000-00005D030000}"/>
    <cellStyle name="40% - Accent5 8" xfId="297" xr:uid="{00000000-0005-0000-0000-00005E030000}"/>
    <cellStyle name="40% - Accent5 8 2" xfId="298" xr:uid="{00000000-0005-0000-0000-00005F030000}"/>
    <cellStyle name="40% - Accent5 8 3" xfId="299" xr:uid="{00000000-0005-0000-0000-000060030000}"/>
    <cellStyle name="40% - Accent5 8 4" xfId="2166" xr:uid="{00000000-0005-0000-0000-000061030000}"/>
    <cellStyle name="40% - Accent5 9" xfId="300" xr:uid="{00000000-0005-0000-0000-000062030000}"/>
    <cellStyle name="40% - Accent5 9 2" xfId="301" xr:uid="{00000000-0005-0000-0000-000063030000}"/>
    <cellStyle name="40% - Accent5 9 3" xfId="302" xr:uid="{00000000-0005-0000-0000-000064030000}"/>
    <cellStyle name="40% - Accent6" xfId="1152" builtinId="51" customBuiltin="1"/>
    <cellStyle name="40% - Accent6 10" xfId="304" xr:uid="{00000000-0005-0000-0000-000066030000}"/>
    <cellStyle name="40% - Accent6 10 2" xfId="2168" xr:uid="{00000000-0005-0000-0000-000067030000}"/>
    <cellStyle name="40% - Accent6 11" xfId="305" xr:uid="{00000000-0005-0000-0000-000068030000}"/>
    <cellStyle name="40% - Accent6 11 2" xfId="2169" xr:uid="{00000000-0005-0000-0000-000069030000}"/>
    <cellStyle name="40% - Accent6 11 3" xfId="1340" xr:uid="{00000000-0005-0000-0000-00006A030000}"/>
    <cellStyle name="40% - Accent6 12" xfId="306" xr:uid="{00000000-0005-0000-0000-00006B030000}"/>
    <cellStyle name="40% - Accent6 13" xfId="303" xr:uid="{00000000-0005-0000-0000-00006C030000}"/>
    <cellStyle name="40% - Accent6 13 2" xfId="2170" xr:uid="{00000000-0005-0000-0000-00006D030000}"/>
    <cellStyle name="40% - Accent6 13 3" xfId="2171" xr:uid="{00000000-0005-0000-0000-00006E030000}"/>
    <cellStyle name="40% - Accent6 13 4" xfId="1523" xr:uid="{00000000-0005-0000-0000-00006F030000}"/>
    <cellStyle name="40% - Accent6 14" xfId="1281" xr:uid="{00000000-0005-0000-0000-000070030000}"/>
    <cellStyle name="40% - Accent6 14 2" xfId="1282" xr:uid="{00000000-0005-0000-0000-000071030000}"/>
    <cellStyle name="40% - Accent6 14 2 2" xfId="1493" xr:uid="{00000000-0005-0000-0000-000072030000}"/>
    <cellStyle name="40% - Accent6 14 3" xfId="1683" xr:uid="{00000000-0005-0000-0000-000073030000}"/>
    <cellStyle name="40% - Accent6 14 3 2" xfId="2173" xr:uid="{00000000-0005-0000-0000-000074030000}"/>
    <cellStyle name="40% - Accent6 14 4" xfId="2174" xr:uid="{00000000-0005-0000-0000-000075030000}"/>
    <cellStyle name="40% - Accent6 14 4 2" xfId="1339" xr:uid="{00000000-0005-0000-0000-000076030000}"/>
    <cellStyle name="40% - Accent6 14 5" xfId="2172" xr:uid="{00000000-0005-0000-0000-000077030000}"/>
    <cellStyle name="40% - Accent6 15" xfId="1283" xr:uid="{00000000-0005-0000-0000-000078030000}"/>
    <cellStyle name="40% - Accent6 16" xfId="1284" xr:uid="{00000000-0005-0000-0000-000079030000}"/>
    <cellStyle name="40% - Accent6 16 2" xfId="1684" xr:uid="{00000000-0005-0000-0000-00007A030000}"/>
    <cellStyle name="40% - Accent6 16 2 2" xfId="2176" xr:uid="{00000000-0005-0000-0000-00007B030000}"/>
    <cellStyle name="40% - Accent6 16 3" xfId="2177" xr:uid="{00000000-0005-0000-0000-00007C030000}"/>
    <cellStyle name="40% - Accent6 16 3 2" xfId="2178" xr:uid="{00000000-0005-0000-0000-00007D030000}"/>
    <cellStyle name="40% - Accent6 16 3 3" xfId="1338" xr:uid="{00000000-0005-0000-0000-00007E030000}"/>
    <cellStyle name="40% - Accent6 16 4" xfId="2175" xr:uid="{00000000-0005-0000-0000-00007F030000}"/>
    <cellStyle name="40% - Accent6 17" xfId="1285" xr:uid="{00000000-0005-0000-0000-000080030000}"/>
    <cellStyle name="40% - Accent6 18" xfId="2179" xr:uid="{00000000-0005-0000-0000-000081030000}"/>
    <cellStyle name="40% - Accent6 19" xfId="2180" xr:uid="{00000000-0005-0000-0000-000082030000}"/>
    <cellStyle name="40% - Accent6 2" xfId="307" xr:uid="{00000000-0005-0000-0000-000083030000}"/>
    <cellStyle name="40% - Accent6 2 10" xfId="2181" xr:uid="{00000000-0005-0000-0000-000084030000}"/>
    <cellStyle name="40% - Accent6 2 11" xfId="1716" xr:uid="{00000000-0005-0000-0000-000085030000}"/>
    <cellStyle name="40% - Accent6 2 2" xfId="308" xr:uid="{00000000-0005-0000-0000-000086030000}"/>
    <cellStyle name="40% - Accent6 2 3" xfId="309" xr:uid="{00000000-0005-0000-0000-000087030000}"/>
    <cellStyle name="40% - Accent6 2 4" xfId="310" xr:uid="{00000000-0005-0000-0000-000088030000}"/>
    <cellStyle name="40% - Accent6 2 5" xfId="311" xr:uid="{00000000-0005-0000-0000-000089030000}"/>
    <cellStyle name="40% - Accent6 2 6" xfId="312" xr:uid="{00000000-0005-0000-0000-00008A030000}"/>
    <cellStyle name="40% - Accent6 2 7" xfId="313" xr:uid="{00000000-0005-0000-0000-00008B030000}"/>
    <cellStyle name="40% - Accent6 2 8" xfId="314" xr:uid="{00000000-0005-0000-0000-00008C030000}"/>
    <cellStyle name="40% - Accent6 2 9" xfId="1287" xr:uid="{00000000-0005-0000-0000-00008D030000}"/>
    <cellStyle name="40% - Accent6 2 9 2" xfId="2182" xr:uid="{00000000-0005-0000-0000-00008E030000}"/>
    <cellStyle name="40% - Accent6 20" xfId="2183" xr:uid="{00000000-0005-0000-0000-00008F030000}"/>
    <cellStyle name="40% - Accent6 20 2" xfId="1329" xr:uid="{00000000-0005-0000-0000-000090030000}"/>
    <cellStyle name="40% - Accent6 21" xfId="2167" xr:uid="{00000000-0005-0000-0000-000091030000}"/>
    <cellStyle name="40% - Accent6 3" xfId="315" xr:uid="{00000000-0005-0000-0000-000092030000}"/>
    <cellStyle name="40% - Accent6 3 2" xfId="1289" xr:uid="{00000000-0005-0000-0000-000093030000}"/>
    <cellStyle name="40% - Accent6 3 3" xfId="2185" xr:uid="{00000000-0005-0000-0000-000094030000}"/>
    <cellStyle name="40% - Accent6 3 4" xfId="2186" xr:uid="{00000000-0005-0000-0000-000095030000}"/>
    <cellStyle name="40% - Accent6 3 5" xfId="2187" xr:uid="{00000000-0005-0000-0000-000096030000}"/>
    <cellStyle name="40% - Accent6 3 6" xfId="2184" xr:uid="{00000000-0005-0000-0000-000097030000}"/>
    <cellStyle name="40% - Accent6 3 7" xfId="1717" xr:uid="{00000000-0005-0000-0000-000098030000}"/>
    <cellStyle name="40% - Accent6 4" xfId="316" xr:uid="{00000000-0005-0000-0000-000099030000}"/>
    <cellStyle name="40% - Accent6 4 2" xfId="317" xr:uid="{00000000-0005-0000-0000-00009A030000}"/>
    <cellStyle name="40% - Accent6 4 3" xfId="2188" xr:uid="{00000000-0005-0000-0000-00009B030000}"/>
    <cellStyle name="40% - Accent6 4 4" xfId="2189" xr:uid="{00000000-0005-0000-0000-00009C030000}"/>
    <cellStyle name="40% - Accent6 4 5" xfId="2190" xr:uid="{00000000-0005-0000-0000-00009D030000}"/>
    <cellStyle name="40% - Accent6 5" xfId="318" xr:uid="{00000000-0005-0000-0000-00009E030000}"/>
    <cellStyle name="40% - Accent6 5 2" xfId="2191" xr:uid="{00000000-0005-0000-0000-00009F030000}"/>
    <cellStyle name="40% - Accent6 5 2 2" xfId="2192" xr:uid="{00000000-0005-0000-0000-0000A0030000}"/>
    <cellStyle name="40% - Accent6 5 3" xfId="2193" xr:uid="{00000000-0005-0000-0000-0000A1030000}"/>
    <cellStyle name="40% - Accent6 5 4" xfId="2194" xr:uid="{00000000-0005-0000-0000-0000A2030000}"/>
    <cellStyle name="40% - Accent6 5 5" xfId="2195" xr:uid="{00000000-0005-0000-0000-0000A3030000}"/>
    <cellStyle name="40% - Accent6 6" xfId="319" xr:uid="{00000000-0005-0000-0000-0000A4030000}"/>
    <cellStyle name="40% - Accent6 6 2" xfId="2196" xr:uid="{00000000-0005-0000-0000-0000A5030000}"/>
    <cellStyle name="40% - Accent6 6 3" xfId="2197" xr:uid="{00000000-0005-0000-0000-0000A6030000}"/>
    <cellStyle name="40% - Accent6 6 4" xfId="2198" xr:uid="{00000000-0005-0000-0000-0000A7030000}"/>
    <cellStyle name="40% - Accent6 6 5" xfId="2199" xr:uid="{00000000-0005-0000-0000-0000A8030000}"/>
    <cellStyle name="40% - Accent6 7" xfId="320" xr:uid="{00000000-0005-0000-0000-0000A9030000}"/>
    <cellStyle name="40% - Accent6 7 2" xfId="321" xr:uid="{00000000-0005-0000-0000-0000AA030000}"/>
    <cellStyle name="40% - Accent6 7 3" xfId="322" xr:uid="{00000000-0005-0000-0000-0000AB030000}"/>
    <cellStyle name="40% - Accent6 7 4" xfId="2200" xr:uid="{00000000-0005-0000-0000-0000AC030000}"/>
    <cellStyle name="40% - Accent6 8" xfId="323" xr:uid="{00000000-0005-0000-0000-0000AD030000}"/>
    <cellStyle name="40% - Accent6 8 2" xfId="324" xr:uid="{00000000-0005-0000-0000-0000AE030000}"/>
    <cellStyle name="40% - Accent6 8 3" xfId="325" xr:uid="{00000000-0005-0000-0000-0000AF030000}"/>
    <cellStyle name="40% - Accent6 8 4" xfId="2201" xr:uid="{00000000-0005-0000-0000-0000B0030000}"/>
    <cellStyle name="40% - Accent6 9" xfId="326" xr:uid="{00000000-0005-0000-0000-0000B1030000}"/>
    <cellStyle name="40% - Accent6 9 2" xfId="327" xr:uid="{00000000-0005-0000-0000-0000B2030000}"/>
    <cellStyle name="40% - Accent6 9 3" xfId="328" xr:uid="{00000000-0005-0000-0000-0000B3030000}"/>
    <cellStyle name="60% - Accent1" xfId="1133" builtinId="32" customBuiltin="1"/>
    <cellStyle name="60% - Accent1 10" xfId="330" xr:uid="{00000000-0005-0000-0000-0000B5030000}"/>
    <cellStyle name="60% - Accent1 10 2" xfId="2203" xr:uid="{00000000-0005-0000-0000-0000B6030000}"/>
    <cellStyle name="60% - Accent1 11" xfId="331" xr:uid="{00000000-0005-0000-0000-0000B7030000}"/>
    <cellStyle name="60% - Accent1 11 2" xfId="2204" xr:uid="{00000000-0005-0000-0000-0000B8030000}"/>
    <cellStyle name="60% - Accent1 11 3" xfId="1320" xr:uid="{00000000-0005-0000-0000-0000B9030000}"/>
    <cellStyle name="60% - Accent1 12" xfId="332" xr:uid="{00000000-0005-0000-0000-0000BA030000}"/>
    <cellStyle name="60% - Accent1 13" xfId="329" xr:uid="{00000000-0005-0000-0000-0000BB030000}"/>
    <cellStyle name="60% - Accent1 13 2" xfId="2205" xr:uid="{00000000-0005-0000-0000-0000BC030000}"/>
    <cellStyle name="60% - Accent1 13 3" xfId="2206" xr:uid="{00000000-0005-0000-0000-0000BD030000}"/>
    <cellStyle name="60% - Accent1 13 4" xfId="1514" xr:uid="{00000000-0005-0000-0000-0000BE030000}"/>
    <cellStyle name="60% - Accent1 14" xfId="1293" xr:uid="{00000000-0005-0000-0000-0000BF030000}"/>
    <cellStyle name="60% - Accent1 14 2" xfId="1294" xr:uid="{00000000-0005-0000-0000-0000C0030000}"/>
    <cellStyle name="60% - Accent1 14 2 2" xfId="1481" xr:uid="{00000000-0005-0000-0000-0000C1030000}"/>
    <cellStyle name="60% - Accent1 14 3" xfId="2208" xr:uid="{00000000-0005-0000-0000-0000C2030000}"/>
    <cellStyle name="60% - Accent1 14 4" xfId="2209" xr:uid="{00000000-0005-0000-0000-0000C3030000}"/>
    <cellStyle name="60% - Accent1 14 4 2" xfId="1317" xr:uid="{00000000-0005-0000-0000-0000C4030000}"/>
    <cellStyle name="60% - Accent1 14 5" xfId="2207" xr:uid="{00000000-0005-0000-0000-0000C5030000}"/>
    <cellStyle name="60% - Accent1 15" xfId="1295" xr:uid="{00000000-0005-0000-0000-0000C6030000}"/>
    <cellStyle name="60% - Accent1 16" xfId="1296" xr:uid="{00000000-0005-0000-0000-0000C7030000}"/>
    <cellStyle name="60% - Accent1 16 2" xfId="2211" xr:uid="{00000000-0005-0000-0000-0000C8030000}"/>
    <cellStyle name="60% - Accent1 16 3" xfId="2212" xr:uid="{00000000-0005-0000-0000-0000C9030000}"/>
    <cellStyle name="60% - Accent1 16 3 2" xfId="2213" xr:uid="{00000000-0005-0000-0000-0000CA030000}"/>
    <cellStyle name="60% - Accent1 16 3 3" xfId="1316" xr:uid="{00000000-0005-0000-0000-0000CB030000}"/>
    <cellStyle name="60% - Accent1 16 4" xfId="2210" xr:uid="{00000000-0005-0000-0000-0000CC030000}"/>
    <cellStyle name="60% - Accent1 17" xfId="1297" xr:uid="{00000000-0005-0000-0000-0000CD030000}"/>
    <cellStyle name="60% - Accent1 18" xfId="2214" xr:uid="{00000000-0005-0000-0000-0000CE030000}"/>
    <cellStyle name="60% - Accent1 19" xfId="2215" xr:uid="{00000000-0005-0000-0000-0000CF030000}"/>
    <cellStyle name="60% - Accent1 2" xfId="333" xr:uid="{00000000-0005-0000-0000-0000D0030000}"/>
    <cellStyle name="60% - Accent1 2 2" xfId="334" xr:uid="{00000000-0005-0000-0000-0000D1030000}"/>
    <cellStyle name="60% - Accent1 2 3" xfId="335" xr:uid="{00000000-0005-0000-0000-0000D2030000}"/>
    <cellStyle name="60% - Accent1 2 4" xfId="336" xr:uid="{00000000-0005-0000-0000-0000D3030000}"/>
    <cellStyle name="60% - Accent1 2 5" xfId="337" xr:uid="{00000000-0005-0000-0000-0000D4030000}"/>
    <cellStyle name="60% - Accent1 2 6" xfId="338" xr:uid="{00000000-0005-0000-0000-0000D5030000}"/>
    <cellStyle name="60% - Accent1 2 7" xfId="339" xr:uid="{00000000-0005-0000-0000-0000D6030000}"/>
    <cellStyle name="60% - Accent1 2 8" xfId="340" xr:uid="{00000000-0005-0000-0000-0000D7030000}"/>
    <cellStyle name="60% - Accent1 2 9" xfId="1299" xr:uid="{00000000-0005-0000-0000-0000D8030000}"/>
    <cellStyle name="60% - Accent1 2 9 2" xfId="2216" xr:uid="{00000000-0005-0000-0000-0000D9030000}"/>
    <cellStyle name="60% - Accent1 20" xfId="2217" xr:uid="{00000000-0005-0000-0000-0000DA030000}"/>
    <cellStyle name="60% - Accent1 20 2" xfId="1309" xr:uid="{00000000-0005-0000-0000-0000DB030000}"/>
    <cellStyle name="60% - Accent1 21" xfId="2202" xr:uid="{00000000-0005-0000-0000-0000DC030000}"/>
    <cellStyle name="60% - Accent1 3" xfId="341" xr:uid="{00000000-0005-0000-0000-0000DD030000}"/>
    <cellStyle name="60% - Accent1 3 2" xfId="1300" xr:uid="{00000000-0005-0000-0000-0000DE030000}"/>
    <cellStyle name="60% - Accent1 3 3" xfId="2218" xr:uid="{00000000-0005-0000-0000-0000DF030000}"/>
    <cellStyle name="60% - Accent1 3 4" xfId="2219" xr:uid="{00000000-0005-0000-0000-0000E0030000}"/>
    <cellStyle name="60% - Accent1 3 5" xfId="2220" xr:uid="{00000000-0005-0000-0000-0000E1030000}"/>
    <cellStyle name="60% - Accent1 4" xfId="342" xr:uid="{00000000-0005-0000-0000-0000E2030000}"/>
    <cellStyle name="60% - Accent1 4 2" xfId="343" xr:uid="{00000000-0005-0000-0000-0000E3030000}"/>
    <cellStyle name="60% - Accent1 4 3" xfId="2221" xr:uid="{00000000-0005-0000-0000-0000E4030000}"/>
    <cellStyle name="60% - Accent1 4 4" xfId="2222" xr:uid="{00000000-0005-0000-0000-0000E5030000}"/>
    <cellStyle name="60% - Accent1 4 5" xfId="2223" xr:uid="{00000000-0005-0000-0000-0000E6030000}"/>
    <cellStyle name="60% - Accent1 5" xfId="344" xr:uid="{00000000-0005-0000-0000-0000E7030000}"/>
    <cellStyle name="60% - Accent1 5 2" xfId="2224" xr:uid="{00000000-0005-0000-0000-0000E8030000}"/>
    <cellStyle name="60% - Accent1 5 2 2" xfId="2225" xr:uid="{00000000-0005-0000-0000-0000E9030000}"/>
    <cellStyle name="60% - Accent1 5 3" xfId="2226" xr:uid="{00000000-0005-0000-0000-0000EA030000}"/>
    <cellStyle name="60% - Accent1 5 4" xfId="2227" xr:uid="{00000000-0005-0000-0000-0000EB030000}"/>
    <cellStyle name="60% - Accent1 5 5" xfId="2228" xr:uid="{00000000-0005-0000-0000-0000EC030000}"/>
    <cellStyle name="60% - Accent1 6" xfId="345" xr:uid="{00000000-0005-0000-0000-0000ED030000}"/>
    <cellStyle name="60% - Accent1 6 2" xfId="2229" xr:uid="{00000000-0005-0000-0000-0000EE030000}"/>
    <cellStyle name="60% - Accent1 6 3" xfId="2230" xr:uid="{00000000-0005-0000-0000-0000EF030000}"/>
    <cellStyle name="60% - Accent1 6 4" xfId="2231" xr:uid="{00000000-0005-0000-0000-0000F0030000}"/>
    <cellStyle name="60% - Accent1 6 5" xfId="2232" xr:uid="{00000000-0005-0000-0000-0000F1030000}"/>
    <cellStyle name="60% - Accent1 7" xfId="346" xr:uid="{00000000-0005-0000-0000-0000F2030000}"/>
    <cellStyle name="60% - Accent1 7 2" xfId="347" xr:uid="{00000000-0005-0000-0000-0000F3030000}"/>
    <cellStyle name="60% - Accent1 7 3" xfId="348" xr:uid="{00000000-0005-0000-0000-0000F4030000}"/>
    <cellStyle name="60% - Accent1 7 4" xfId="2233" xr:uid="{00000000-0005-0000-0000-0000F5030000}"/>
    <cellStyle name="60% - Accent1 8" xfId="349" xr:uid="{00000000-0005-0000-0000-0000F6030000}"/>
    <cellStyle name="60% - Accent1 8 2" xfId="350" xr:uid="{00000000-0005-0000-0000-0000F7030000}"/>
    <cellStyle name="60% - Accent1 8 3" xfId="351" xr:uid="{00000000-0005-0000-0000-0000F8030000}"/>
    <cellStyle name="60% - Accent1 8 4" xfId="2234" xr:uid="{00000000-0005-0000-0000-0000F9030000}"/>
    <cellStyle name="60% - Accent1 9" xfId="352" xr:uid="{00000000-0005-0000-0000-0000FA030000}"/>
    <cellStyle name="60% - Accent1 9 2" xfId="353" xr:uid="{00000000-0005-0000-0000-0000FB030000}"/>
    <cellStyle name="60% - Accent1 9 3" xfId="354" xr:uid="{00000000-0005-0000-0000-0000FC030000}"/>
    <cellStyle name="60% - Accent2" xfId="1137" builtinId="36" customBuiltin="1"/>
    <cellStyle name="60% - Accent2 10" xfId="356" xr:uid="{00000000-0005-0000-0000-0000FE030000}"/>
    <cellStyle name="60% - Accent2 10 2" xfId="2236" xr:uid="{00000000-0005-0000-0000-0000FF030000}"/>
    <cellStyle name="60% - Accent2 11" xfId="357" xr:uid="{00000000-0005-0000-0000-000000040000}"/>
    <cellStyle name="60% - Accent2 11 2" xfId="2237" xr:uid="{00000000-0005-0000-0000-000001040000}"/>
    <cellStyle name="60% - Accent2 11 3" xfId="1298" xr:uid="{00000000-0005-0000-0000-000002040000}"/>
    <cellStyle name="60% - Accent2 12" xfId="358" xr:uid="{00000000-0005-0000-0000-000003040000}"/>
    <cellStyle name="60% - Accent2 13" xfId="355" xr:uid="{00000000-0005-0000-0000-000004040000}"/>
    <cellStyle name="60% - Accent2 13 2" xfId="2238" xr:uid="{00000000-0005-0000-0000-000005040000}"/>
    <cellStyle name="60% - Accent2 13 3" xfId="2239" xr:uid="{00000000-0005-0000-0000-000006040000}"/>
    <cellStyle name="60% - Accent2 13 4" xfId="1502" xr:uid="{00000000-0005-0000-0000-000007040000}"/>
    <cellStyle name="60% - Accent2 14" xfId="1302" xr:uid="{00000000-0005-0000-0000-000008040000}"/>
    <cellStyle name="60% - Accent2 14 2" xfId="1303" xr:uid="{00000000-0005-0000-0000-000009040000}"/>
    <cellStyle name="60% - Accent2 14 2 2" xfId="1445" xr:uid="{00000000-0005-0000-0000-00000A040000}"/>
    <cellStyle name="60% - Accent2 14 3" xfId="2241" xr:uid="{00000000-0005-0000-0000-00000B040000}"/>
    <cellStyle name="60% - Accent2 14 4" xfId="2242" xr:uid="{00000000-0005-0000-0000-00000C040000}"/>
    <cellStyle name="60% - Accent2 14 4 2" xfId="1292" xr:uid="{00000000-0005-0000-0000-00000D040000}"/>
    <cellStyle name="60% - Accent2 14 5" xfId="2240" xr:uid="{00000000-0005-0000-0000-00000E040000}"/>
    <cellStyle name="60% - Accent2 15" xfId="1304" xr:uid="{00000000-0005-0000-0000-00000F040000}"/>
    <cellStyle name="60% - Accent2 16" xfId="1305" xr:uid="{00000000-0005-0000-0000-000010040000}"/>
    <cellStyle name="60% - Accent2 16 2" xfId="2244" xr:uid="{00000000-0005-0000-0000-000011040000}"/>
    <cellStyle name="60% - Accent2 16 3" xfId="2245" xr:uid="{00000000-0005-0000-0000-000012040000}"/>
    <cellStyle name="60% - Accent2 16 3 2" xfId="2246" xr:uid="{00000000-0005-0000-0000-000013040000}"/>
    <cellStyle name="60% - Accent2 16 3 3" xfId="1291" xr:uid="{00000000-0005-0000-0000-000014040000}"/>
    <cellStyle name="60% - Accent2 16 4" xfId="2243" xr:uid="{00000000-0005-0000-0000-000015040000}"/>
    <cellStyle name="60% - Accent2 17" xfId="1306" xr:uid="{00000000-0005-0000-0000-000016040000}"/>
    <cellStyle name="60% - Accent2 18" xfId="2247" xr:uid="{00000000-0005-0000-0000-000017040000}"/>
    <cellStyle name="60% - Accent2 19" xfId="2248" xr:uid="{00000000-0005-0000-0000-000018040000}"/>
    <cellStyle name="60% - Accent2 2" xfId="359" xr:uid="{00000000-0005-0000-0000-000019040000}"/>
    <cellStyle name="60% - Accent2 2 2" xfId="360" xr:uid="{00000000-0005-0000-0000-00001A040000}"/>
    <cellStyle name="60% - Accent2 2 3" xfId="361" xr:uid="{00000000-0005-0000-0000-00001B040000}"/>
    <cellStyle name="60% - Accent2 2 4" xfId="362" xr:uid="{00000000-0005-0000-0000-00001C040000}"/>
    <cellStyle name="60% - Accent2 2 5" xfId="363" xr:uid="{00000000-0005-0000-0000-00001D040000}"/>
    <cellStyle name="60% - Accent2 2 6" xfId="364" xr:uid="{00000000-0005-0000-0000-00001E040000}"/>
    <cellStyle name="60% - Accent2 2 7" xfId="365" xr:uid="{00000000-0005-0000-0000-00001F040000}"/>
    <cellStyle name="60% - Accent2 2 8" xfId="366" xr:uid="{00000000-0005-0000-0000-000020040000}"/>
    <cellStyle name="60% - Accent2 2 9" xfId="1307" xr:uid="{00000000-0005-0000-0000-000021040000}"/>
    <cellStyle name="60% - Accent2 2 9 2" xfId="2249" xr:uid="{00000000-0005-0000-0000-000022040000}"/>
    <cellStyle name="60% - Accent2 20" xfId="2250" xr:uid="{00000000-0005-0000-0000-000023040000}"/>
    <cellStyle name="60% - Accent2 20 2" xfId="1288" xr:uid="{00000000-0005-0000-0000-000024040000}"/>
    <cellStyle name="60% - Accent2 21" xfId="2235" xr:uid="{00000000-0005-0000-0000-000025040000}"/>
    <cellStyle name="60% - Accent2 3" xfId="367" xr:uid="{00000000-0005-0000-0000-000026040000}"/>
    <cellStyle name="60% - Accent2 3 2" xfId="1308" xr:uid="{00000000-0005-0000-0000-000027040000}"/>
    <cellStyle name="60% - Accent2 3 3" xfId="2251" xr:uid="{00000000-0005-0000-0000-000028040000}"/>
    <cellStyle name="60% - Accent2 3 4" xfId="2252" xr:uid="{00000000-0005-0000-0000-000029040000}"/>
    <cellStyle name="60% - Accent2 3 5" xfId="2253" xr:uid="{00000000-0005-0000-0000-00002A040000}"/>
    <cellStyle name="60% - Accent2 4" xfId="368" xr:uid="{00000000-0005-0000-0000-00002B040000}"/>
    <cellStyle name="60% - Accent2 4 2" xfId="369" xr:uid="{00000000-0005-0000-0000-00002C040000}"/>
    <cellStyle name="60% - Accent2 4 3" xfId="2254" xr:uid="{00000000-0005-0000-0000-00002D040000}"/>
    <cellStyle name="60% - Accent2 4 4" xfId="2255" xr:uid="{00000000-0005-0000-0000-00002E040000}"/>
    <cellStyle name="60% - Accent2 4 5" xfId="2256" xr:uid="{00000000-0005-0000-0000-00002F040000}"/>
    <cellStyle name="60% - Accent2 5" xfId="370" xr:uid="{00000000-0005-0000-0000-000030040000}"/>
    <cellStyle name="60% - Accent2 5 2" xfId="2257" xr:uid="{00000000-0005-0000-0000-000031040000}"/>
    <cellStyle name="60% - Accent2 5 2 2" xfId="2258" xr:uid="{00000000-0005-0000-0000-000032040000}"/>
    <cellStyle name="60% - Accent2 5 3" xfId="2259" xr:uid="{00000000-0005-0000-0000-000033040000}"/>
    <cellStyle name="60% - Accent2 5 4" xfId="2260" xr:uid="{00000000-0005-0000-0000-000034040000}"/>
    <cellStyle name="60% - Accent2 5 5" xfId="2261" xr:uid="{00000000-0005-0000-0000-000035040000}"/>
    <cellStyle name="60% - Accent2 6" xfId="371" xr:uid="{00000000-0005-0000-0000-000036040000}"/>
    <cellStyle name="60% - Accent2 6 2" xfId="2262" xr:uid="{00000000-0005-0000-0000-000037040000}"/>
    <cellStyle name="60% - Accent2 6 3" xfId="2263" xr:uid="{00000000-0005-0000-0000-000038040000}"/>
    <cellStyle name="60% - Accent2 6 4" xfId="2264" xr:uid="{00000000-0005-0000-0000-000039040000}"/>
    <cellStyle name="60% - Accent2 6 5" xfId="2265" xr:uid="{00000000-0005-0000-0000-00003A040000}"/>
    <cellStyle name="60% - Accent2 7" xfId="372" xr:uid="{00000000-0005-0000-0000-00003B040000}"/>
    <cellStyle name="60% - Accent2 7 2" xfId="373" xr:uid="{00000000-0005-0000-0000-00003C040000}"/>
    <cellStyle name="60% - Accent2 7 3" xfId="374" xr:uid="{00000000-0005-0000-0000-00003D040000}"/>
    <cellStyle name="60% - Accent2 7 4" xfId="2266" xr:uid="{00000000-0005-0000-0000-00003E040000}"/>
    <cellStyle name="60% - Accent2 8" xfId="375" xr:uid="{00000000-0005-0000-0000-00003F040000}"/>
    <cellStyle name="60% - Accent2 8 2" xfId="376" xr:uid="{00000000-0005-0000-0000-000040040000}"/>
    <cellStyle name="60% - Accent2 8 3" xfId="377" xr:uid="{00000000-0005-0000-0000-000041040000}"/>
    <cellStyle name="60% - Accent2 8 4" xfId="2267" xr:uid="{00000000-0005-0000-0000-000042040000}"/>
    <cellStyle name="60% - Accent2 9" xfId="378" xr:uid="{00000000-0005-0000-0000-000043040000}"/>
    <cellStyle name="60% - Accent2 9 2" xfId="379" xr:uid="{00000000-0005-0000-0000-000044040000}"/>
    <cellStyle name="60% - Accent2 9 3" xfId="380" xr:uid="{00000000-0005-0000-0000-000045040000}"/>
    <cellStyle name="60% - Accent3" xfId="1141" builtinId="40" customBuiltin="1"/>
    <cellStyle name="60% - Accent3 10" xfId="382" xr:uid="{00000000-0005-0000-0000-000047040000}"/>
    <cellStyle name="60% - Accent3 10 2" xfId="2269" xr:uid="{00000000-0005-0000-0000-000048040000}"/>
    <cellStyle name="60% - Accent3 11" xfId="383" xr:uid="{00000000-0005-0000-0000-000049040000}"/>
    <cellStyle name="60% - Accent3 11 2" xfId="2270" xr:uid="{00000000-0005-0000-0000-00004A040000}"/>
    <cellStyle name="60% - Accent3 11 3" xfId="1273" xr:uid="{00000000-0005-0000-0000-00004B040000}"/>
    <cellStyle name="60% - Accent3 12" xfId="384" xr:uid="{00000000-0005-0000-0000-00004C040000}"/>
    <cellStyle name="60% - Accent3 13" xfId="381" xr:uid="{00000000-0005-0000-0000-00004D040000}"/>
    <cellStyle name="60% - Accent3 13 2" xfId="2271" xr:uid="{00000000-0005-0000-0000-00004E040000}"/>
    <cellStyle name="60% - Accent3 13 3" xfId="2272" xr:uid="{00000000-0005-0000-0000-00004F040000}"/>
    <cellStyle name="60% - Accent3 13 4" xfId="1492" xr:uid="{00000000-0005-0000-0000-000050040000}"/>
    <cellStyle name="60% - Accent3 14" xfId="1311" xr:uid="{00000000-0005-0000-0000-000051040000}"/>
    <cellStyle name="60% - Accent3 14 2" xfId="1312" xr:uid="{00000000-0005-0000-0000-000052040000}"/>
    <cellStyle name="60% - Accent3 14 2 2" xfId="1434" xr:uid="{00000000-0005-0000-0000-000053040000}"/>
    <cellStyle name="60% - Accent3 14 3" xfId="2274" xr:uid="{00000000-0005-0000-0000-000054040000}"/>
    <cellStyle name="60% - Accent3 14 4" xfId="2275" xr:uid="{00000000-0005-0000-0000-000055040000}"/>
    <cellStyle name="60% - Accent3 14 4 2" xfId="1266" xr:uid="{00000000-0005-0000-0000-000056040000}"/>
    <cellStyle name="60% - Accent3 14 5" xfId="2273" xr:uid="{00000000-0005-0000-0000-000057040000}"/>
    <cellStyle name="60% - Accent3 15" xfId="1313" xr:uid="{00000000-0005-0000-0000-000058040000}"/>
    <cellStyle name="60% - Accent3 16" xfId="1314" xr:uid="{00000000-0005-0000-0000-000059040000}"/>
    <cellStyle name="60% - Accent3 16 2" xfId="2277" xr:uid="{00000000-0005-0000-0000-00005A040000}"/>
    <cellStyle name="60% - Accent3 16 3" xfId="2278" xr:uid="{00000000-0005-0000-0000-00005B040000}"/>
    <cellStyle name="60% - Accent3 16 3 2" xfId="2279" xr:uid="{00000000-0005-0000-0000-00005C040000}"/>
    <cellStyle name="60% - Accent3 16 3 3" xfId="1265" xr:uid="{00000000-0005-0000-0000-00005D040000}"/>
    <cellStyle name="60% - Accent3 16 4" xfId="2276" xr:uid="{00000000-0005-0000-0000-00005E040000}"/>
    <cellStyle name="60% - Accent3 17" xfId="1315" xr:uid="{00000000-0005-0000-0000-00005F040000}"/>
    <cellStyle name="60% - Accent3 18" xfId="2280" xr:uid="{00000000-0005-0000-0000-000060040000}"/>
    <cellStyle name="60% - Accent3 19" xfId="2281" xr:uid="{00000000-0005-0000-0000-000061040000}"/>
    <cellStyle name="60% - Accent3 2" xfId="385" xr:uid="{00000000-0005-0000-0000-000062040000}"/>
    <cellStyle name="60% - Accent3 2 2" xfId="386" xr:uid="{00000000-0005-0000-0000-000063040000}"/>
    <cellStyle name="60% - Accent3 2 3" xfId="387" xr:uid="{00000000-0005-0000-0000-000064040000}"/>
    <cellStyle name="60% - Accent3 2 4" xfId="388" xr:uid="{00000000-0005-0000-0000-000065040000}"/>
    <cellStyle name="60% - Accent3 2 5" xfId="389" xr:uid="{00000000-0005-0000-0000-000066040000}"/>
    <cellStyle name="60% - Accent3 2 6" xfId="390" xr:uid="{00000000-0005-0000-0000-000067040000}"/>
    <cellStyle name="60% - Accent3 2 7" xfId="391" xr:uid="{00000000-0005-0000-0000-000068040000}"/>
    <cellStyle name="60% - Accent3 2 8" xfId="392" xr:uid="{00000000-0005-0000-0000-000069040000}"/>
    <cellStyle name="60% - Accent3 2 9" xfId="1318" xr:uid="{00000000-0005-0000-0000-00006A040000}"/>
    <cellStyle name="60% - Accent3 2 9 2" xfId="2282" xr:uid="{00000000-0005-0000-0000-00006B040000}"/>
    <cellStyle name="60% - Accent3 20" xfId="2283" xr:uid="{00000000-0005-0000-0000-00006C040000}"/>
    <cellStyle name="60% - Accent3 20 2" xfId="1260" xr:uid="{00000000-0005-0000-0000-00006D040000}"/>
    <cellStyle name="60% - Accent3 21" xfId="2268" xr:uid="{00000000-0005-0000-0000-00006E040000}"/>
    <cellStyle name="60% - Accent3 3" xfId="393" xr:uid="{00000000-0005-0000-0000-00006F040000}"/>
    <cellStyle name="60% - Accent3 3 2" xfId="1319" xr:uid="{00000000-0005-0000-0000-000070040000}"/>
    <cellStyle name="60% - Accent3 3 3" xfId="2284" xr:uid="{00000000-0005-0000-0000-000071040000}"/>
    <cellStyle name="60% - Accent3 3 4" xfId="2285" xr:uid="{00000000-0005-0000-0000-000072040000}"/>
    <cellStyle name="60% - Accent3 3 5" xfId="2286" xr:uid="{00000000-0005-0000-0000-000073040000}"/>
    <cellStyle name="60% - Accent3 4" xfId="394" xr:uid="{00000000-0005-0000-0000-000074040000}"/>
    <cellStyle name="60% - Accent3 4 2" xfId="395" xr:uid="{00000000-0005-0000-0000-000075040000}"/>
    <cellStyle name="60% - Accent3 4 3" xfId="2287" xr:uid="{00000000-0005-0000-0000-000076040000}"/>
    <cellStyle name="60% - Accent3 4 4" xfId="2288" xr:uid="{00000000-0005-0000-0000-000077040000}"/>
    <cellStyle name="60% - Accent3 4 5" xfId="2289" xr:uid="{00000000-0005-0000-0000-000078040000}"/>
    <cellStyle name="60% - Accent3 5" xfId="396" xr:uid="{00000000-0005-0000-0000-000079040000}"/>
    <cellStyle name="60% - Accent3 5 2" xfId="2290" xr:uid="{00000000-0005-0000-0000-00007A040000}"/>
    <cellStyle name="60% - Accent3 5 2 2" xfId="2291" xr:uid="{00000000-0005-0000-0000-00007B040000}"/>
    <cellStyle name="60% - Accent3 5 3" xfId="2292" xr:uid="{00000000-0005-0000-0000-00007C040000}"/>
    <cellStyle name="60% - Accent3 5 4" xfId="2293" xr:uid="{00000000-0005-0000-0000-00007D040000}"/>
    <cellStyle name="60% - Accent3 5 5" xfId="2294" xr:uid="{00000000-0005-0000-0000-00007E040000}"/>
    <cellStyle name="60% - Accent3 6" xfId="397" xr:uid="{00000000-0005-0000-0000-00007F040000}"/>
    <cellStyle name="60% - Accent3 6 2" xfId="2295" xr:uid="{00000000-0005-0000-0000-000080040000}"/>
    <cellStyle name="60% - Accent3 6 3" xfId="2296" xr:uid="{00000000-0005-0000-0000-000081040000}"/>
    <cellStyle name="60% - Accent3 6 4" xfId="2297" xr:uid="{00000000-0005-0000-0000-000082040000}"/>
    <cellStyle name="60% - Accent3 6 5" xfId="2298" xr:uid="{00000000-0005-0000-0000-000083040000}"/>
    <cellStyle name="60% - Accent3 7" xfId="398" xr:uid="{00000000-0005-0000-0000-000084040000}"/>
    <cellStyle name="60% - Accent3 7 2" xfId="399" xr:uid="{00000000-0005-0000-0000-000085040000}"/>
    <cellStyle name="60% - Accent3 7 3" xfId="400" xr:uid="{00000000-0005-0000-0000-000086040000}"/>
    <cellStyle name="60% - Accent3 7 4" xfId="2299" xr:uid="{00000000-0005-0000-0000-000087040000}"/>
    <cellStyle name="60% - Accent3 8" xfId="401" xr:uid="{00000000-0005-0000-0000-000088040000}"/>
    <cellStyle name="60% - Accent3 8 2" xfId="402" xr:uid="{00000000-0005-0000-0000-000089040000}"/>
    <cellStyle name="60% - Accent3 8 3" xfId="403" xr:uid="{00000000-0005-0000-0000-00008A040000}"/>
    <cellStyle name="60% - Accent3 8 4" xfId="2300" xr:uid="{00000000-0005-0000-0000-00008B040000}"/>
    <cellStyle name="60% - Accent3 9" xfId="404" xr:uid="{00000000-0005-0000-0000-00008C040000}"/>
    <cellStyle name="60% - Accent3 9 2" xfId="405" xr:uid="{00000000-0005-0000-0000-00008D040000}"/>
    <cellStyle name="60% - Accent3 9 3" xfId="406" xr:uid="{00000000-0005-0000-0000-00008E040000}"/>
    <cellStyle name="60% - Accent4" xfId="1145" builtinId="44" customBuiltin="1"/>
    <cellStyle name="60% - Accent4 10" xfId="408" xr:uid="{00000000-0005-0000-0000-000090040000}"/>
    <cellStyle name="60% - Accent4 10 2" xfId="2302" xr:uid="{00000000-0005-0000-0000-000091040000}"/>
    <cellStyle name="60% - Accent4 11" xfId="409" xr:uid="{00000000-0005-0000-0000-000092040000}"/>
    <cellStyle name="60% - Accent4 11 2" xfId="2303" xr:uid="{00000000-0005-0000-0000-000093040000}"/>
    <cellStyle name="60% - Accent4 11 3" xfId="1245" xr:uid="{00000000-0005-0000-0000-000094040000}"/>
    <cellStyle name="60% - Accent4 12" xfId="410" xr:uid="{00000000-0005-0000-0000-000095040000}"/>
    <cellStyle name="60% - Accent4 13" xfId="407" xr:uid="{00000000-0005-0000-0000-000096040000}"/>
    <cellStyle name="60% - Accent4 13 2" xfId="2304" xr:uid="{00000000-0005-0000-0000-000097040000}"/>
    <cellStyle name="60% - Accent4 13 3" xfId="2305" xr:uid="{00000000-0005-0000-0000-000098040000}"/>
    <cellStyle name="60% - Accent4 13 4" xfId="1483" xr:uid="{00000000-0005-0000-0000-000099040000}"/>
    <cellStyle name="60% - Accent4 14" xfId="1321" xr:uid="{00000000-0005-0000-0000-00009A040000}"/>
    <cellStyle name="60% - Accent4 14 2" xfId="1322" xr:uid="{00000000-0005-0000-0000-00009B040000}"/>
    <cellStyle name="60% - Accent4 14 2 2" xfId="1422" xr:uid="{00000000-0005-0000-0000-00009C040000}"/>
    <cellStyle name="60% - Accent4 14 3" xfId="2307" xr:uid="{00000000-0005-0000-0000-00009D040000}"/>
    <cellStyle name="60% - Accent4 14 4" xfId="2308" xr:uid="{00000000-0005-0000-0000-00009E040000}"/>
    <cellStyle name="60% - Accent4 14 4 2" xfId="1242" xr:uid="{00000000-0005-0000-0000-00009F040000}"/>
    <cellStyle name="60% - Accent4 14 5" xfId="2306" xr:uid="{00000000-0005-0000-0000-0000A0040000}"/>
    <cellStyle name="60% - Accent4 15" xfId="1323" xr:uid="{00000000-0005-0000-0000-0000A1040000}"/>
    <cellStyle name="60% - Accent4 16" xfId="1324" xr:uid="{00000000-0005-0000-0000-0000A2040000}"/>
    <cellStyle name="60% - Accent4 16 2" xfId="2310" xr:uid="{00000000-0005-0000-0000-0000A3040000}"/>
    <cellStyle name="60% - Accent4 16 3" xfId="2311" xr:uid="{00000000-0005-0000-0000-0000A4040000}"/>
    <cellStyle name="60% - Accent4 16 3 2" xfId="2312" xr:uid="{00000000-0005-0000-0000-0000A5040000}"/>
    <cellStyle name="60% - Accent4 16 3 3" xfId="1240" xr:uid="{00000000-0005-0000-0000-0000A6040000}"/>
    <cellStyle name="60% - Accent4 16 4" xfId="2309" xr:uid="{00000000-0005-0000-0000-0000A7040000}"/>
    <cellStyle name="60% - Accent4 17" xfId="1325" xr:uid="{00000000-0005-0000-0000-0000A8040000}"/>
    <cellStyle name="60% - Accent4 18" xfId="2313" xr:uid="{00000000-0005-0000-0000-0000A9040000}"/>
    <cellStyle name="60% - Accent4 19" xfId="2314" xr:uid="{00000000-0005-0000-0000-0000AA040000}"/>
    <cellStyle name="60% - Accent4 2" xfId="411" xr:uid="{00000000-0005-0000-0000-0000AB040000}"/>
    <cellStyle name="60% - Accent4 2 2" xfId="412" xr:uid="{00000000-0005-0000-0000-0000AC040000}"/>
    <cellStyle name="60% - Accent4 2 3" xfId="413" xr:uid="{00000000-0005-0000-0000-0000AD040000}"/>
    <cellStyle name="60% - Accent4 2 4" xfId="414" xr:uid="{00000000-0005-0000-0000-0000AE040000}"/>
    <cellStyle name="60% - Accent4 2 5" xfId="415" xr:uid="{00000000-0005-0000-0000-0000AF040000}"/>
    <cellStyle name="60% - Accent4 2 6" xfId="416" xr:uid="{00000000-0005-0000-0000-0000B0040000}"/>
    <cellStyle name="60% - Accent4 2 7" xfId="417" xr:uid="{00000000-0005-0000-0000-0000B1040000}"/>
    <cellStyle name="60% - Accent4 2 8" xfId="418" xr:uid="{00000000-0005-0000-0000-0000B2040000}"/>
    <cellStyle name="60% - Accent4 2 9" xfId="1327" xr:uid="{00000000-0005-0000-0000-0000B3040000}"/>
    <cellStyle name="60% - Accent4 2 9 2" xfId="2315" xr:uid="{00000000-0005-0000-0000-0000B4040000}"/>
    <cellStyle name="60% - Accent4 20" xfId="2316" xr:uid="{00000000-0005-0000-0000-0000B5040000}"/>
    <cellStyle name="60% - Accent4 20 2" xfId="1232" xr:uid="{00000000-0005-0000-0000-0000B6040000}"/>
    <cellStyle name="60% - Accent4 21" xfId="2301" xr:uid="{00000000-0005-0000-0000-0000B7040000}"/>
    <cellStyle name="60% - Accent4 3" xfId="419" xr:uid="{00000000-0005-0000-0000-0000B8040000}"/>
    <cellStyle name="60% - Accent4 3 2" xfId="1328" xr:uid="{00000000-0005-0000-0000-0000B9040000}"/>
    <cellStyle name="60% - Accent4 3 3" xfId="2317" xr:uid="{00000000-0005-0000-0000-0000BA040000}"/>
    <cellStyle name="60% - Accent4 3 4" xfId="2318" xr:uid="{00000000-0005-0000-0000-0000BB040000}"/>
    <cellStyle name="60% - Accent4 3 5" xfId="2319" xr:uid="{00000000-0005-0000-0000-0000BC040000}"/>
    <cellStyle name="60% - Accent4 4" xfId="420" xr:uid="{00000000-0005-0000-0000-0000BD040000}"/>
    <cellStyle name="60% - Accent4 4 2" xfId="421" xr:uid="{00000000-0005-0000-0000-0000BE040000}"/>
    <cellStyle name="60% - Accent4 4 3" xfId="2320" xr:uid="{00000000-0005-0000-0000-0000BF040000}"/>
    <cellStyle name="60% - Accent4 4 4" xfId="2321" xr:uid="{00000000-0005-0000-0000-0000C0040000}"/>
    <cellStyle name="60% - Accent4 4 5" xfId="2322" xr:uid="{00000000-0005-0000-0000-0000C1040000}"/>
    <cellStyle name="60% - Accent4 5" xfId="422" xr:uid="{00000000-0005-0000-0000-0000C2040000}"/>
    <cellStyle name="60% - Accent4 5 2" xfId="2323" xr:uid="{00000000-0005-0000-0000-0000C3040000}"/>
    <cellStyle name="60% - Accent4 5 2 2" xfId="2324" xr:uid="{00000000-0005-0000-0000-0000C4040000}"/>
    <cellStyle name="60% - Accent4 5 3" xfId="2325" xr:uid="{00000000-0005-0000-0000-0000C5040000}"/>
    <cellStyle name="60% - Accent4 5 4" xfId="2326" xr:uid="{00000000-0005-0000-0000-0000C6040000}"/>
    <cellStyle name="60% - Accent4 5 5" xfId="2327" xr:uid="{00000000-0005-0000-0000-0000C7040000}"/>
    <cellStyle name="60% - Accent4 6" xfId="423" xr:uid="{00000000-0005-0000-0000-0000C8040000}"/>
    <cellStyle name="60% - Accent4 6 2" xfId="2328" xr:uid="{00000000-0005-0000-0000-0000C9040000}"/>
    <cellStyle name="60% - Accent4 6 3" xfId="2329" xr:uid="{00000000-0005-0000-0000-0000CA040000}"/>
    <cellStyle name="60% - Accent4 6 4" xfId="2330" xr:uid="{00000000-0005-0000-0000-0000CB040000}"/>
    <cellStyle name="60% - Accent4 6 5" xfId="2331" xr:uid="{00000000-0005-0000-0000-0000CC040000}"/>
    <cellStyle name="60% - Accent4 7" xfId="424" xr:uid="{00000000-0005-0000-0000-0000CD040000}"/>
    <cellStyle name="60% - Accent4 7 2" xfId="425" xr:uid="{00000000-0005-0000-0000-0000CE040000}"/>
    <cellStyle name="60% - Accent4 7 3" xfId="426" xr:uid="{00000000-0005-0000-0000-0000CF040000}"/>
    <cellStyle name="60% - Accent4 7 4" xfId="2332" xr:uid="{00000000-0005-0000-0000-0000D0040000}"/>
    <cellStyle name="60% - Accent4 8" xfId="427" xr:uid="{00000000-0005-0000-0000-0000D1040000}"/>
    <cellStyle name="60% - Accent4 8 2" xfId="428" xr:uid="{00000000-0005-0000-0000-0000D2040000}"/>
    <cellStyle name="60% - Accent4 8 3" xfId="429" xr:uid="{00000000-0005-0000-0000-0000D3040000}"/>
    <cellStyle name="60% - Accent4 8 4" xfId="2333" xr:uid="{00000000-0005-0000-0000-0000D4040000}"/>
    <cellStyle name="60% - Accent4 9" xfId="430" xr:uid="{00000000-0005-0000-0000-0000D5040000}"/>
    <cellStyle name="60% - Accent4 9 2" xfId="431" xr:uid="{00000000-0005-0000-0000-0000D6040000}"/>
    <cellStyle name="60% - Accent4 9 3" xfId="432" xr:uid="{00000000-0005-0000-0000-0000D7040000}"/>
    <cellStyle name="60% - Accent5" xfId="1149" builtinId="48" customBuiltin="1"/>
    <cellStyle name="60% - Accent5 10" xfId="434" xr:uid="{00000000-0005-0000-0000-0000D9040000}"/>
    <cellStyle name="60% - Accent5 10 2" xfId="2335" xr:uid="{00000000-0005-0000-0000-0000DA040000}"/>
    <cellStyle name="60% - Accent5 11" xfId="435" xr:uid="{00000000-0005-0000-0000-0000DB040000}"/>
    <cellStyle name="60% - Accent5 11 2" xfId="2336" xr:uid="{00000000-0005-0000-0000-0000DC040000}"/>
    <cellStyle name="60% - Accent5 11 3" xfId="1222" xr:uid="{00000000-0005-0000-0000-0000DD040000}"/>
    <cellStyle name="60% - Accent5 12" xfId="436" xr:uid="{00000000-0005-0000-0000-0000DE040000}"/>
    <cellStyle name="60% - Accent5 13" xfId="433" xr:uid="{00000000-0005-0000-0000-0000DF040000}"/>
    <cellStyle name="60% - Accent5 13 2" xfId="2337" xr:uid="{00000000-0005-0000-0000-0000E0040000}"/>
    <cellStyle name="60% - Accent5 13 3" xfId="2338" xr:uid="{00000000-0005-0000-0000-0000E1040000}"/>
    <cellStyle name="60% - Accent5 13 4" xfId="1471" xr:uid="{00000000-0005-0000-0000-0000E2040000}"/>
    <cellStyle name="60% - Accent5 14" xfId="1330" xr:uid="{00000000-0005-0000-0000-0000E3040000}"/>
    <cellStyle name="60% - Accent5 14 2" xfId="1331" xr:uid="{00000000-0005-0000-0000-0000E4040000}"/>
    <cellStyle name="60% - Accent5 14 2 2" xfId="1408" xr:uid="{00000000-0005-0000-0000-0000E5040000}"/>
    <cellStyle name="60% - Accent5 14 3" xfId="2340" xr:uid="{00000000-0005-0000-0000-0000E6040000}"/>
    <cellStyle name="60% - Accent5 14 4" xfId="2341" xr:uid="{00000000-0005-0000-0000-0000E7040000}"/>
    <cellStyle name="60% - Accent5 14 4 2" xfId="1218" xr:uid="{00000000-0005-0000-0000-0000E8040000}"/>
    <cellStyle name="60% - Accent5 14 5" xfId="2339" xr:uid="{00000000-0005-0000-0000-0000E9040000}"/>
    <cellStyle name="60% - Accent5 15" xfId="1332" xr:uid="{00000000-0005-0000-0000-0000EA040000}"/>
    <cellStyle name="60% - Accent5 16" xfId="1333" xr:uid="{00000000-0005-0000-0000-0000EB040000}"/>
    <cellStyle name="60% - Accent5 16 2" xfId="2343" xr:uid="{00000000-0005-0000-0000-0000EC040000}"/>
    <cellStyle name="60% - Accent5 16 3" xfId="2344" xr:uid="{00000000-0005-0000-0000-0000ED040000}"/>
    <cellStyle name="60% - Accent5 16 3 2" xfId="2345" xr:uid="{00000000-0005-0000-0000-0000EE040000}"/>
    <cellStyle name="60% - Accent5 16 3 3" xfId="1211" xr:uid="{00000000-0005-0000-0000-0000EF040000}"/>
    <cellStyle name="60% - Accent5 16 4" xfId="2342" xr:uid="{00000000-0005-0000-0000-0000F0040000}"/>
    <cellStyle name="60% - Accent5 17" xfId="1334" xr:uid="{00000000-0005-0000-0000-0000F1040000}"/>
    <cellStyle name="60% - Accent5 18" xfId="2346" xr:uid="{00000000-0005-0000-0000-0000F2040000}"/>
    <cellStyle name="60% - Accent5 19" xfId="2347" xr:uid="{00000000-0005-0000-0000-0000F3040000}"/>
    <cellStyle name="60% - Accent5 2" xfId="437" xr:uid="{00000000-0005-0000-0000-0000F4040000}"/>
    <cellStyle name="60% - Accent5 2 2" xfId="438" xr:uid="{00000000-0005-0000-0000-0000F5040000}"/>
    <cellStyle name="60% - Accent5 2 3" xfId="439" xr:uid="{00000000-0005-0000-0000-0000F6040000}"/>
    <cellStyle name="60% - Accent5 2 4" xfId="440" xr:uid="{00000000-0005-0000-0000-0000F7040000}"/>
    <cellStyle name="60% - Accent5 2 5" xfId="441" xr:uid="{00000000-0005-0000-0000-0000F8040000}"/>
    <cellStyle name="60% - Accent5 2 6" xfId="442" xr:uid="{00000000-0005-0000-0000-0000F9040000}"/>
    <cellStyle name="60% - Accent5 2 7" xfId="443" xr:uid="{00000000-0005-0000-0000-0000FA040000}"/>
    <cellStyle name="60% - Accent5 2 8" xfId="444" xr:uid="{00000000-0005-0000-0000-0000FB040000}"/>
    <cellStyle name="60% - Accent5 2 9" xfId="1336" xr:uid="{00000000-0005-0000-0000-0000FC040000}"/>
    <cellStyle name="60% - Accent5 2 9 2" xfId="2348" xr:uid="{00000000-0005-0000-0000-0000FD040000}"/>
    <cellStyle name="60% - Accent5 20" xfId="2349" xr:uid="{00000000-0005-0000-0000-0000FE040000}"/>
    <cellStyle name="60% - Accent5 20 2" xfId="1210" xr:uid="{00000000-0005-0000-0000-0000FF040000}"/>
    <cellStyle name="60% - Accent5 21" xfId="2334" xr:uid="{00000000-0005-0000-0000-000000050000}"/>
    <cellStyle name="60% - Accent5 3" xfId="445" xr:uid="{00000000-0005-0000-0000-000001050000}"/>
    <cellStyle name="60% - Accent5 3 2" xfId="1337" xr:uid="{00000000-0005-0000-0000-000002050000}"/>
    <cellStyle name="60% - Accent5 3 3" xfId="2350" xr:uid="{00000000-0005-0000-0000-000003050000}"/>
    <cellStyle name="60% - Accent5 3 4" xfId="2351" xr:uid="{00000000-0005-0000-0000-000004050000}"/>
    <cellStyle name="60% - Accent5 3 5" xfId="2352" xr:uid="{00000000-0005-0000-0000-000005050000}"/>
    <cellStyle name="60% - Accent5 4" xfId="446" xr:uid="{00000000-0005-0000-0000-000006050000}"/>
    <cellStyle name="60% - Accent5 4 2" xfId="447" xr:uid="{00000000-0005-0000-0000-000007050000}"/>
    <cellStyle name="60% - Accent5 4 3" xfId="2353" xr:uid="{00000000-0005-0000-0000-000008050000}"/>
    <cellStyle name="60% - Accent5 4 4" xfId="2354" xr:uid="{00000000-0005-0000-0000-000009050000}"/>
    <cellStyle name="60% - Accent5 4 5" xfId="2355" xr:uid="{00000000-0005-0000-0000-00000A050000}"/>
    <cellStyle name="60% - Accent5 5" xfId="448" xr:uid="{00000000-0005-0000-0000-00000B050000}"/>
    <cellStyle name="60% - Accent5 5 2" xfId="2356" xr:uid="{00000000-0005-0000-0000-00000C050000}"/>
    <cellStyle name="60% - Accent5 5 2 2" xfId="2357" xr:uid="{00000000-0005-0000-0000-00000D050000}"/>
    <cellStyle name="60% - Accent5 5 3" xfId="2358" xr:uid="{00000000-0005-0000-0000-00000E050000}"/>
    <cellStyle name="60% - Accent5 5 4" xfId="2359" xr:uid="{00000000-0005-0000-0000-00000F050000}"/>
    <cellStyle name="60% - Accent5 5 5" xfId="2360" xr:uid="{00000000-0005-0000-0000-000010050000}"/>
    <cellStyle name="60% - Accent5 6" xfId="449" xr:uid="{00000000-0005-0000-0000-000011050000}"/>
    <cellStyle name="60% - Accent5 6 2" xfId="2361" xr:uid="{00000000-0005-0000-0000-000012050000}"/>
    <cellStyle name="60% - Accent5 6 3" xfId="2362" xr:uid="{00000000-0005-0000-0000-000013050000}"/>
    <cellStyle name="60% - Accent5 6 4" xfId="2363" xr:uid="{00000000-0005-0000-0000-000014050000}"/>
    <cellStyle name="60% - Accent5 6 5" xfId="2364" xr:uid="{00000000-0005-0000-0000-000015050000}"/>
    <cellStyle name="60% - Accent5 7" xfId="450" xr:uid="{00000000-0005-0000-0000-000016050000}"/>
    <cellStyle name="60% - Accent5 7 2" xfId="451" xr:uid="{00000000-0005-0000-0000-000017050000}"/>
    <cellStyle name="60% - Accent5 7 3" xfId="452" xr:uid="{00000000-0005-0000-0000-000018050000}"/>
    <cellStyle name="60% - Accent5 7 4" xfId="2365" xr:uid="{00000000-0005-0000-0000-000019050000}"/>
    <cellStyle name="60% - Accent5 8" xfId="453" xr:uid="{00000000-0005-0000-0000-00001A050000}"/>
    <cellStyle name="60% - Accent5 8 2" xfId="454" xr:uid="{00000000-0005-0000-0000-00001B050000}"/>
    <cellStyle name="60% - Accent5 8 3" xfId="455" xr:uid="{00000000-0005-0000-0000-00001C050000}"/>
    <cellStyle name="60% - Accent5 8 4" xfId="2366" xr:uid="{00000000-0005-0000-0000-00001D050000}"/>
    <cellStyle name="60% - Accent5 9" xfId="456" xr:uid="{00000000-0005-0000-0000-00001E050000}"/>
    <cellStyle name="60% - Accent5 9 2" xfId="457" xr:uid="{00000000-0005-0000-0000-00001F050000}"/>
    <cellStyle name="60% - Accent5 9 3" xfId="458" xr:uid="{00000000-0005-0000-0000-000020050000}"/>
    <cellStyle name="60% - Accent6" xfId="1153" builtinId="52" customBuiltin="1"/>
    <cellStyle name="60% - Accent6 10" xfId="460" xr:uid="{00000000-0005-0000-0000-000022050000}"/>
    <cellStyle name="60% - Accent6 10 2" xfId="2368" xr:uid="{00000000-0005-0000-0000-000023050000}"/>
    <cellStyle name="60% - Accent6 11" xfId="461" xr:uid="{00000000-0005-0000-0000-000024050000}"/>
    <cellStyle name="60% - Accent6 11 2" xfId="2369" xr:uid="{00000000-0005-0000-0000-000025050000}"/>
    <cellStyle name="60% - Accent6 11 3" xfId="1197" xr:uid="{00000000-0005-0000-0000-000026050000}"/>
    <cellStyle name="60% - Accent6 12" xfId="462" xr:uid="{00000000-0005-0000-0000-000027050000}"/>
    <cellStyle name="60% - Accent6 13" xfId="459" xr:uid="{00000000-0005-0000-0000-000028050000}"/>
    <cellStyle name="60% - Accent6 13 2" xfId="2370" xr:uid="{00000000-0005-0000-0000-000029050000}"/>
    <cellStyle name="60% - Accent6 13 3" xfId="2371" xr:uid="{00000000-0005-0000-0000-00002A050000}"/>
    <cellStyle name="60% - Accent6 13 4" xfId="1442" xr:uid="{00000000-0005-0000-0000-00002B050000}"/>
    <cellStyle name="60% - Accent6 14" xfId="1341" xr:uid="{00000000-0005-0000-0000-00002C050000}"/>
    <cellStyle name="60% - Accent6 14 2" xfId="1342" xr:uid="{00000000-0005-0000-0000-00002D050000}"/>
    <cellStyle name="60% - Accent6 14 2 2" xfId="1398" xr:uid="{00000000-0005-0000-0000-00002E050000}"/>
    <cellStyle name="60% - Accent6 14 3" xfId="2373" xr:uid="{00000000-0005-0000-0000-00002F050000}"/>
    <cellStyle name="60% - Accent6 14 4" xfId="2374" xr:uid="{00000000-0005-0000-0000-000030050000}"/>
    <cellStyle name="60% - Accent6 14 4 2" xfId="1190" xr:uid="{00000000-0005-0000-0000-000031050000}"/>
    <cellStyle name="60% - Accent6 14 5" xfId="2372" xr:uid="{00000000-0005-0000-0000-000032050000}"/>
    <cellStyle name="60% - Accent6 15" xfId="1343" xr:uid="{00000000-0005-0000-0000-000033050000}"/>
    <cellStyle name="60% - Accent6 16" xfId="1344" xr:uid="{00000000-0005-0000-0000-000034050000}"/>
    <cellStyle name="60% - Accent6 16 2" xfId="2376" xr:uid="{00000000-0005-0000-0000-000035050000}"/>
    <cellStyle name="60% - Accent6 16 3" xfId="2377" xr:uid="{00000000-0005-0000-0000-000036050000}"/>
    <cellStyle name="60% - Accent6 16 3 2" xfId="2378" xr:uid="{00000000-0005-0000-0000-000037050000}"/>
    <cellStyle name="60% - Accent6 16 3 3" xfId="1189" xr:uid="{00000000-0005-0000-0000-000038050000}"/>
    <cellStyle name="60% - Accent6 16 4" xfId="2375" xr:uid="{00000000-0005-0000-0000-000039050000}"/>
    <cellStyle name="60% - Accent6 17" xfId="1345" xr:uid="{00000000-0005-0000-0000-00003A050000}"/>
    <cellStyle name="60% - Accent6 18" xfId="2379" xr:uid="{00000000-0005-0000-0000-00003B050000}"/>
    <cellStyle name="60% - Accent6 19" xfId="2380" xr:uid="{00000000-0005-0000-0000-00003C050000}"/>
    <cellStyle name="60% - Accent6 2" xfId="463" xr:uid="{00000000-0005-0000-0000-00003D050000}"/>
    <cellStyle name="60% - Accent6 2 2" xfId="464" xr:uid="{00000000-0005-0000-0000-00003E050000}"/>
    <cellStyle name="60% - Accent6 2 3" xfId="465" xr:uid="{00000000-0005-0000-0000-00003F050000}"/>
    <cellStyle name="60% - Accent6 2 4" xfId="466" xr:uid="{00000000-0005-0000-0000-000040050000}"/>
    <cellStyle name="60% - Accent6 2 5" xfId="467" xr:uid="{00000000-0005-0000-0000-000041050000}"/>
    <cellStyle name="60% - Accent6 2 6" xfId="468" xr:uid="{00000000-0005-0000-0000-000042050000}"/>
    <cellStyle name="60% - Accent6 2 7" xfId="469" xr:uid="{00000000-0005-0000-0000-000043050000}"/>
    <cellStyle name="60% - Accent6 2 8" xfId="470" xr:uid="{00000000-0005-0000-0000-000044050000}"/>
    <cellStyle name="60% - Accent6 2 9" xfId="1346" xr:uid="{00000000-0005-0000-0000-000045050000}"/>
    <cellStyle name="60% - Accent6 2 9 2" xfId="2381" xr:uid="{00000000-0005-0000-0000-000046050000}"/>
    <cellStyle name="60% - Accent6 20" xfId="2382" xr:uid="{00000000-0005-0000-0000-000047050000}"/>
    <cellStyle name="60% - Accent6 20 2" xfId="1185" xr:uid="{00000000-0005-0000-0000-000048050000}"/>
    <cellStyle name="60% - Accent6 21" xfId="2367" xr:uid="{00000000-0005-0000-0000-000049050000}"/>
    <cellStyle name="60% - Accent6 3" xfId="471" xr:uid="{00000000-0005-0000-0000-00004A050000}"/>
    <cellStyle name="60% - Accent6 3 2" xfId="1347" xr:uid="{00000000-0005-0000-0000-00004B050000}"/>
    <cellStyle name="60% - Accent6 3 3" xfId="2383" xr:uid="{00000000-0005-0000-0000-00004C050000}"/>
    <cellStyle name="60% - Accent6 3 4" xfId="2384" xr:uid="{00000000-0005-0000-0000-00004D050000}"/>
    <cellStyle name="60% - Accent6 3 5" xfId="2385" xr:uid="{00000000-0005-0000-0000-00004E050000}"/>
    <cellStyle name="60% - Accent6 4" xfId="472" xr:uid="{00000000-0005-0000-0000-00004F050000}"/>
    <cellStyle name="60% - Accent6 4 2" xfId="473" xr:uid="{00000000-0005-0000-0000-000050050000}"/>
    <cellStyle name="60% - Accent6 4 3" xfId="2386" xr:uid="{00000000-0005-0000-0000-000051050000}"/>
    <cellStyle name="60% - Accent6 4 4" xfId="2387" xr:uid="{00000000-0005-0000-0000-000052050000}"/>
    <cellStyle name="60% - Accent6 4 5" xfId="2388" xr:uid="{00000000-0005-0000-0000-000053050000}"/>
    <cellStyle name="60% - Accent6 5" xfId="474" xr:uid="{00000000-0005-0000-0000-000054050000}"/>
    <cellStyle name="60% - Accent6 5 2" xfId="2389" xr:uid="{00000000-0005-0000-0000-000055050000}"/>
    <cellStyle name="60% - Accent6 5 2 2" xfId="2390" xr:uid="{00000000-0005-0000-0000-000056050000}"/>
    <cellStyle name="60% - Accent6 5 3" xfId="2391" xr:uid="{00000000-0005-0000-0000-000057050000}"/>
    <cellStyle name="60% - Accent6 5 4" xfId="2392" xr:uid="{00000000-0005-0000-0000-000058050000}"/>
    <cellStyle name="60% - Accent6 5 5" xfId="2393" xr:uid="{00000000-0005-0000-0000-000059050000}"/>
    <cellStyle name="60% - Accent6 6" xfId="475" xr:uid="{00000000-0005-0000-0000-00005A050000}"/>
    <cellStyle name="60% - Accent6 6 2" xfId="2394" xr:uid="{00000000-0005-0000-0000-00005B050000}"/>
    <cellStyle name="60% - Accent6 6 3" xfId="2395" xr:uid="{00000000-0005-0000-0000-00005C050000}"/>
    <cellStyle name="60% - Accent6 6 4" xfId="2396" xr:uid="{00000000-0005-0000-0000-00005D050000}"/>
    <cellStyle name="60% - Accent6 6 5" xfId="2397" xr:uid="{00000000-0005-0000-0000-00005E050000}"/>
    <cellStyle name="60% - Accent6 7" xfId="476" xr:uid="{00000000-0005-0000-0000-00005F050000}"/>
    <cellStyle name="60% - Accent6 7 2" xfId="477" xr:uid="{00000000-0005-0000-0000-000060050000}"/>
    <cellStyle name="60% - Accent6 7 3" xfId="478" xr:uid="{00000000-0005-0000-0000-000061050000}"/>
    <cellStyle name="60% - Accent6 7 4" xfId="2398" xr:uid="{00000000-0005-0000-0000-000062050000}"/>
    <cellStyle name="60% - Accent6 8" xfId="479" xr:uid="{00000000-0005-0000-0000-000063050000}"/>
    <cellStyle name="60% - Accent6 8 2" xfId="480" xr:uid="{00000000-0005-0000-0000-000064050000}"/>
    <cellStyle name="60% - Accent6 8 3" xfId="481" xr:uid="{00000000-0005-0000-0000-000065050000}"/>
    <cellStyle name="60% - Accent6 8 4" xfId="2399" xr:uid="{00000000-0005-0000-0000-000066050000}"/>
    <cellStyle name="60% - Accent6 9" xfId="482" xr:uid="{00000000-0005-0000-0000-000067050000}"/>
    <cellStyle name="60% - Accent6 9 2" xfId="483" xr:uid="{00000000-0005-0000-0000-000068050000}"/>
    <cellStyle name="60% - Accent6 9 3" xfId="484" xr:uid="{00000000-0005-0000-0000-000069050000}"/>
    <cellStyle name="Accent1" xfId="1130" builtinId="29" customBuiltin="1"/>
    <cellStyle name="Accent1 10" xfId="486" xr:uid="{00000000-0005-0000-0000-00006B050000}"/>
    <cellStyle name="Accent1 10 2" xfId="2401" xr:uid="{00000000-0005-0000-0000-00006C050000}"/>
    <cellStyle name="Accent1 11" xfId="487" xr:uid="{00000000-0005-0000-0000-00006D050000}"/>
    <cellStyle name="Accent1 11 2" xfId="2402" xr:uid="{00000000-0005-0000-0000-00006E050000}"/>
    <cellStyle name="Accent1 11 3" xfId="1170" xr:uid="{00000000-0005-0000-0000-00006F050000}"/>
    <cellStyle name="Accent1 12" xfId="488" xr:uid="{00000000-0005-0000-0000-000070050000}"/>
    <cellStyle name="Accent1 13" xfId="485" xr:uid="{00000000-0005-0000-0000-000071050000}"/>
    <cellStyle name="Accent1 13 2" xfId="2403" xr:uid="{00000000-0005-0000-0000-000072050000}"/>
    <cellStyle name="Accent1 13 3" xfId="2404" xr:uid="{00000000-0005-0000-0000-000073050000}"/>
    <cellStyle name="Accent1 13 4" xfId="1425" xr:uid="{00000000-0005-0000-0000-000074050000}"/>
    <cellStyle name="Accent1 14" xfId="1349" xr:uid="{00000000-0005-0000-0000-000075050000}"/>
    <cellStyle name="Accent1 14 2" xfId="1350" xr:uid="{00000000-0005-0000-0000-000076050000}"/>
    <cellStyle name="Accent1 14 2 2" xfId="1381" xr:uid="{00000000-0005-0000-0000-000077050000}"/>
    <cellStyle name="Accent1 14 3" xfId="2406" xr:uid="{00000000-0005-0000-0000-000078050000}"/>
    <cellStyle name="Accent1 14 4" xfId="2407" xr:uid="{00000000-0005-0000-0000-000079050000}"/>
    <cellStyle name="Accent1 14 4 2" xfId="1168" xr:uid="{00000000-0005-0000-0000-00007A050000}"/>
    <cellStyle name="Accent1 14 5" xfId="2405" xr:uid="{00000000-0005-0000-0000-00007B050000}"/>
    <cellStyle name="Accent1 15" xfId="1351" xr:uid="{00000000-0005-0000-0000-00007C050000}"/>
    <cellStyle name="Accent1 16" xfId="1352" xr:uid="{00000000-0005-0000-0000-00007D050000}"/>
    <cellStyle name="Accent1 16 2" xfId="2409" xr:uid="{00000000-0005-0000-0000-00007E050000}"/>
    <cellStyle name="Accent1 16 3" xfId="2410" xr:uid="{00000000-0005-0000-0000-00007F050000}"/>
    <cellStyle name="Accent1 16 3 2" xfId="2411" xr:uid="{00000000-0005-0000-0000-000080050000}"/>
    <cellStyle name="Accent1 16 3 3" xfId="3323" xr:uid="{00000000-0005-0000-0000-000081050000}"/>
    <cellStyle name="Accent1 16 4" xfId="2408" xr:uid="{00000000-0005-0000-0000-000082050000}"/>
    <cellStyle name="Accent1 17" xfId="1353" xr:uid="{00000000-0005-0000-0000-000083050000}"/>
    <cellStyle name="Accent1 18" xfId="2412" xr:uid="{00000000-0005-0000-0000-000084050000}"/>
    <cellStyle name="Accent1 19" xfId="2413" xr:uid="{00000000-0005-0000-0000-000085050000}"/>
    <cellStyle name="Accent1 2" xfId="489" xr:uid="{00000000-0005-0000-0000-000086050000}"/>
    <cellStyle name="Accent1 2 2" xfId="490" xr:uid="{00000000-0005-0000-0000-000087050000}"/>
    <cellStyle name="Accent1 2 3" xfId="491" xr:uid="{00000000-0005-0000-0000-000088050000}"/>
    <cellStyle name="Accent1 2 4" xfId="492" xr:uid="{00000000-0005-0000-0000-000089050000}"/>
    <cellStyle name="Accent1 2 5" xfId="493" xr:uid="{00000000-0005-0000-0000-00008A050000}"/>
    <cellStyle name="Accent1 2 6" xfId="494" xr:uid="{00000000-0005-0000-0000-00008B050000}"/>
    <cellStyle name="Accent1 2 7" xfId="495" xr:uid="{00000000-0005-0000-0000-00008C050000}"/>
    <cellStyle name="Accent1 2 8" xfId="496" xr:uid="{00000000-0005-0000-0000-00008D050000}"/>
    <cellStyle name="Accent1 2 9" xfId="1355" xr:uid="{00000000-0005-0000-0000-00008E050000}"/>
    <cellStyle name="Accent1 2 9 2" xfId="2414" xr:uid="{00000000-0005-0000-0000-00008F050000}"/>
    <cellStyle name="Accent1 20" xfId="2415" xr:uid="{00000000-0005-0000-0000-000090050000}"/>
    <cellStyle name="Accent1 20 2" xfId="1160" xr:uid="{00000000-0005-0000-0000-000091050000}"/>
    <cellStyle name="Accent1 21" xfId="2400" xr:uid="{00000000-0005-0000-0000-000092050000}"/>
    <cellStyle name="Accent1 3" xfId="497" xr:uid="{00000000-0005-0000-0000-000093050000}"/>
    <cellStyle name="Accent1 3 2" xfId="1356" xr:uid="{00000000-0005-0000-0000-000094050000}"/>
    <cellStyle name="Accent1 3 3" xfId="2416" xr:uid="{00000000-0005-0000-0000-000095050000}"/>
    <cellStyle name="Accent1 3 4" xfId="2417" xr:uid="{00000000-0005-0000-0000-000096050000}"/>
    <cellStyle name="Accent1 3 5" xfId="2418" xr:uid="{00000000-0005-0000-0000-000097050000}"/>
    <cellStyle name="Accent1 4" xfId="498" xr:uid="{00000000-0005-0000-0000-000098050000}"/>
    <cellStyle name="Accent1 4 2" xfId="499" xr:uid="{00000000-0005-0000-0000-000099050000}"/>
    <cellStyle name="Accent1 4 3" xfId="2419" xr:uid="{00000000-0005-0000-0000-00009A050000}"/>
    <cellStyle name="Accent1 4 4" xfId="2420" xr:uid="{00000000-0005-0000-0000-00009B050000}"/>
    <cellStyle name="Accent1 4 5" xfId="2421" xr:uid="{00000000-0005-0000-0000-00009C050000}"/>
    <cellStyle name="Accent1 5" xfId="500" xr:uid="{00000000-0005-0000-0000-00009D050000}"/>
    <cellStyle name="Accent1 5 2" xfId="2422" xr:uid="{00000000-0005-0000-0000-00009E050000}"/>
    <cellStyle name="Accent1 5 2 2" xfId="2423" xr:uid="{00000000-0005-0000-0000-00009F050000}"/>
    <cellStyle name="Accent1 5 3" xfId="2424" xr:uid="{00000000-0005-0000-0000-0000A0050000}"/>
    <cellStyle name="Accent1 5 4" xfId="2425" xr:uid="{00000000-0005-0000-0000-0000A1050000}"/>
    <cellStyle name="Accent1 5 5" xfId="2426" xr:uid="{00000000-0005-0000-0000-0000A2050000}"/>
    <cellStyle name="Accent1 6" xfId="501" xr:uid="{00000000-0005-0000-0000-0000A3050000}"/>
    <cellStyle name="Accent1 6 2" xfId="2427" xr:uid="{00000000-0005-0000-0000-0000A4050000}"/>
    <cellStyle name="Accent1 6 3" xfId="2428" xr:uid="{00000000-0005-0000-0000-0000A5050000}"/>
    <cellStyle name="Accent1 6 4" xfId="2429" xr:uid="{00000000-0005-0000-0000-0000A6050000}"/>
    <cellStyle name="Accent1 6 5" xfId="2430" xr:uid="{00000000-0005-0000-0000-0000A7050000}"/>
    <cellStyle name="Accent1 7" xfId="502" xr:uid="{00000000-0005-0000-0000-0000A8050000}"/>
    <cellStyle name="Accent1 7 2" xfId="503" xr:uid="{00000000-0005-0000-0000-0000A9050000}"/>
    <cellStyle name="Accent1 7 3" xfId="504" xr:uid="{00000000-0005-0000-0000-0000AA050000}"/>
    <cellStyle name="Accent1 7 4" xfId="2431" xr:uid="{00000000-0005-0000-0000-0000AB050000}"/>
    <cellStyle name="Accent1 8" xfId="505" xr:uid="{00000000-0005-0000-0000-0000AC050000}"/>
    <cellStyle name="Accent1 8 2" xfId="506" xr:uid="{00000000-0005-0000-0000-0000AD050000}"/>
    <cellStyle name="Accent1 8 3" xfId="507" xr:uid="{00000000-0005-0000-0000-0000AE050000}"/>
    <cellStyle name="Accent1 8 4" xfId="2432" xr:uid="{00000000-0005-0000-0000-0000AF050000}"/>
    <cellStyle name="Accent1 9" xfId="508" xr:uid="{00000000-0005-0000-0000-0000B0050000}"/>
    <cellStyle name="Accent1 9 2" xfId="509" xr:uid="{00000000-0005-0000-0000-0000B1050000}"/>
    <cellStyle name="Accent1 9 3" xfId="510" xr:uid="{00000000-0005-0000-0000-0000B2050000}"/>
    <cellStyle name="Accent2" xfId="1134" builtinId="33" customBuiltin="1"/>
    <cellStyle name="Accent2 10" xfId="512" xr:uid="{00000000-0005-0000-0000-0000B4050000}"/>
    <cellStyle name="Accent2 10 2" xfId="2434" xr:uid="{00000000-0005-0000-0000-0000B5050000}"/>
    <cellStyle name="Accent2 11" xfId="513" xr:uid="{00000000-0005-0000-0000-0000B6050000}"/>
    <cellStyle name="Accent2 11 2" xfId="2435" xr:uid="{00000000-0005-0000-0000-0000B7050000}"/>
    <cellStyle name="Accent2 11 3" xfId="3275" xr:uid="{00000000-0005-0000-0000-0000B8050000}"/>
    <cellStyle name="Accent2 12" xfId="514" xr:uid="{00000000-0005-0000-0000-0000B9050000}"/>
    <cellStyle name="Accent2 13" xfId="511" xr:uid="{00000000-0005-0000-0000-0000BA050000}"/>
    <cellStyle name="Accent2 13 2" xfId="2436" xr:uid="{00000000-0005-0000-0000-0000BB050000}"/>
    <cellStyle name="Accent2 13 3" xfId="2437" xr:uid="{00000000-0005-0000-0000-0000BC050000}"/>
    <cellStyle name="Accent2 13 4" xfId="1420" xr:uid="{00000000-0005-0000-0000-0000BD050000}"/>
    <cellStyle name="Accent2 14" xfId="1360" xr:uid="{00000000-0005-0000-0000-0000BE050000}"/>
    <cellStyle name="Accent2 14 2" xfId="1361" xr:uid="{00000000-0005-0000-0000-0000BF050000}"/>
    <cellStyle name="Accent2 14 2 2" xfId="1368" xr:uid="{00000000-0005-0000-0000-0000C0050000}"/>
    <cellStyle name="Accent2 14 3" xfId="2439" xr:uid="{00000000-0005-0000-0000-0000C1050000}"/>
    <cellStyle name="Accent2 14 4" xfId="2440" xr:uid="{00000000-0005-0000-0000-0000C2050000}"/>
    <cellStyle name="Accent2 14 4 2" xfId="3277" xr:uid="{00000000-0005-0000-0000-0000C3050000}"/>
    <cellStyle name="Accent2 14 5" xfId="2438" xr:uid="{00000000-0005-0000-0000-0000C4050000}"/>
    <cellStyle name="Accent2 15" xfId="1362" xr:uid="{00000000-0005-0000-0000-0000C5050000}"/>
    <cellStyle name="Accent2 16" xfId="1363" xr:uid="{00000000-0005-0000-0000-0000C6050000}"/>
    <cellStyle name="Accent2 16 2" xfId="2442" xr:uid="{00000000-0005-0000-0000-0000C7050000}"/>
    <cellStyle name="Accent2 16 3" xfId="2443" xr:uid="{00000000-0005-0000-0000-0000C8050000}"/>
    <cellStyle name="Accent2 16 3 2" xfId="2444" xr:uid="{00000000-0005-0000-0000-0000C9050000}"/>
    <cellStyle name="Accent2 16 3 3" xfId="3278" xr:uid="{00000000-0005-0000-0000-0000CA050000}"/>
    <cellStyle name="Accent2 16 4" xfId="2441" xr:uid="{00000000-0005-0000-0000-0000CB050000}"/>
    <cellStyle name="Accent2 17" xfId="1364" xr:uid="{00000000-0005-0000-0000-0000CC050000}"/>
    <cellStyle name="Accent2 18" xfId="2445" xr:uid="{00000000-0005-0000-0000-0000CD050000}"/>
    <cellStyle name="Accent2 19" xfId="2446" xr:uid="{00000000-0005-0000-0000-0000CE050000}"/>
    <cellStyle name="Accent2 2" xfId="515" xr:uid="{00000000-0005-0000-0000-0000CF050000}"/>
    <cellStyle name="Accent2 2 2" xfId="516" xr:uid="{00000000-0005-0000-0000-0000D0050000}"/>
    <cellStyle name="Accent2 2 3" xfId="517" xr:uid="{00000000-0005-0000-0000-0000D1050000}"/>
    <cellStyle name="Accent2 2 4" xfId="518" xr:uid="{00000000-0005-0000-0000-0000D2050000}"/>
    <cellStyle name="Accent2 2 5" xfId="519" xr:uid="{00000000-0005-0000-0000-0000D3050000}"/>
    <cellStyle name="Accent2 2 6" xfId="520" xr:uid="{00000000-0005-0000-0000-0000D4050000}"/>
    <cellStyle name="Accent2 2 7" xfId="521" xr:uid="{00000000-0005-0000-0000-0000D5050000}"/>
    <cellStyle name="Accent2 2 8" xfId="522" xr:uid="{00000000-0005-0000-0000-0000D6050000}"/>
    <cellStyle name="Accent2 2 9" xfId="1366" xr:uid="{00000000-0005-0000-0000-0000D7050000}"/>
    <cellStyle name="Accent2 2 9 2" xfId="2447" xr:uid="{00000000-0005-0000-0000-0000D8050000}"/>
    <cellStyle name="Accent2 20" xfId="2448" xr:uid="{00000000-0005-0000-0000-0000D9050000}"/>
    <cellStyle name="Accent2 20 2" xfId="3281" xr:uid="{00000000-0005-0000-0000-0000DA050000}"/>
    <cellStyle name="Accent2 21" xfId="2433" xr:uid="{00000000-0005-0000-0000-0000DB050000}"/>
    <cellStyle name="Accent2 3" xfId="523" xr:uid="{00000000-0005-0000-0000-0000DC050000}"/>
    <cellStyle name="Accent2 3 2" xfId="1367" xr:uid="{00000000-0005-0000-0000-0000DD050000}"/>
    <cellStyle name="Accent2 3 3" xfId="2449" xr:uid="{00000000-0005-0000-0000-0000DE050000}"/>
    <cellStyle name="Accent2 3 4" xfId="2450" xr:uid="{00000000-0005-0000-0000-0000DF050000}"/>
    <cellStyle name="Accent2 3 5" xfId="2451" xr:uid="{00000000-0005-0000-0000-0000E0050000}"/>
    <cellStyle name="Accent2 4" xfId="524" xr:uid="{00000000-0005-0000-0000-0000E1050000}"/>
    <cellStyle name="Accent2 4 2" xfId="525" xr:uid="{00000000-0005-0000-0000-0000E2050000}"/>
    <cellStyle name="Accent2 4 3" xfId="2452" xr:uid="{00000000-0005-0000-0000-0000E3050000}"/>
    <cellStyle name="Accent2 4 4" xfId="2453" xr:uid="{00000000-0005-0000-0000-0000E4050000}"/>
    <cellStyle name="Accent2 4 5" xfId="2454" xr:uid="{00000000-0005-0000-0000-0000E5050000}"/>
    <cellStyle name="Accent2 5" xfId="526" xr:uid="{00000000-0005-0000-0000-0000E6050000}"/>
    <cellStyle name="Accent2 5 2" xfId="2455" xr:uid="{00000000-0005-0000-0000-0000E7050000}"/>
    <cellStyle name="Accent2 5 2 2" xfId="2456" xr:uid="{00000000-0005-0000-0000-0000E8050000}"/>
    <cellStyle name="Accent2 5 3" xfId="2457" xr:uid="{00000000-0005-0000-0000-0000E9050000}"/>
    <cellStyle name="Accent2 5 4" xfId="2458" xr:uid="{00000000-0005-0000-0000-0000EA050000}"/>
    <cellStyle name="Accent2 5 5" xfId="2459" xr:uid="{00000000-0005-0000-0000-0000EB050000}"/>
    <cellStyle name="Accent2 6" xfId="527" xr:uid="{00000000-0005-0000-0000-0000EC050000}"/>
    <cellStyle name="Accent2 6 2" xfId="2460" xr:uid="{00000000-0005-0000-0000-0000ED050000}"/>
    <cellStyle name="Accent2 6 3" xfId="2461" xr:uid="{00000000-0005-0000-0000-0000EE050000}"/>
    <cellStyle name="Accent2 6 4" xfId="2462" xr:uid="{00000000-0005-0000-0000-0000EF050000}"/>
    <cellStyle name="Accent2 6 5" xfId="2463" xr:uid="{00000000-0005-0000-0000-0000F0050000}"/>
    <cellStyle name="Accent2 7" xfId="528" xr:uid="{00000000-0005-0000-0000-0000F1050000}"/>
    <cellStyle name="Accent2 7 2" xfId="529" xr:uid="{00000000-0005-0000-0000-0000F2050000}"/>
    <cellStyle name="Accent2 7 3" xfId="530" xr:uid="{00000000-0005-0000-0000-0000F3050000}"/>
    <cellStyle name="Accent2 7 4" xfId="2464" xr:uid="{00000000-0005-0000-0000-0000F4050000}"/>
    <cellStyle name="Accent2 8" xfId="531" xr:uid="{00000000-0005-0000-0000-0000F5050000}"/>
    <cellStyle name="Accent2 8 2" xfId="532" xr:uid="{00000000-0005-0000-0000-0000F6050000}"/>
    <cellStyle name="Accent2 8 3" xfId="533" xr:uid="{00000000-0005-0000-0000-0000F7050000}"/>
    <cellStyle name="Accent2 8 4" xfId="2465" xr:uid="{00000000-0005-0000-0000-0000F8050000}"/>
    <cellStyle name="Accent2 9" xfId="534" xr:uid="{00000000-0005-0000-0000-0000F9050000}"/>
    <cellStyle name="Accent2 9 2" xfId="535" xr:uid="{00000000-0005-0000-0000-0000FA050000}"/>
    <cellStyle name="Accent2 9 3" xfId="536" xr:uid="{00000000-0005-0000-0000-0000FB050000}"/>
    <cellStyle name="Accent3" xfId="1138" builtinId="37" customBuiltin="1"/>
    <cellStyle name="Accent3 10" xfId="538" xr:uid="{00000000-0005-0000-0000-0000FD050000}"/>
    <cellStyle name="Accent3 10 2" xfId="2467" xr:uid="{00000000-0005-0000-0000-0000FE050000}"/>
    <cellStyle name="Accent3 11" xfId="539" xr:uid="{00000000-0005-0000-0000-0000FF050000}"/>
    <cellStyle name="Accent3 11 2" xfId="2468" xr:uid="{00000000-0005-0000-0000-000000060000}"/>
    <cellStyle name="Accent3 11 3" xfId="3284" xr:uid="{00000000-0005-0000-0000-000001060000}"/>
    <cellStyle name="Accent3 12" xfId="540" xr:uid="{00000000-0005-0000-0000-000002060000}"/>
    <cellStyle name="Accent3 13" xfId="537" xr:uid="{00000000-0005-0000-0000-000003060000}"/>
    <cellStyle name="Accent3 13 2" xfId="2469" xr:uid="{00000000-0005-0000-0000-000004060000}"/>
    <cellStyle name="Accent3 13 3" xfId="2470" xr:uid="{00000000-0005-0000-0000-000005060000}"/>
    <cellStyle name="Accent3 13 4" xfId="1411" xr:uid="{00000000-0005-0000-0000-000006060000}"/>
    <cellStyle name="Accent3 14" xfId="1369" xr:uid="{00000000-0005-0000-0000-000007060000}"/>
    <cellStyle name="Accent3 14 2" xfId="1370" xr:uid="{00000000-0005-0000-0000-000008060000}"/>
    <cellStyle name="Accent3 14 2 2" xfId="1357" xr:uid="{00000000-0005-0000-0000-000009060000}"/>
    <cellStyle name="Accent3 14 3" xfId="2472" xr:uid="{00000000-0005-0000-0000-00000A060000}"/>
    <cellStyle name="Accent3 14 4" xfId="2473" xr:uid="{00000000-0005-0000-0000-00000B060000}"/>
    <cellStyle name="Accent3 14 4 2" xfId="3285" xr:uid="{00000000-0005-0000-0000-00000C060000}"/>
    <cellStyle name="Accent3 14 5" xfId="2471" xr:uid="{00000000-0005-0000-0000-00000D060000}"/>
    <cellStyle name="Accent3 15" xfId="1371" xr:uid="{00000000-0005-0000-0000-00000E060000}"/>
    <cellStyle name="Accent3 16" xfId="1372" xr:uid="{00000000-0005-0000-0000-00000F060000}"/>
    <cellStyle name="Accent3 16 2" xfId="2475" xr:uid="{00000000-0005-0000-0000-000010060000}"/>
    <cellStyle name="Accent3 16 3" xfId="2476" xr:uid="{00000000-0005-0000-0000-000011060000}"/>
    <cellStyle name="Accent3 16 3 2" xfId="2477" xr:uid="{00000000-0005-0000-0000-000012060000}"/>
    <cellStyle name="Accent3 16 3 3" xfId="3287" xr:uid="{00000000-0005-0000-0000-000013060000}"/>
    <cellStyle name="Accent3 16 4" xfId="2474" xr:uid="{00000000-0005-0000-0000-000014060000}"/>
    <cellStyle name="Accent3 17" xfId="1373" xr:uid="{00000000-0005-0000-0000-000015060000}"/>
    <cellStyle name="Accent3 18" xfId="2478" xr:uid="{00000000-0005-0000-0000-000016060000}"/>
    <cellStyle name="Accent3 19" xfId="2479" xr:uid="{00000000-0005-0000-0000-000017060000}"/>
    <cellStyle name="Accent3 2" xfId="541" xr:uid="{00000000-0005-0000-0000-000018060000}"/>
    <cellStyle name="Accent3 2 2" xfId="542" xr:uid="{00000000-0005-0000-0000-000019060000}"/>
    <cellStyle name="Accent3 2 3" xfId="543" xr:uid="{00000000-0005-0000-0000-00001A060000}"/>
    <cellStyle name="Accent3 2 4" xfId="544" xr:uid="{00000000-0005-0000-0000-00001B060000}"/>
    <cellStyle name="Accent3 2 5" xfId="545" xr:uid="{00000000-0005-0000-0000-00001C060000}"/>
    <cellStyle name="Accent3 2 6" xfId="546" xr:uid="{00000000-0005-0000-0000-00001D060000}"/>
    <cellStyle name="Accent3 2 7" xfId="547" xr:uid="{00000000-0005-0000-0000-00001E060000}"/>
    <cellStyle name="Accent3 2 8" xfId="548" xr:uid="{00000000-0005-0000-0000-00001F060000}"/>
    <cellStyle name="Accent3 2 9" xfId="1377" xr:uid="{00000000-0005-0000-0000-000020060000}"/>
    <cellStyle name="Accent3 2 9 2" xfId="2480" xr:uid="{00000000-0005-0000-0000-000021060000}"/>
    <cellStyle name="Accent3 20" xfId="2481" xr:uid="{00000000-0005-0000-0000-000022060000}"/>
    <cellStyle name="Accent3 20 2" xfId="3288" xr:uid="{00000000-0005-0000-0000-000023060000}"/>
    <cellStyle name="Accent3 21" xfId="2466" xr:uid="{00000000-0005-0000-0000-000024060000}"/>
    <cellStyle name="Accent3 3" xfId="549" xr:uid="{00000000-0005-0000-0000-000025060000}"/>
    <cellStyle name="Accent3 3 2" xfId="1378" xr:uid="{00000000-0005-0000-0000-000026060000}"/>
    <cellStyle name="Accent3 3 3" xfId="2482" xr:uid="{00000000-0005-0000-0000-000027060000}"/>
    <cellStyle name="Accent3 3 4" xfId="2483" xr:uid="{00000000-0005-0000-0000-000028060000}"/>
    <cellStyle name="Accent3 3 5" xfId="2484" xr:uid="{00000000-0005-0000-0000-000029060000}"/>
    <cellStyle name="Accent3 4" xfId="550" xr:uid="{00000000-0005-0000-0000-00002A060000}"/>
    <cellStyle name="Accent3 4 2" xfId="551" xr:uid="{00000000-0005-0000-0000-00002B060000}"/>
    <cellStyle name="Accent3 4 3" xfId="2485" xr:uid="{00000000-0005-0000-0000-00002C060000}"/>
    <cellStyle name="Accent3 4 4" xfId="2486" xr:uid="{00000000-0005-0000-0000-00002D060000}"/>
    <cellStyle name="Accent3 4 5" xfId="2487" xr:uid="{00000000-0005-0000-0000-00002E060000}"/>
    <cellStyle name="Accent3 5" xfId="552" xr:uid="{00000000-0005-0000-0000-00002F060000}"/>
    <cellStyle name="Accent3 5 2" xfId="2488" xr:uid="{00000000-0005-0000-0000-000030060000}"/>
    <cellStyle name="Accent3 5 2 2" xfId="2489" xr:uid="{00000000-0005-0000-0000-000031060000}"/>
    <cellStyle name="Accent3 5 3" xfId="2490" xr:uid="{00000000-0005-0000-0000-000032060000}"/>
    <cellStyle name="Accent3 5 4" xfId="2491" xr:uid="{00000000-0005-0000-0000-000033060000}"/>
    <cellStyle name="Accent3 5 5" xfId="2492" xr:uid="{00000000-0005-0000-0000-000034060000}"/>
    <cellStyle name="Accent3 6" xfId="553" xr:uid="{00000000-0005-0000-0000-000035060000}"/>
    <cellStyle name="Accent3 6 2" xfId="2493" xr:uid="{00000000-0005-0000-0000-000036060000}"/>
    <cellStyle name="Accent3 6 3" xfId="2494" xr:uid="{00000000-0005-0000-0000-000037060000}"/>
    <cellStyle name="Accent3 6 4" xfId="2495" xr:uid="{00000000-0005-0000-0000-000038060000}"/>
    <cellStyle name="Accent3 6 5" xfId="2496" xr:uid="{00000000-0005-0000-0000-000039060000}"/>
    <cellStyle name="Accent3 7" xfId="554" xr:uid="{00000000-0005-0000-0000-00003A060000}"/>
    <cellStyle name="Accent3 7 2" xfId="555" xr:uid="{00000000-0005-0000-0000-00003B060000}"/>
    <cellStyle name="Accent3 7 3" xfId="556" xr:uid="{00000000-0005-0000-0000-00003C060000}"/>
    <cellStyle name="Accent3 7 4" xfId="2497" xr:uid="{00000000-0005-0000-0000-00003D060000}"/>
    <cellStyle name="Accent3 8" xfId="557" xr:uid="{00000000-0005-0000-0000-00003E060000}"/>
    <cellStyle name="Accent3 8 2" xfId="558" xr:uid="{00000000-0005-0000-0000-00003F060000}"/>
    <cellStyle name="Accent3 8 3" xfId="559" xr:uid="{00000000-0005-0000-0000-000040060000}"/>
    <cellStyle name="Accent3 8 4" xfId="2498" xr:uid="{00000000-0005-0000-0000-000041060000}"/>
    <cellStyle name="Accent3 9" xfId="560" xr:uid="{00000000-0005-0000-0000-000042060000}"/>
    <cellStyle name="Accent3 9 2" xfId="561" xr:uid="{00000000-0005-0000-0000-000043060000}"/>
    <cellStyle name="Accent3 9 3" xfId="562" xr:uid="{00000000-0005-0000-0000-000044060000}"/>
    <cellStyle name="Accent4" xfId="1142" builtinId="41" customBuiltin="1"/>
    <cellStyle name="Accent4 10" xfId="564" xr:uid="{00000000-0005-0000-0000-000046060000}"/>
    <cellStyle name="Accent4 10 2" xfId="2500" xr:uid="{00000000-0005-0000-0000-000047060000}"/>
    <cellStyle name="Accent4 11" xfId="565" xr:uid="{00000000-0005-0000-0000-000048060000}"/>
    <cellStyle name="Accent4 11 2" xfId="2501" xr:uid="{00000000-0005-0000-0000-000049060000}"/>
    <cellStyle name="Accent4 11 3" xfId="3292" xr:uid="{00000000-0005-0000-0000-00004A060000}"/>
    <cellStyle name="Accent4 12" xfId="566" xr:uid="{00000000-0005-0000-0000-00004B060000}"/>
    <cellStyle name="Accent4 13" xfId="563" xr:uid="{00000000-0005-0000-0000-00004C060000}"/>
    <cellStyle name="Accent4 13 2" xfId="2502" xr:uid="{00000000-0005-0000-0000-00004D060000}"/>
    <cellStyle name="Accent4 13 3" xfId="2503" xr:uid="{00000000-0005-0000-0000-00004E060000}"/>
    <cellStyle name="Accent4 13 4" xfId="1401" xr:uid="{00000000-0005-0000-0000-00004F060000}"/>
    <cellStyle name="Accent4 14" xfId="1382" xr:uid="{00000000-0005-0000-0000-000050060000}"/>
    <cellStyle name="Accent4 14 2" xfId="1383" xr:uid="{00000000-0005-0000-0000-000051060000}"/>
    <cellStyle name="Accent4 14 2 2" xfId="1348" xr:uid="{00000000-0005-0000-0000-000052060000}"/>
    <cellStyle name="Accent4 14 3" xfId="2505" xr:uid="{00000000-0005-0000-0000-000053060000}"/>
    <cellStyle name="Accent4 14 4" xfId="2506" xr:uid="{00000000-0005-0000-0000-000054060000}"/>
    <cellStyle name="Accent4 14 4 2" xfId="3293" xr:uid="{00000000-0005-0000-0000-000055060000}"/>
    <cellStyle name="Accent4 14 5" xfId="2504" xr:uid="{00000000-0005-0000-0000-000056060000}"/>
    <cellStyle name="Accent4 15" xfId="1384" xr:uid="{00000000-0005-0000-0000-000057060000}"/>
    <cellStyle name="Accent4 16" xfId="1385" xr:uid="{00000000-0005-0000-0000-000058060000}"/>
    <cellStyle name="Accent4 16 2" xfId="2508" xr:uid="{00000000-0005-0000-0000-000059060000}"/>
    <cellStyle name="Accent4 16 3" xfId="2509" xr:uid="{00000000-0005-0000-0000-00005A060000}"/>
    <cellStyle name="Accent4 16 3 2" xfId="2510" xr:uid="{00000000-0005-0000-0000-00005B060000}"/>
    <cellStyle name="Accent4 16 3 3" xfId="3295" xr:uid="{00000000-0005-0000-0000-00005C060000}"/>
    <cellStyle name="Accent4 16 4" xfId="2507" xr:uid="{00000000-0005-0000-0000-00005D060000}"/>
    <cellStyle name="Accent4 17" xfId="1386" xr:uid="{00000000-0005-0000-0000-00005E060000}"/>
    <cellStyle name="Accent4 18" xfId="2511" xr:uid="{00000000-0005-0000-0000-00005F060000}"/>
    <cellStyle name="Accent4 19" xfId="2512" xr:uid="{00000000-0005-0000-0000-000060060000}"/>
    <cellStyle name="Accent4 2" xfId="567" xr:uid="{00000000-0005-0000-0000-000061060000}"/>
    <cellStyle name="Accent4 2 2" xfId="568" xr:uid="{00000000-0005-0000-0000-000062060000}"/>
    <cellStyle name="Accent4 2 3" xfId="569" xr:uid="{00000000-0005-0000-0000-000063060000}"/>
    <cellStyle name="Accent4 2 4" xfId="570" xr:uid="{00000000-0005-0000-0000-000064060000}"/>
    <cellStyle name="Accent4 2 5" xfId="571" xr:uid="{00000000-0005-0000-0000-000065060000}"/>
    <cellStyle name="Accent4 2 6" xfId="572" xr:uid="{00000000-0005-0000-0000-000066060000}"/>
    <cellStyle name="Accent4 2 7" xfId="573" xr:uid="{00000000-0005-0000-0000-000067060000}"/>
    <cellStyle name="Accent4 2 8" xfId="574" xr:uid="{00000000-0005-0000-0000-000068060000}"/>
    <cellStyle name="Accent4 2 9" xfId="1389" xr:uid="{00000000-0005-0000-0000-000069060000}"/>
    <cellStyle name="Accent4 2 9 2" xfId="2513" xr:uid="{00000000-0005-0000-0000-00006A060000}"/>
    <cellStyle name="Accent4 20" xfId="2514" xr:uid="{00000000-0005-0000-0000-00006B060000}"/>
    <cellStyle name="Accent4 20 2" xfId="3296" xr:uid="{00000000-0005-0000-0000-00006C060000}"/>
    <cellStyle name="Accent4 21" xfId="2499" xr:uid="{00000000-0005-0000-0000-00006D060000}"/>
    <cellStyle name="Accent4 3" xfId="575" xr:uid="{00000000-0005-0000-0000-00006E060000}"/>
    <cellStyle name="Accent4 3 2" xfId="1390" xr:uid="{00000000-0005-0000-0000-00006F060000}"/>
    <cellStyle name="Accent4 3 3" xfId="2515" xr:uid="{00000000-0005-0000-0000-000070060000}"/>
    <cellStyle name="Accent4 3 4" xfId="2516" xr:uid="{00000000-0005-0000-0000-000071060000}"/>
    <cellStyle name="Accent4 3 5" xfId="2517" xr:uid="{00000000-0005-0000-0000-000072060000}"/>
    <cellStyle name="Accent4 4" xfId="576" xr:uid="{00000000-0005-0000-0000-000073060000}"/>
    <cellStyle name="Accent4 4 2" xfId="577" xr:uid="{00000000-0005-0000-0000-000074060000}"/>
    <cellStyle name="Accent4 4 3" xfId="2518" xr:uid="{00000000-0005-0000-0000-000075060000}"/>
    <cellStyle name="Accent4 4 4" xfId="2519" xr:uid="{00000000-0005-0000-0000-000076060000}"/>
    <cellStyle name="Accent4 4 5" xfId="2520" xr:uid="{00000000-0005-0000-0000-000077060000}"/>
    <cellStyle name="Accent4 5" xfId="578" xr:uid="{00000000-0005-0000-0000-000078060000}"/>
    <cellStyle name="Accent4 5 2" xfId="2521" xr:uid="{00000000-0005-0000-0000-000079060000}"/>
    <cellStyle name="Accent4 5 2 2" xfId="2522" xr:uid="{00000000-0005-0000-0000-00007A060000}"/>
    <cellStyle name="Accent4 5 3" xfId="2523" xr:uid="{00000000-0005-0000-0000-00007B060000}"/>
    <cellStyle name="Accent4 5 4" xfId="2524" xr:uid="{00000000-0005-0000-0000-00007C060000}"/>
    <cellStyle name="Accent4 5 5" xfId="2525" xr:uid="{00000000-0005-0000-0000-00007D060000}"/>
    <cellStyle name="Accent4 6" xfId="579" xr:uid="{00000000-0005-0000-0000-00007E060000}"/>
    <cellStyle name="Accent4 6 2" xfId="2526" xr:uid="{00000000-0005-0000-0000-00007F060000}"/>
    <cellStyle name="Accent4 6 3" xfId="2527" xr:uid="{00000000-0005-0000-0000-000080060000}"/>
    <cellStyle name="Accent4 6 4" xfId="2528" xr:uid="{00000000-0005-0000-0000-000081060000}"/>
    <cellStyle name="Accent4 6 5" xfId="2529" xr:uid="{00000000-0005-0000-0000-000082060000}"/>
    <cellStyle name="Accent4 7" xfId="580" xr:uid="{00000000-0005-0000-0000-000083060000}"/>
    <cellStyle name="Accent4 7 2" xfId="581" xr:uid="{00000000-0005-0000-0000-000084060000}"/>
    <cellStyle name="Accent4 7 3" xfId="582" xr:uid="{00000000-0005-0000-0000-000085060000}"/>
    <cellStyle name="Accent4 7 4" xfId="2530" xr:uid="{00000000-0005-0000-0000-000086060000}"/>
    <cellStyle name="Accent4 8" xfId="583" xr:uid="{00000000-0005-0000-0000-000087060000}"/>
    <cellStyle name="Accent4 8 2" xfId="584" xr:uid="{00000000-0005-0000-0000-000088060000}"/>
    <cellStyle name="Accent4 8 3" xfId="585" xr:uid="{00000000-0005-0000-0000-000089060000}"/>
    <cellStyle name="Accent4 8 4" xfId="2531" xr:uid="{00000000-0005-0000-0000-00008A060000}"/>
    <cellStyle name="Accent4 9" xfId="586" xr:uid="{00000000-0005-0000-0000-00008B060000}"/>
    <cellStyle name="Accent4 9 2" xfId="587" xr:uid="{00000000-0005-0000-0000-00008C060000}"/>
    <cellStyle name="Accent4 9 3" xfId="588" xr:uid="{00000000-0005-0000-0000-00008D060000}"/>
    <cellStyle name="Accent5" xfId="1146" builtinId="45" customBuiltin="1"/>
    <cellStyle name="Accent5 10" xfId="590" xr:uid="{00000000-0005-0000-0000-00008F060000}"/>
    <cellStyle name="Accent5 10 2" xfId="2533" xr:uid="{00000000-0005-0000-0000-000090060000}"/>
    <cellStyle name="Accent5 11" xfId="591" xr:uid="{00000000-0005-0000-0000-000091060000}"/>
    <cellStyle name="Accent5 11 2" xfId="2534" xr:uid="{00000000-0005-0000-0000-000092060000}"/>
    <cellStyle name="Accent5 11 3" xfId="3326" xr:uid="{00000000-0005-0000-0000-000093060000}"/>
    <cellStyle name="Accent5 12" xfId="592" xr:uid="{00000000-0005-0000-0000-000094060000}"/>
    <cellStyle name="Accent5 13" xfId="589" xr:uid="{00000000-0005-0000-0000-000095060000}"/>
    <cellStyle name="Accent5 13 2" xfId="2535" xr:uid="{00000000-0005-0000-0000-000096060000}"/>
    <cellStyle name="Accent5 13 3" xfId="2536" xr:uid="{00000000-0005-0000-0000-000097060000}"/>
    <cellStyle name="Accent5 13 4" xfId="1391" xr:uid="{00000000-0005-0000-0000-000098060000}"/>
    <cellStyle name="Accent5 14" xfId="1393" xr:uid="{00000000-0005-0000-0000-000099060000}"/>
    <cellStyle name="Accent5 14 2" xfId="1394" xr:uid="{00000000-0005-0000-0000-00009A060000}"/>
    <cellStyle name="Accent5 14 2 2" xfId="1335" xr:uid="{00000000-0005-0000-0000-00009B060000}"/>
    <cellStyle name="Accent5 14 3" xfId="2538" xr:uid="{00000000-0005-0000-0000-00009C060000}"/>
    <cellStyle name="Accent5 14 4" xfId="2539" xr:uid="{00000000-0005-0000-0000-00009D060000}"/>
    <cellStyle name="Accent5 14 4 2" xfId="3327" xr:uid="{00000000-0005-0000-0000-00009E060000}"/>
    <cellStyle name="Accent5 14 5" xfId="2537" xr:uid="{00000000-0005-0000-0000-00009F060000}"/>
    <cellStyle name="Accent5 15" xfId="1395" xr:uid="{00000000-0005-0000-0000-0000A0060000}"/>
    <cellStyle name="Accent5 16" xfId="1396" xr:uid="{00000000-0005-0000-0000-0000A1060000}"/>
    <cellStyle name="Accent5 16 2" xfId="2541" xr:uid="{00000000-0005-0000-0000-0000A2060000}"/>
    <cellStyle name="Accent5 16 3" xfId="2542" xr:uid="{00000000-0005-0000-0000-0000A3060000}"/>
    <cellStyle name="Accent5 16 3 2" xfId="2543" xr:uid="{00000000-0005-0000-0000-0000A4060000}"/>
    <cellStyle name="Accent5 16 3 3" xfId="3328" xr:uid="{00000000-0005-0000-0000-0000A5060000}"/>
    <cellStyle name="Accent5 16 4" xfId="2540" xr:uid="{00000000-0005-0000-0000-0000A6060000}"/>
    <cellStyle name="Accent5 17" xfId="1397" xr:uid="{00000000-0005-0000-0000-0000A7060000}"/>
    <cellStyle name="Accent5 18" xfId="2544" xr:uid="{00000000-0005-0000-0000-0000A8060000}"/>
    <cellStyle name="Accent5 19" xfId="2545" xr:uid="{00000000-0005-0000-0000-0000A9060000}"/>
    <cellStyle name="Accent5 2" xfId="593" xr:uid="{00000000-0005-0000-0000-0000AA060000}"/>
    <cellStyle name="Accent5 2 2" xfId="594" xr:uid="{00000000-0005-0000-0000-0000AB060000}"/>
    <cellStyle name="Accent5 2 3" xfId="595" xr:uid="{00000000-0005-0000-0000-0000AC060000}"/>
    <cellStyle name="Accent5 2 4" xfId="596" xr:uid="{00000000-0005-0000-0000-0000AD060000}"/>
    <cellStyle name="Accent5 2 5" xfId="597" xr:uid="{00000000-0005-0000-0000-0000AE060000}"/>
    <cellStyle name="Accent5 2 6" xfId="598" xr:uid="{00000000-0005-0000-0000-0000AF060000}"/>
    <cellStyle name="Accent5 2 7" xfId="599" xr:uid="{00000000-0005-0000-0000-0000B0060000}"/>
    <cellStyle name="Accent5 2 8" xfId="600" xr:uid="{00000000-0005-0000-0000-0000B1060000}"/>
    <cellStyle name="Accent5 2 9" xfId="1399" xr:uid="{00000000-0005-0000-0000-0000B2060000}"/>
    <cellStyle name="Accent5 2 9 2" xfId="2546" xr:uid="{00000000-0005-0000-0000-0000B3060000}"/>
    <cellStyle name="Accent5 20" xfId="2547" xr:uid="{00000000-0005-0000-0000-0000B4060000}"/>
    <cellStyle name="Accent5 20 2" xfId="3329" xr:uid="{00000000-0005-0000-0000-0000B5060000}"/>
    <cellStyle name="Accent5 21" xfId="2532" xr:uid="{00000000-0005-0000-0000-0000B6060000}"/>
    <cellStyle name="Accent5 3" xfId="601" xr:uid="{00000000-0005-0000-0000-0000B7060000}"/>
    <cellStyle name="Accent5 3 2" xfId="1400" xr:uid="{00000000-0005-0000-0000-0000B8060000}"/>
    <cellStyle name="Accent5 3 3" xfId="2548" xr:uid="{00000000-0005-0000-0000-0000B9060000}"/>
    <cellStyle name="Accent5 3 4" xfId="2549" xr:uid="{00000000-0005-0000-0000-0000BA060000}"/>
    <cellStyle name="Accent5 3 5" xfId="2550" xr:uid="{00000000-0005-0000-0000-0000BB060000}"/>
    <cellStyle name="Accent5 4" xfId="602" xr:uid="{00000000-0005-0000-0000-0000BC060000}"/>
    <cellStyle name="Accent5 4 2" xfId="603" xr:uid="{00000000-0005-0000-0000-0000BD060000}"/>
    <cellStyle name="Accent5 4 3" xfId="2551" xr:uid="{00000000-0005-0000-0000-0000BE060000}"/>
    <cellStyle name="Accent5 4 4" xfId="2552" xr:uid="{00000000-0005-0000-0000-0000BF060000}"/>
    <cellStyle name="Accent5 4 5" xfId="2553" xr:uid="{00000000-0005-0000-0000-0000C0060000}"/>
    <cellStyle name="Accent5 5" xfId="604" xr:uid="{00000000-0005-0000-0000-0000C1060000}"/>
    <cellStyle name="Accent5 5 2" xfId="2554" xr:uid="{00000000-0005-0000-0000-0000C2060000}"/>
    <cellStyle name="Accent5 5 2 2" xfId="2555" xr:uid="{00000000-0005-0000-0000-0000C3060000}"/>
    <cellStyle name="Accent5 5 3" xfId="2556" xr:uid="{00000000-0005-0000-0000-0000C4060000}"/>
    <cellStyle name="Accent5 5 4" xfId="2557" xr:uid="{00000000-0005-0000-0000-0000C5060000}"/>
    <cellStyle name="Accent5 5 5" xfId="2558" xr:uid="{00000000-0005-0000-0000-0000C6060000}"/>
    <cellStyle name="Accent5 6" xfId="605" xr:uid="{00000000-0005-0000-0000-0000C7060000}"/>
    <cellStyle name="Accent5 6 2" xfId="2559" xr:uid="{00000000-0005-0000-0000-0000C8060000}"/>
    <cellStyle name="Accent5 6 3" xfId="2560" xr:uid="{00000000-0005-0000-0000-0000C9060000}"/>
    <cellStyle name="Accent5 6 4" xfId="2561" xr:uid="{00000000-0005-0000-0000-0000CA060000}"/>
    <cellStyle name="Accent5 6 5" xfId="2562" xr:uid="{00000000-0005-0000-0000-0000CB060000}"/>
    <cellStyle name="Accent5 7" xfId="606" xr:uid="{00000000-0005-0000-0000-0000CC060000}"/>
    <cellStyle name="Accent5 7 2" xfId="607" xr:uid="{00000000-0005-0000-0000-0000CD060000}"/>
    <cellStyle name="Accent5 7 3" xfId="608" xr:uid="{00000000-0005-0000-0000-0000CE060000}"/>
    <cellStyle name="Accent5 7 4" xfId="2563" xr:uid="{00000000-0005-0000-0000-0000CF060000}"/>
    <cellStyle name="Accent5 8" xfId="609" xr:uid="{00000000-0005-0000-0000-0000D0060000}"/>
    <cellStyle name="Accent5 8 2" xfId="610" xr:uid="{00000000-0005-0000-0000-0000D1060000}"/>
    <cellStyle name="Accent5 8 3" xfId="611" xr:uid="{00000000-0005-0000-0000-0000D2060000}"/>
    <cellStyle name="Accent5 8 4" xfId="2564" xr:uid="{00000000-0005-0000-0000-0000D3060000}"/>
    <cellStyle name="Accent5 9" xfId="612" xr:uid="{00000000-0005-0000-0000-0000D4060000}"/>
    <cellStyle name="Accent5 9 2" xfId="613" xr:uid="{00000000-0005-0000-0000-0000D5060000}"/>
    <cellStyle name="Accent5 9 3" xfId="614" xr:uid="{00000000-0005-0000-0000-0000D6060000}"/>
    <cellStyle name="Accent6" xfId="1150" builtinId="49" customBuiltin="1"/>
    <cellStyle name="Accent6 10" xfId="616" xr:uid="{00000000-0005-0000-0000-0000D8060000}"/>
    <cellStyle name="Accent6 10 2" xfId="2566" xr:uid="{00000000-0005-0000-0000-0000D9060000}"/>
    <cellStyle name="Accent6 11" xfId="617" xr:uid="{00000000-0005-0000-0000-0000DA060000}"/>
    <cellStyle name="Accent6 11 2" xfId="2567" xr:uid="{00000000-0005-0000-0000-0000DB060000}"/>
    <cellStyle name="Accent6 11 3" xfId="3330" xr:uid="{00000000-0005-0000-0000-0000DC060000}"/>
    <cellStyle name="Accent6 12" xfId="618" xr:uid="{00000000-0005-0000-0000-0000DD060000}"/>
    <cellStyle name="Accent6 13" xfId="615" xr:uid="{00000000-0005-0000-0000-0000DE060000}"/>
    <cellStyle name="Accent6 13 2" xfId="2568" xr:uid="{00000000-0005-0000-0000-0000DF060000}"/>
    <cellStyle name="Accent6 13 3" xfId="2569" xr:uid="{00000000-0005-0000-0000-0000E0060000}"/>
    <cellStyle name="Accent6 13 4" xfId="1379" xr:uid="{00000000-0005-0000-0000-0000E1060000}"/>
    <cellStyle name="Accent6 14" xfId="1403" xr:uid="{00000000-0005-0000-0000-0000E2060000}"/>
    <cellStyle name="Accent6 14 2" xfId="1404" xr:uid="{00000000-0005-0000-0000-0000E3060000}"/>
    <cellStyle name="Accent6 14 2 2" xfId="1326" xr:uid="{00000000-0005-0000-0000-0000E4060000}"/>
    <cellStyle name="Accent6 14 3" xfId="2571" xr:uid="{00000000-0005-0000-0000-0000E5060000}"/>
    <cellStyle name="Accent6 14 4" xfId="2572" xr:uid="{00000000-0005-0000-0000-0000E6060000}"/>
    <cellStyle name="Accent6 14 4 2" xfId="3331" xr:uid="{00000000-0005-0000-0000-0000E7060000}"/>
    <cellStyle name="Accent6 14 5" xfId="2570" xr:uid="{00000000-0005-0000-0000-0000E8060000}"/>
    <cellStyle name="Accent6 15" xfId="1405" xr:uid="{00000000-0005-0000-0000-0000E9060000}"/>
    <cellStyle name="Accent6 16" xfId="1406" xr:uid="{00000000-0005-0000-0000-0000EA060000}"/>
    <cellStyle name="Accent6 16 2" xfId="2574" xr:uid="{00000000-0005-0000-0000-0000EB060000}"/>
    <cellStyle name="Accent6 16 3" xfId="2575" xr:uid="{00000000-0005-0000-0000-0000EC060000}"/>
    <cellStyle name="Accent6 16 3 2" xfId="2576" xr:uid="{00000000-0005-0000-0000-0000ED060000}"/>
    <cellStyle name="Accent6 16 3 3" xfId="3332" xr:uid="{00000000-0005-0000-0000-0000EE060000}"/>
    <cellStyle name="Accent6 16 4" xfId="2573" xr:uid="{00000000-0005-0000-0000-0000EF060000}"/>
    <cellStyle name="Accent6 17" xfId="1407" xr:uid="{00000000-0005-0000-0000-0000F0060000}"/>
    <cellStyle name="Accent6 18" xfId="2577" xr:uid="{00000000-0005-0000-0000-0000F1060000}"/>
    <cellStyle name="Accent6 19" xfId="2578" xr:uid="{00000000-0005-0000-0000-0000F2060000}"/>
    <cellStyle name="Accent6 2" xfId="619" xr:uid="{00000000-0005-0000-0000-0000F3060000}"/>
    <cellStyle name="Accent6 2 2" xfId="620" xr:uid="{00000000-0005-0000-0000-0000F4060000}"/>
    <cellStyle name="Accent6 2 3" xfId="621" xr:uid="{00000000-0005-0000-0000-0000F5060000}"/>
    <cellStyle name="Accent6 2 4" xfId="622" xr:uid="{00000000-0005-0000-0000-0000F6060000}"/>
    <cellStyle name="Accent6 2 5" xfId="623" xr:uid="{00000000-0005-0000-0000-0000F7060000}"/>
    <cellStyle name="Accent6 2 6" xfId="624" xr:uid="{00000000-0005-0000-0000-0000F8060000}"/>
    <cellStyle name="Accent6 2 7" xfId="625" xr:uid="{00000000-0005-0000-0000-0000F9060000}"/>
    <cellStyle name="Accent6 2 8" xfId="626" xr:uid="{00000000-0005-0000-0000-0000FA060000}"/>
    <cellStyle name="Accent6 2 9" xfId="1409" xr:uid="{00000000-0005-0000-0000-0000FB060000}"/>
    <cellStyle name="Accent6 2 9 2" xfId="2579" xr:uid="{00000000-0005-0000-0000-0000FC060000}"/>
    <cellStyle name="Accent6 20" xfId="2580" xr:uid="{00000000-0005-0000-0000-0000FD060000}"/>
    <cellStyle name="Accent6 20 2" xfId="3333" xr:uid="{00000000-0005-0000-0000-0000FE060000}"/>
    <cellStyle name="Accent6 21" xfId="2565" xr:uid="{00000000-0005-0000-0000-0000FF060000}"/>
    <cellStyle name="Accent6 3" xfId="627" xr:uid="{00000000-0005-0000-0000-000000070000}"/>
    <cellStyle name="Accent6 3 2" xfId="1410" xr:uid="{00000000-0005-0000-0000-000001070000}"/>
    <cellStyle name="Accent6 3 3" xfId="2581" xr:uid="{00000000-0005-0000-0000-000002070000}"/>
    <cellStyle name="Accent6 3 4" xfId="2582" xr:uid="{00000000-0005-0000-0000-000003070000}"/>
    <cellStyle name="Accent6 3 5" xfId="2583" xr:uid="{00000000-0005-0000-0000-000004070000}"/>
    <cellStyle name="Accent6 4" xfId="628" xr:uid="{00000000-0005-0000-0000-000005070000}"/>
    <cellStyle name="Accent6 4 2" xfId="629" xr:uid="{00000000-0005-0000-0000-000006070000}"/>
    <cellStyle name="Accent6 4 3" xfId="2584" xr:uid="{00000000-0005-0000-0000-000007070000}"/>
    <cellStyle name="Accent6 4 4" xfId="2585" xr:uid="{00000000-0005-0000-0000-000008070000}"/>
    <cellStyle name="Accent6 4 5" xfId="2586" xr:uid="{00000000-0005-0000-0000-000009070000}"/>
    <cellStyle name="Accent6 5" xfId="630" xr:uid="{00000000-0005-0000-0000-00000A070000}"/>
    <cellStyle name="Accent6 5 2" xfId="2587" xr:uid="{00000000-0005-0000-0000-00000B070000}"/>
    <cellStyle name="Accent6 5 2 2" xfId="2588" xr:uid="{00000000-0005-0000-0000-00000C070000}"/>
    <cellStyle name="Accent6 5 3" xfId="2589" xr:uid="{00000000-0005-0000-0000-00000D070000}"/>
    <cellStyle name="Accent6 5 4" xfId="2590" xr:uid="{00000000-0005-0000-0000-00000E070000}"/>
    <cellStyle name="Accent6 5 5" xfId="2591" xr:uid="{00000000-0005-0000-0000-00000F070000}"/>
    <cellStyle name="Accent6 6" xfId="631" xr:uid="{00000000-0005-0000-0000-000010070000}"/>
    <cellStyle name="Accent6 6 2" xfId="2592" xr:uid="{00000000-0005-0000-0000-000011070000}"/>
    <cellStyle name="Accent6 6 3" xfId="2593" xr:uid="{00000000-0005-0000-0000-000012070000}"/>
    <cellStyle name="Accent6 6 4" xfId="2594" xr:uid="{00000000-0005-0000-0000-000013070000}"/>
    <cellStyle name="Accent6 6 5" xfId="2595" xr:uid="{00000000-0005-0000-0000-000014070000}"/>
    <cellStyle name="Accent6 7" xfId="632" xr:uid="{00000000-0005-0000-0000-000015070000}"/>
    <cellStyle name="Accent6 7 2" xfId="633" xr:uid="{00000000-0005-0000-0000-000016070000}"/>
    <cellStyle name="Accent6 7 3" xfId="634" xr:uid="{00000000-0005-0000-0000-000017070000}"/>
    <cellStyle name="Accent6 7 4" xfId="2596" xr:uid="{00000000-0005-0000-0000-000018070000}"/>
    <cellStyle name="Accent6 8" xfId="635" xr:uid="{00000000-0005-0000-0000-000019070000}"/>
    <cellStyle name="Accent6 8 2" xfId="636" xr:uid="{00000000-0005-0000-0000-00001A070000}"/>
    <cellStyle name="Accent6 8 3" xfId="637" xr:uid="{00000000-0005-0000-0000-00001B070000}"/>
    <cellStyle name="Accent6 8 4" xfId="2597" xr:uid="{00000000-0005-0000-0000-00001C070000}"/>
    <cellStyle name="Accent6 9" xfId="638" xr:uid="{00000000-0005-0000-0000-00001D070000}"/>
    <cellStyle name="Accent6 9 2" xfId="639" xr:uid="{00000000-0005-0000-0000-00001E070000}"/>
    <cellStyle name="Accent6 9 3" xfId="640" xr:uid="{00000000-0005-0000-0000-00001F070000}"/>
    <cellStyle name="Bad" xfId="1119" builtinId="27" customBuiltin="1"/>
    <cellStyle name="Bad 10" xfId="642" xr:uid="{00000000-0005-0000-0000-000021070000}"/>
    <cellStyle name="Bad 10 2" xfId="2599" xr:uid="{00000000-0005-0000-0000-000022070000}"/>
    <cellStyle name="Bad 11" xfId="643" xr:uid="{00000000-0005-0000-0000-000023070000}"/>
    <cellStyle name="Bad 11 2" xfId="2600" xr:uid="{00000000-0005-0000-0000-000024070000}"/>
    <cellStyle name="Bad 11 3" xfId="3334" xr:uid="{00000000-0005-0000-0000-000025070000}"/>
    <cellStyle name="Bad 12" xfId="644" xr:uid="{00000000-0005-0000-0000-000026070000}"/>
    <cellStyle name="Bad 13" xfId="641" xr:uid="{00000000-0005-0000-0000-000027070000}"/>
    <cellStyle name="Bad 13 2" xfId="2601" xr:uid="{00000000-0005-0000-0000-000028070000}"/>
    <cellStyle name="Bad 13 3" xfId="2602" xr:uid="{00000000-0005-0000-0000-000029070000}"/>
    <cellStyle name="Bad 13 4" xfId="1286" xr:uid="{00000000-0005-0000-0000-00002A070000}"/>
    <cellStyle name="Bad 14" xfId="1415" xr:uid="{00000000-0005-0000-0000-00002B070000}"/>
    <cellStyle name="Bad 14 2" xfId="1416" xr:uid="{00000000-0005-0000-0000-00002C070000}"/>
    <cellStyle name="Bad 14 2 2" xfId="1310" xr:uid="{00000000-0005-0000-0000-00002D070000}"/>
    <cellStyle name="Bad 14 3" xfId="2604" xr:uid="{00000000-0005-0000-0000-00002E070000}"/>
    <cellStyle name="Bad 14 4" xfId="2605" xr:uid="{00000000-0005-0000-0000-00002F070000}"/>
    <cellStyle name="Bad 14 4 2" xfId="3335" xr:uid="{00000000-0005-0000-0000-000030070000}"/>
    <cellStyle name="Bad 14 5" xfId="2603" xr:uid="{00000000-0005-0000-0000-000031070000}"/>
    <cellStyle name="Bad 15" xfId="1417" xr:uid="{00000000-0005-0000-0000-000032070000}"/>
    <cellStyle name="Bad 16" xfId="1418" xr:uid="{00000000-0005-0000-0000-000033070000}"/>
    <cellStyle name="Bad 16 2" xfId="2607" xr:uid="{00000000-0005-0000-0000-000034070000}"/>
    <cellStyle name="Bad 16 3" xfId="2608" xr:uid="{00000000-0005-0000-0000-000035070000}"/>
    <cellStyle name="Bad 16 3 2" xfId="2609" xr:uid="{00000000-0005-0000-0000-000036070000}"/>
    <cellStyle name="Bad 16 3 3" xfId="3336" xr:uid="{00000000-0005-0000-0000-000037070000}"/>
    <cellStyle name="Bad 16 4" xfId="2606" xr:uid="{00000000-0005-0000-0000-000038070000}"/>
    <cellStyle name="Bad 17" xfId="1419" xr:uid="{00000000-0005-0000-0000-000039070000}"/>
    <cellStyle name="Bad 18" xfId="2610" xr:uid="{00000000-0005-0000-0000-00003A070000}"/>
    <cellStyle name="Bad 19" xfId="2611" xr:uid="{00000000-0005-0000-0000-00003B070000}"/>
    <cellStyle name="Bad 2" xfId="645" xr:uid="{00000000-0005-0000-0000-00003C070000}"/>
    <cellStyle name="Bad 2 2" xfId="646" xr:uid="{00000000-0005-0000-0000-00003D070000}"/>
    <cellStyle name="Bad 2 3" xfId="647" xr:uid="{00000000-0005-0000-0000-00003E070000}"/>
    <cellStyle name="Bad 2 4" xfId="648" xr:uid="{00000000-0005-0000-0000-00003F070000}"/>
    <cellStyle name="Bad 2 5" xfId="649" xr:uid="{00000000-0005-0000-0000-000040070000}"/>
    <cellStyle name="Bad 2 6" xfId="650" xr:uid="{00000000-0005-0000-0000-000041070000}"/>
    <cellStyle name="Bad 2 7" xfId="651" xr:uid="{00000000-0005-0000-0000-000042070000}"/>
    <cellStyle name="Bad 2 8" xfId="652" xr:uid="{00000000-0005-0000-0000-000043070000}"/>
    <cellStyle name="Bad 2 9" xfId="1421" xr:uid="{00000000-0005-0000-0000-000044070000}"/>
    <cellStyle name="Bad 2 9 2" xfId="2612" xr:uid="{00000000-0005-0000-0000-000045070000}"/>
    <cellStyle name="Bad 20" xfId="2613" xr:uid="{00000000-0005-0000-0000-000046070000}"/>
    <cellStyle name="Bad 20 2" xfId="3337" xr:uid="{00000000-0005-0000-0000-000047070000}"/>
    <cellStyle name="Bad 21" xfId="2598" xr:uid="{00000000-0005-0000-0000-000048070000}"/>
    <cellStyle name="Bad 3" xfId="653" xr:uid="{00000000-0005-0000-0000-000049070000}"/>
    <cellStyle name="Bad 3 2" xfId="1423" xr:uid="{00000000-0005-0000-0000-00004A070000}"/>
    <cellStyle name="Bad 3 3" xfId="2614" xr:uid="{00000000-0005-0000-0000-00004B070000}"/>
    <cellStyle name="Bad 3 4" xfId="2615" xr:uid="{00000000-0005-0000-0000-00004C070000}"/>
    <cellStyle name="Bad 3 5" xfId="2616" xr:uid="{00000000-0005-0000-0000-00004D070000}"/>
    <cellStyle name="Bad 4" xfId="654" xr:uid="{00000000-0005-0000-0000-00004E070000}"/>
    <cellStyle name="Bad 4 2" xfId="655" xr:uid="{00000000-0005-0000-0000-00004F070000}"/>
    <cellStyle name="Bad 4 3" xfId="2617" xr:uid="{00000000-0005-0000-0000-000050070000}"/>
    <cellStyle name="Bad 4 4" xfId="2618" xr:uid="{00000000-0005-0000-0000-000051070000}"/>
    <cellStyle name="Bad 4 5" xfId="2619" xr:uid="{00000000-0005-0000-0000-000052070000}"/>
    <cellStyle name="Bad 5" xfId="656" xr:uid="{00000000-0005-0000-0000-000053070000}"/>
    <cellStyle name="Bad 5 2" xfId="2620" xr:uid="{00000000-0005-0000-0000-000054070000}"/>
    <cellStyle name="Bad 5 2 2" xfId="2621" xr:uid="{00000000-0005-0000-0000-000055070000}"/>
    <cellStyle name="Bad 5 3" xfId="2622" xr:uid="{00000000-0005-0000-0000-000056070000}"/>
    <cellStyle name="Bad 5 4" xfId="2623" xr:uid="{00000000-0005-0000-0000-000057070000}"/>
    <cellStyle name="Bad 5 5" xfId="2624" xr:uid="{00000000-0005-0000-0000-000058070000}"/>
    <cellStyle name="Bad 6" xfId="657" xr:uid="{00000000-0005-0000-0000-000059070000}"/>
    <cellStyle name="Bad 6 2" xfId="2625" xr:uid="{00000000-0005-0000-0000-00005A070000}"/>
    <cellStyle name="Bad 6 3" xfId="2626" xr:uid="{00000000-0005-0000-0000-00005B070000}"/>
    <cellStyle name="Bad 6 4" xfId="2627" xr:uid="{00000000-0005-0000-0000-00005C070000}"/>
    <cellStyle name="Bad 6 5" xfId="2628" xr:uid="{00000000-0005-0000-0000-00005D070000}"/>
    <cellStyle name="Bad 7" xfId="658" xr:uid="{00000000-0005-0000-0000-00005E070000}"/>
    <cellStyle name="Bad 7 2" xfId="659" xr:uid="{00000000-0005-0000-0000-00005F070000}"/>
    <cellStyle name="Bad 7 3" xfId="660" xr:uid="{00000000-0005-0000-0000-000060070000}"/>
    <cellStyle name="Bad 7 4" xfId="2629" xr:uid="{00000000-0005-0000-0000-000061070000}"/>
    <cellStyle name="Bad 8" xfId="661" xr:uid="{00000000-0005-0000-0000-000062070000}"/>
    <cellStyle name="Bad 8 2" xfId="662" xr:uid="{00000000-0005-0000-0000-000063070000}"/>
    <cellStyle name="Bad 8 3" xfId="663" xr:uid="{00000000-0005-0000-0000-000064070000}"/>
    <cellStyle name="Bad 8 4" xfId="2630" xr:uid="{00000000-0005-0000-0000-000065070000}"/>
    <cellStyle name="Bad 9" xfId="664" xr:uid="{00000000-0005-0000-0000-000066070000}"/>
    <cellStyle name="Bad 9 2" xfId="665" xr:uid="{00000000-0005-0000-0000-000067070000}"/>
    <cellStyle name="Bad 9 3" xfId="666" xr:uid="{00000000-0005-0000-0000-000068070000}"/>
    <cellStyle name="Calculation" xfId="1123" builtinId="22" customBuiltin="1"/>
    <cellStyle name="Calculation 10" xfId="668" xr:uid="{00000000-0005-0000-0000-00006A070000}"/>
    <cellStyle name="Calculation 10 2" xfId="2632" xr:uid="{00000000-0005-0000-0000-00006B070000}"/>
    <cellStyle name="Calculation 11" xfId="669" xr:uid="{00000000-0005-0000-0000-00006C070000}"/>
    <cellStyle name="Calculation 11 2" xfId="2633" xr:uid="{00000000-0005-0000-0000-00006D070000}"/>
    <cellStyle name="Calculation 11 3" xfId="3338" xr:uid="{00000000-0005-0000-0000-00006E070000}"/>
    <cellStyle name="Calculation 12" xfId="670" xr:uid="{00000000-0005-0000-0000-00006F070000}"/>
    <cellStyle name="Calculation 13" xfId="667" xr:uid="{00000000-0005-0000-0000-000070070000}"/>
    <cellStyle name="Calculation 13 2" xfId="2634" xr:uid="{00000000-0005-0000-0000-000071070000}"/>
    <cellStyle name="Calculation 13 3" xfId="2635" xr:uid="{00000000-0005-0000-0000-000072070000}"/>
    <cellStyle name="Calculation 13 4" xfId="1278" xr:uid="{00000000-0005-0000-0000-000073070000}"/>
    <cellStyle name="Calculation 14" xfId="1426" xr:uid="{00000000-0005-0000-0000-000074070000}"/>
    <cellStyle name="Calculation 14 2" xfId="1427" xr:uid="{00000000-0005-0000-0000-000075070000}"/>
    <cellStyle name="Calculation 14 2 2" xfId="1301" xr:uid="{00000000-0005-0000-0000-000076070000}"/>
    <cellStyle name="Calculation 14 3" xfId="2637" xr:uid="{00000000-0005-0000-0000-000077070000}"/>
    <cellStyle name="Calculation 14 4" xfId="2638" xr:uid="{00000000-0005-0000-0000-000078070000}"/>
    <cellStyle name="Calculation 14 4 2" xfId="3339" xr:uid="{00000000-0005-0000-0000-000079070000}"/>
    <cellStyle name="Calculation 14 5" xfId="2636" xr:uid="{00000000-0005-0000-0000-00007A070000}"/>
    <cellStyle name="Calculation 15" xfId="1428" xr:uid="{00000000-0005-0000-0000-00007B070000}"/>
    <cellStyle name="Calculation 16" xfId="1429" xr:uid="{00000000-0005-0000-0000-00007C070000}"/>
    <cellStyle name="Calculation 16 2" xfId="2640" xr:uid="{00000000-0005-0000-0000-00007D070000}"/>
    <cellStyle name="Calculation 16 3" xfId="2641" xr:uid="{00000000-0005-0000-0000-00007E070000}"/>
    <cellStyle name="Calculation 16 3 2" xfId="2642" xr:uid="{00000000-0005-0000-0000-00007F070000}"/>
    <cellStyle name="Calculation 16 3 3" xfId="3340" xr:uid="{00000000-0005-0000-0000-000080070000}"/>
    <cellStyle name="Calculation 16 4" xfId="2639" xr:uid="{00000000-0005-0000-0000-000081070000}"/>
    <cellStyle name="Calculation 17" xfId="1430" xr:uid="{00000000-0005-0000-0000-000082070000}"/>
    <cellStyle name="Calculation 18" xfId="2643" xr:uid="{00000000-0005-0000-0000-000083070000}"/>
    <cellStyle name="Calculation 19" xfId="2644" xr:uid="{00000000-0005-0000-0000-000084070000}"/>
    <cellStyle name="Calculation 2" xfId="671" xr:uid="{00000000-0005-0000-0000-000085070000}"/>
    <cellStyle name="Calculation 2 2" xfId="672" xr:uid="{00000000-0005-0000-0000-000086070000}"/>
    <cellStyle name="Calculation 2 3" xfId="673" xr:uid="{00000000-0005-0000-0000-000087070000}"/>
    <cellStyle name="Calculation 2 4" xfId="674" xr:uid="{00000000-0005-0000-0000-000088070000}"/>
    <cellStyle name="Calculation 2 5" xfId="675" xr:uid="{00000000-0005-0000-0000-000089070000}"/>
    <cellStyle name="Calculation 2 6" xfId="676" xr:uid="{00000000-0005-0000-0000-00008A070000}"/>
    <cellStyle name="Calculation 2 7" xfId="677" xr:uid="{00000000-0005-0000-0000-00008B070000}"/>
    <cellStyle name="Calculation 2 8" xfId="678" xr:uid="{00000000-0005-0000-0000-00008C070000}"/>
    <cellStyle name="Calculation 2 9" xfId="1431" xr:uid="{00000000-0005-0000-0000-00008D070000}"/>
    <cellStyle name="Calculation 2 9 2" xfId="2645" xr:uid="{00000000-0005-0000-0000-00008E070000}"/>
    <cellStyle name="Calculation 20" xfId="2646" xr:uid="{00000000-0005-0000-0000-00008F070000}"/>
    <cellStyle name="Calculation 20 2" xfId="3341" xr:uid="{00000000-0005-0000-0000-000090070000}"/>
    <cellStyle name="Calculation 21" xfId="2631" xr:uid="{00000000-0005-0000-0000-000091070000}"/>
    <cellStyle name="Calculation 3" xfId="679" xr:uid="{00000000-0005-0000-0000-000092070000}"/>
    <cellStyle name="Calculation 3 2" xfId="1432" xr:uid="{00000000-0005-0000-0000-000093070000}"/>
    <cellStyle name="Calculation 3 3" xfId="2647" xr:uid="{00000000-0005-0000-0000-000094070000}"/>
    <cellStyle name="Calculation 3 4" xfId="2648" xr:uid="{00000000-0005-0000-0000-000095070000}"/>
    <cellStyle name="Calculation 3 5" xfId="2649" xr:uid="{00000000-0005-0000-0000-000096070000}"/>
    <cellStyle name="Calculation 4" xfId="680" xr:uid="{00000000-0005-0000-0000-000097070000}"/>
    <cellStyle name="Calculation 4 2" xfId="681" xr:uid="{00000000-0005-0000-0000-000098070000}"/>
    <cellStyle name="Calculation 4 3" xfId="2650" xr:uid="{00000000-0005-0000-0000-000099070000}"/>
    <cellStyle name="Calculation 4 4" xfId="2651" xr:uid="{00000000-0005-0000-0000-00009A070000}"/>
    <cellStyle name="Calculation 4 5" xfId="2652" xr:uid="{00000000-0005-0000-0000-00009B070000}"/>
    <cellStyle name="Calculation 5" xfId="682" xr:uid="{00000000-0005-0000-0000-00009C070000}"/>
    <cellStyle name="Calculation 5 2" xfId="2653" xr:uid="{00000000-0005-0000-0000-00009D070000}"/>
    <cellStyle name="Calculation 5 2 2" xfId="2654" xr:uid="{00000000-0005-0000-0000-00009E070000}"/>
    <cellStyle name="Calculation 5 3" xfId="2655" xr:uid="{00000000-0005-0000-0000-00009F070000}"/>
    <cellStyle name="Calculation 5 4" xfId="2656" xr:uid="{00000000-0005-0000-0000-0000A0070000}"/>
    <cellStyle name="Calculation 5 5" xfId="2657" xr:uid="{00000000-0005-0000-0000-0000A1070000}"/>
    <cellStyle name="Calculation 6" xfId="683" xr:uid="{00000000-0005-0000-0000-0000A2070000}"/>
    <cellStyle name="Calculation 6 2" xfId="2658" xr:uid="{00000000-0005-0000-0000-0000A3070000}"/>
    <cellStyle name="Calculation 6 3" xfId="2659" xr:uid="{00000000-0005-0000-0000-0000A4070000}"/>
    <cellStyle name="Calculation 6 4" xfId="2660" xr:uid="{00000000-0005-0000-0000-0000A5070000}"/>
    <cellStyle name="Calculation 6 5" xfId="2661" xr:uid="{00000000-0005-0000-0000-0000A6070000}"/>
    <cellStyle name="Calculation 7" xfId="684" xr:uid="{00000000-0005-0000-0000-0000A7070000}"/>
    <cellStyle name="Calculation 7 2" xfId="685" xr:uid="{00000000-0005-0000-0000-0000A8070000}"/>
    <cellStyle name="Calculation 7 3" xfId="686" xr:uid="{00000000-0005-0000-0000-0000A9070000}"/>
    <cellStyle name="Calculation 7 4" xfId="2662" xr:uid="{00000000-0005-0000-0000-0000AA070000}"/>
    <cellStyle name="Calculation 8" xfId="687" xr:uid="{00000000-0005-0000-0000-0000AB070000}"/>
    <cellStyle name="Calculation 8 2" xfId="688" xr:uid="{00000000-0005-0000-0000-0000AC070000}"/>
    <cellStyle name="Calculation 8 3" xfId="689" xr:uid="{00000000-0005-0000-0000-0000AD070000}"/>
    <cellStyle name="Calculation 8 4" xfId="2663" xr:uid="{00000000-0005-0000-0000-0000AE070000}"/>
    <cellStyle name="Calculation 9" xfId="690" xr:uid="{00000000-0005-0000-0000-0000AF070000}"/>
    <cellStyle name="Calculation 9 2" xfId="691" xr:uid="{00000000-0005-0000-0000-0000B0070000}"/>
    <cellStyle name="Calculation 9 3" xfId="692" xr:uid="{00000000-0005-0000-0000-0000B1070000}"/>
    <cellStyle name="CDMDefaultStyle" xfId="1659" xr:uid="{00000000-0005-0000-0000-0000B2070000}"/>
    <cellStyle name="CDMDefaultStyle 2" xfId="1264" xr:uid="{00000000-0005-0000-0000-0000B3070000}"/>
    <cellStyle name="Check Cell" xfId="1125" builtinId="23" customBuiltin="1"/>
    <cellStyle name="Check Cell 10" xfId="694" xr:uid="{00000000-0005-0000-0000-0000B5070000}"/>
    <cellStyle name="Check Cell 10 2" xfId="2665" xr:uid="{00000000-0005-0000-0000-0000B6070000}"/>
    <cellStyle name="Check Cell 11" xfId="695" xr:uid="{00000000-0005-0000-0000-0000B7070000}"/>
    <cellStyle name="Check Cell 11 2" xfId="2666" xr:uid="{00000000-0005-0000-0000-0000B8070000}"/>
    <cellStyle name="Check Cell 11 3" xfId="3342" xr:uid="{00000000-0005-0000-0000-0000B9070000}"/>
    <cellStyle name="Check Cell 12" xfId="696" xr:uid="{00000000-0005-0000-0000-0000BA070000}"/>
    <cellStyle name="Check Cell 13" xfId="693" xr:uid="{00000000-0005-0000-0000-0000BB070000}"/>
    <cellStyle name="Check Cell 13 2" xfId="2667" xr:uid="{00000000-0005-0000-0000-0000BC070000}"/>
    <cellStyle name="Check Cell 13 3" xfId="2668" xr:uid="{00000000-0005-0000-0000-0000BD070000}"/>
    <cellStyle name="Check Cell 13 4" xfId="1261" xr:uid="{00000000-0005-0000-0000-0000BE070000}"/>
    <cellStyle name="Check Cell 14" xfId="1437" xr:uid="{00000000-0005-0000-0000-0000BF070000}"/>
    <cellStyle name="Check Cell 14 2" xfId="1438" xr:uid="{00000000-0005-0000-0000-0000C0070000}"/>
    <cellStyle name="Check Cell 14 2 2" xfId="1290" xr:uid="{00000000-0005-0000-0000-0000C1070000}"/>
    <cellStyle name="Check Cell 14 3" xfId="2670" xr:uid="{00000000-0005-0000-0000-0000C2070000}"/>
    <cellStyle name="Check Cell 14 4" xfId="2671" xr:uid="{00000000-0005-0000-0000-0000C3070000}"/>
    <cellStyle name="Check Cell 14 4 2" xfId="3343" xr:uid="{00000000-0005-0000-0000-0000C4070000}"/>
    <cellStyle name="Check Cell 14 5" xfId="2669" xr:uid="{00000000-0005-0000-0000-0000C5070000}"/>
    <cellStyle name="Check Cell 15" xfId="1439" xr:uid="{00000000-0005-0000-0000-0000C6070000}"/>
    <cellStyle name="Check Cell 16" xfId="1440" xr:uid="{00000000-0005-0000-0000-0000C7070000}"/>
    <cellStyle name="Check Cell 16 2" xfId="2673" xr:uid="{00000000-0005-0000-0000-0000C8070000}"/>
    <cellStyle name="Check Cell 16 3" xfId="2674" xr:uid="{00000000-0005-0000-0000-0000C9070000}"/>
    <cellStyle name="Check Cell 16 3 2" xfId="2675" xr:uid="{00000000-0005-0000-0000-0000CA070000}"/>
    <cellStyle name="Check Cell 16 3 3" xfId="3344" xr:uid="{00000000-0005-0000-0000-0000CB070000}"/>
    <cellStyle name="Check Cell 16 4" xfId="2672" xr:uid="{00000000-0005-0000-0000-0000CC070000}"/>
    <cellStyle name="Check Cell 17" xfId="1441" xr:uid="{00000000-0005-0000-0000-0000CD070000}"/>
    <cellStyle name="Check Cell 18" xfId="2676" xr:uid="{00000000-0005-0000-0000-0000CE070000}"/>
    <cellStyle name="Check Cell 19" xfId="2677" xr:uid="{00000000-0005-0000-0000-0000CF070000}"/>
    <cellStyle name="Check Cell 2" xfId="697" xr:uid="{00000000-0005-0000-0000-0000D0070000}"/>
    <cellStyle name="Check Cell 2 2" xfId="698" xr:uid="{00000000-0005-0000-0000-0000D1070000}"/>
    <cellStyle name="Check Cell 2 3" xfId="699" xr:uid="{00000000-0005-0000-0000-0000D2070000}"/>
    <cellStyle name="Check Cell 2 4" xfId="700" xr:uid="{00000000-0005-0000-0000-0000D3070000}"/>
    <cellStyle name="Check Cell 2 5" xfId="701" xr:uid="{00000000-0005-0000-0000-0000D4070000}"/>
    <cellStyle name="Check Cell 2 6" xfId="702" xr:uid="{00000000-0005-0000-0000-0000D5070000}"/>
    <cellStyle name="Check Cell 2 7" xfId="703" xr:uid="{00000000-0005-0000-0000-0000D6070000}"/>
    <cellStyle name="Check Cell 2 8" xfId="704" xr:uid="{00000000-0005-0000-0000-0000D7070000}"/>
    <cellStyle name="Check Cell 2 9" xfId="1443" xr:uid="{00000000-0005-0000-0000-0000D8070000}"/>
    <cellStyle name="Check Cell 2 9 2" xfId="2678" xr:uid="{00000000-0005-0000-0000-0000D9070000}"/>
    <cellStyle name="Check Cell 20" xfId="2679" xr:uid="{00000000-0005-0000-0000-0000DA070000}"/>
    <cellStyle name="Check Cell 20 2" xfId="3345" xr:uid="{00000000-0005-0000-0000-0000DB070000}"/>
    <cellStyle name="Check Cell 21" xfId="2664" xr:uid="{00000000-0005-0000-0000-0000DC070000}"/>
    <cellStyle name="Check Cell 3" xfId="705" xr:uid="{00000000-0005-0000-0000-0000DD070000}"/>
    <cellStyle name="Check Cell 3 2" xfId="1444" xr:uid="{00000000-0005-0000-0000-0000DE070000}"/>
    <cellStyle name="Check Cell 3 3" xfId="2680" xr:uid="{00000000-0005-0000-0000-0000DF070000}"/>
    <cellStyle name="Check Cell 3 4" xfId="2681" xr:uid="{00000000-0005-0000-0000-0000E0070000}"/>
    <cellStyle name="Check Cell 3 5" xfId="2682" xr:uid="{00000000-0005-0000-0000-0000E1070000}"/>
    <cellStyle name="Check Cell 4" xfId="706" xr:uid="{00000000-0005-0000-0000-0000E2070000}"/>
    <cellStyle name="Check Cell 4 2" xfId="707" xr:uid="{00000000-0005-0000-0000-0000E3070000}"/>
    <cellStyle name="Check Cell 4 3" xfId="2683" xr:uid="{00000000-0005-0000-0000-0000E4070000}"/>
    <cellStyle name="Check Cell 4 4" xfId="2684" xr:uid="{00000000-0005-0000-0000-0000E5070000}"/>
    <cellStyle name="Check Cell 4 5" xfId="2685" xr:uid="{00000000-0005-0000-0000-0000E6070000}"/>
    <cellStyle name="Check Cell 5" xfId="708" xr:uid="{00000000-0005-0000-0000-0000E7070000}"/>
    <cellStyle name="Check Cell 5 2" xfId="2686" xr:uid="{00000000-0005-0000-0000-0000E8070000}"/>
    <cellStyle name="Check Cell 5 2 2" xfId="2687" xr:uid="{00000000-0005-0000-0000-0000E9070000}"/>
    <cellStyle name="Check Cell 5 3" xfId="2688" xr:uid="{00000000-0005-0000-0000-0000EA070000}"/>
    <cellStyle name="Check Cell 5 4" xfId="2689" xr:uid="{00000000-0005-0000-0000-0000EB070000}"/>
    <cellStyle name="Check Cell 5 5" xfId="2690" xr:uid="{00000000-0005-0000-0000-0000EC070000}"/>
    <cellStyle name="Check Cell 6" xfId="709" xr:uid="{00000000-0005-0000-0000-0000ED070000}"/>
    <cellStyle name="Check Cell 6 2" xfId="2691" xr:uid="{00000000-0005-0000-0000-0000EE070000}"/>
    <cellStyle name="Check Cell 6 3" xfId="2692" xr:uid="{00000000-0005-0000-0000-0000EF070000}"/>
    <cellStyle name="Check Cell 6 4" xfId="2693" xr:uid="{00000000-0005-0000-0000-0000F0070000}"/>
    <cellStyle name="Check Cell 6 5" xfId="2694" xr:uid="{00000000-0005-0000-0000-0000F1070000}"/>
    <cellStyle name="Check Cell 7" xfId="710" xr:uid="{00000000-0005-0000-0000-0000F2070000}"/>
    <cellStyle name="Check Cell 7 2" xfId="711" xr:uid="{00000000-0005-0000-0000-0000F3070000}"/>
    <cellStyle name="Check Cell 7 3" xfId="712" xr:uid="{00000000-0005-0000-0000-0000F4070000}"/>
    <cellStyle name="Check Cell 7 4" xfId="2695" xr:uid="{00000000-0005-0000-0000-0000F5070000}"/>
    <cellStyle name="Check Cell 8" xfId="713" xr:uid="{00000000-0005-0000-0000-0000F6070000}"/>
    <cellStyle name="Check Cell 8 2" xfId="714" xr:uid="{00000000-0005-0000-0000-0000F7070000}"/>
    <cellStyle name="Check Cell 8 3" xfId="715" xr:uid="{00000000-0005-0000-0000-0000F8070000}"/>
    <cellStyle name="Check Cell 8 4" xfId="2696" xr:uid="{00000000-0005-0000-0000-0000F9070000}"/>
    <cellStyle name="Check Cell 9" xfId="716" xr:uid="{00000000-0005-0000-0000-0000FA070000}"/>
    <cellStyle name="Check Cell 9 2" xfId="717" xr:uid="{00000000-0005-0000-0000-0000FB070000}"/>
    <cellStyle name="Check Cell 9 3" xfId="718" xr:uid="{00000000-0005-0000-0000-0000FC070000}"/>
    <cellStyle name="Comma" xfId="1" builtinId="3"/>
    <cellStyle name="Comma [0] 2" xfId="1156" xr:uid="{00000000-0005-0000-0000-0000FE070000}"/>
    <cellStyle name="Comma 10" xfId="1718" xr:uid="{00000000-0005-0000-0000-0000FF070000}"/>
    <cellStyle name="Comma 10 2" xfId="1719" xr:uid="{00000000-0005-0000-0000-000000080000}"/>
    <cellStyle name="Comma 10 2 2" xfId="1720" xr:uid="{00000000-0005-0000-0000-000001080000}"/>
    <cellStyle name="Comma 11" xfId="1721" xr:uid="{00000000-0005-0000-0000-000002080000}"/>
    <cellStyle name="Comma 12" xfId="1722" xr:uid="{00000000-0005-0000-0000-000003080000}"/>
    <cellStyle name="Comma 13" xfId="13" xr:uid="{00000000-0005-0000-0000-000004080000}"/>
    <cellStyle name="Comma 13 2" xfId="1723" xr:uid="{00000000-0005-0000-0000-000005080000}"/>
    <cellStyle name="Comma 14" xfId="1724" xr:uid="{00000000-0005-0000-0000-000006080000}"/>
    <cellStyle name="Comma 15" xfId="1725" xr:uid="{00000000-0005-0000-0000-000007080000}"/>
    <cellStyle name="Comma 16" xfId="1726" xr:uid="{00000000-0005-0000-0000-000008080000}"/>
    <cellStyle name="Comma 17" xfId="1727" xr:uid="{00000000-0005-0000-0000-000009080000}"/>
    <cellStyle name="Comma 18" xfId="1728" xr:uid="{00000000-0005-0000-0000-00000A080000}"/>
    <cellStyle name="Comma 19" xfId="1729" xr:uid="{00000000-0005-0000-0000-00000B080000}"/>
    <cellStyle name="Comma 2" xfId="4" xr:uid="{00000000-0005-0000-0000-00000C080000}"/>
    <cellStyle name="Comma 2 2" xfId="1447" xr:uid="{00000000-0005-0000-0000-00000D080000}"/>
    <cellStyle name="Comma 2 2 2" xfId="1448" xr:uid="{00000000-0005-0000-0000-00000E080000}"/>
    <cellStyle name="Comma 2 2 2 2" xfId="1732" xr:uid="{00000000-0005-0000-0000-00000F080000}"/>
    <cellStyle name="Comma 2 2 2 3" xfId="2699" xr:uid="{00000000-0005-0000-0000-000010080000}"/>
    <cellStyle name="Comma 2 2 2 4" xfId="1731" xr:uid="{00000000-0005-0000-0000-000011080000}"/>
    <cellStyle name="Comma 2 2 3" xfId="1449" xr:uid="{00000000-0005-0000-0000-000012080000}"/>
    <cellStyle name="Comma 2 2 4" xfId="2700" xr:uid="{00000000-0005-0000-0000-000013080000}"/>
    <cellStyle name="Comma 2 2 5" xfId="2701" xr:uid="{00000000-0005-0000-0000-000014080000}"/>
    <cellStyle name="Comma 2 2 6" xfId="2698" xr:uid="{00000000-0005-0000-0000-000015080000}"/>
    <cellStyle name="Comma 2 2 7" xfId="1730" xr:uid="{00000000-0005-0000-0000-000016080000}"/>
    <cellStyle name="Comma 2 3" xfId="1450" xr:uid="{00000000-0005-0000-0000-000017080000}"/>
    <cellStyle name="Comma 2 3 2" xfId="2702" xr:uid="{00000000-0005-0000-0000-000018080000}"/>
    <cellStyle name="Comma 2 3 3" xfId="1733" xr:uid="{00000000-0005-0000-0000-000019080000}"/>
    <cellStyle name="Comma 2 4" xfId="1451" xr:uid="{00000000-0005-0000-0000-00001A080000}"/>
    <cellStyle name="Comma 2 4 2" xfId="1452" xr:uid="{00000000-0005-0000-0000-00001B080000}"/>
    <cellStyle name="Comma 2 4 2 2" xfId="1280" xr:uid="{00000000-0005-0000-0000-00001C080000}"/>
    <cellStyle name="Comma 2 4 3" xfId="1453" xr:uid="{00000000-0005-0000-0000-00001D080000}"/>
    <cellStyle name="Comma 2 4 3 2" xfId="1279" xr:uid="{00000000-0005-0000-0000-00001E080000}"/>
    <cellStyle name="Comma 2 4 4" xfId="2704" xr:uid="{00000000-0005-0000-0000-00001F080000}"/>
    <cellStyle name="Comma 2 4 5" xfId="2703" xr:uid="{00000000-0005-0000-0000-000020080000}"/>
    <cellStyle name="Comma 2 4 6" xfId="1734" xr:uid="{00000000-0005-0000-0000-000021080000}"/>
    <cellStyle name="Comma 2 5" xfId="1454" xr:uid="{00000000-0005-0000-0000-000022080000}"/>
    <cellStyle name="Comma 2 5 2" xfId="2706" xr:uid="{00000000-0005-0000-0000-000023080000}"/>
    <cellStyle name="Comma 2 5 3" xfId="2705" xr:uid="{00000000-0005-0000-0000-000024080000}"/>
    <cellStyle name="Comma 2 6" xfId="1455" xr:uid="{00000000-0005-0000-0000-000025080000}"/>
    <cellStyle name="Comma 2 7" xfId="2697" xr:uid="{00000000-0005-0000-0000-000026080000}"/>
    <cellStyle name="Comma 2 8" xfId="1446" xr:uid="{00000000-0005-0000-0000-000027080000}"/>
    <cellStyle name="Comma 20" xfId="1735" xr:uid="{00000000-0005-0000-0000-000028080000}"/>
    <cellStyle name="Comma 21" xfId="1736" xr:uid="{00000000-0005-0000-0000-000029080000}"/>
    <cellStyle name="Comma 22" xfId="1692" xr:uid="{00000000-0005-0000-0000-00002A080000}"/>
    <cellStyle name="Comma 23" xfId="1657" xr:uid="{00000000-0005-0000-0000-00002B080000}"/>
    <cellStyle name="Comma 24" xfId="3305" xr:uid="{00000000-0005-0000-0000-00002C080000}"/>
    <cellStyle name="Comma 25" xfId="3320" xr:uid="{00000000-0005-0000-0000-00002D080000}"/>
    <cellStyle name="Comma 26" xfId="3303" xr:uid="{00000000-0005-0000-0000-00002E080000}"/>
    <cellStyle name="Comma 27" xfId="3318" xr:uid="{00000000-0005-0000-0000-00002F080000}"/>
    <cellStyle name="Comma 28" xfId="3301" xr:uid="{00000000-0005-0000-0000-000030080000}"/>
    <cellStyle name="Comma 29" xfId="3316" xr:uid="{00000000-0005-0000-0000-000031080000}"/>
    <cellStyle name="Comma 3" xfId="9" xr:uid="{00000000-0005-0000-0000-000032080000}"/>
    <cellStyle name="Comma 3 2" xfId="1154" xr:uid="{00000000-0005-0000-0000-000033080000}"/>
    <cellStyle name="Comma 3 2 2" xfId="2709" xr:uid="{00000000-0005-0000-0000-000034080000}"/>
    <cellStyle name="Comma 3 2 3" xfId="2708" xr:uid="{00000000-0005-0000-0000-000035080000}"/>
    <cellStyle name="Comma 3 2 4" xfId="1738" xr:uid="{00000000-0005-0000-0000-000036080000}"/>
    <cellStyle name="Comma 3 2 5" xfId="1457" xr:uid="{00000000-0005-0000-0000-000037080000}"/>
    <cellStyle name="Comma 3 3" xfId="1458" xr:uid="{00000000-0005-0000-0000-000038080000}"/>
    <cellStyle name="Comma 3 4" xfId="1459" xr:uid="{00000000-0005-0000-0000-000039080000}"/>
    <cellStyle name="Comma 3 5" xfId="2707" xr:uid="{00000000-0005-0000-0000-00003A080000}"/>
    <cellStyle name="Comma 3 6" xfId="1737" xr:uid="{00000000-0005-0000-0000-00003B080000}"/>
    <cellStyle name="Comma 3 7" xfId="1456" xr:uid="{00000000-0005-0000-0000-00003C080000}"/>
    <cellStyle name="Comma 30" xfId="3299" xr:uid="{00000000-0005-0000-0000-00003D080000}"/>
    <cellStyle name="Comma 31" xfId="3314" xr:uid="{00000000-0005-0000-0000-00003E080000}"/>
    <cellStyle name="Comma 32" xfId="3297" xr:uid="{00000000-0005-0000-0000-00003F080000}"/>
    <cellStyle name="Comma 33" xfId="3312" xr:uid="{00000000-0005-0000-0000-000040080000}"/>
    <cellStyle name="Comma 34" xfId="3409" xr:uid="{00000000-0005-0000-0000-000041080000}"/>
    <cellStyle name="Comma 35" xfId="3420" xr:uid="{00000000-0005-0000-0000-000042080000}"/>
    <cellStyle name="Comma 36" xfId="3407" xr:uid="{00000000-0005-0000-0000-000043080000}"/>
    <cellStyle name="Comma 37" xfId="3418" xr:uid="{00000000-0005-0000-0000-000044080000}"/>
    <cellStyle name="Comma 38" xfId="3400" xr:uid="{00000000-0005-0000-0000-000045080000}"/>
    <cellStyle name="Comma 39" xfId="3415" xr:uid="{00000000-0005-0000-0000-000046080000}"/>
    <cellStyle name="Comma 4" xfId="15" xr:uid="{00000000-0005-0000-0000-000047080000}"/>
    <cellStyle name="Comma 4 2" xfId="1740" xr:uid="{00000000-0005-0000-0000-000048080000}"/>
    <cellStyle name="Comma 4 3" xfId="2710" xr:uid="{00000000-0005-0000-0000-000049080000}"/>
    <cellStyle name="Comma 4 4" xfId="1739" xr:uid="{00000000-0005-0000-0000-00004A080000}"/>
    <cellStyle name="Comma 40" xfId="1376" xr:uid="{00000000-0005-0000-0000-00004B080000}"/>
    <cellStyle name="Comma 41" xfId="3412" xr:uid="{00000000-0005-0000-0000-00004C080000}"/>
    <cellStyle name="Comma 5" xfId="1460" xr:uid="{00000000-0005-0000-0000-00004D080000}"/>
    <cellStyle name="Comma 5 2" xfId="1461" xr:uid="{00000000-0005-0000-0000-00004E080000}"/>
    <cellStyle name="Comma 5 2 12" xfId="1743" xr:uid="{00000000-0005-0000-0000-00004F080000}"/>
    <cellStyle name="Comma 5 2 2" xfId="1744" xr:uid="{00000000-0005-0000-0000-000050080000}"/>
    <cellStyle name="Comma 5 2 3" xfId="2712" xr:uid="{00000000-0005-0000-0000-000051080000}"/>
    <cellStyle name="Comma 5 2 4" xfId="1742" xr:uid="{00000000-0005-0000-0000-000052080000}"/>
    <cellStyle name="Comma 5 2 5" xfId="1277" xr:uid="{00000000-0005-0000-0000-000053080000}"/>
    <cellStyle name="Comma 5 3" xfId="1462" xr:uid="{00000000-0005-0000-0000-000054080000}"/>
    <cellStyle name="Comma 5 4" xfId="2711" xr:uid="{00000000-0005-0000-0000-000055080000}"/>
    <cellStyle name="Comma 5 4 2" xfId="1274" xr:uid="{00000000-0005-0000-0000-000056080000}"/>
    <cellStyle name="Comma 5 5" xfId="1741" xr:uid="{00000000-0005-0000-0000-000057080000}"/>
    <cellStyle name="Comma 6" xfId="1463" xr:uid="{00000000-0005-0000-0000-000058080000}"/>
    <cellStyle name="Comma 6 2" xfId="2713" xr:uid="{00000000-0005-0000-0000-000059080000}"/>
    <cellStyle name="Comma 6 3" xfId="1745" xr:uid="{00000000-0005-0000-0000-00005A080000}"/>
    <cellStyle name="Comma 7" xfId="1464" xr:uid="{00000000-0005-0000-0000-00005B080000}"/>
    <cellStyle name="Comma 7 2" xfId="1747" xr:uid="{00000000-0005-0000-0000-00005C080000}"/>
    <cellStyle name="Comma 7 3" xfId="2714" xr:uid="{00000000-0005-0000-0000-00005D080000}"/>
    <cellStyle name="Comma 7 4" xfId="1746" xr:uid="{00000000-0005-0000-0000-00005E080000}"/>
    <cellStyle name="Comma 8" xfId="1685" xr:uid="{00000000-0005-0000-0000-00005F080000}"/>
    <cellStyle name="Comma 8 2" xfId="1748" xr:uid="{00000000-0005-0000-0000-000060080000}"/>
    <cellStyle name="Comma 9" xfId="1749" xr:uid="{00000000-0005-0000-0000-000061080000}"/>
    <cellStyle name="CRMBoldStyle" xfId="1660" xr:uid="{00000000-0005-0000-0000-000062080000}"/>
    <cellStyle name="CRMBottomBorderStyle" xfId="1662" xr:uid="{00000000-0005-0000-0000-000063080000}"/>
    <cellStyle name="CRMBottomBorderStyle 2" xfId="3410" xr:uid="{00000000-0005-0000-0000-000064080000}"/>
    <cellStyle name="CRMTopBorderStyle" xfId="1661" xr:uid="{00000000-0005-0000-0000-000065080000}"/>
    <cellStyle name="CRMTopBorderStyle 2" xfId="3422" xr:uid="{00000000-0005-0000-0000-000066080000}"/>
    <cellStyle name="Currency [0] 2" xfId="1155" xr:uid="{00000000-0005-0000-0000-000067080000}"/>
    <cellStyle name="Currency 10" xfId="3304" xr:uid="{00000000-0005-0000-0000-000068080000}"/>
    <cellStyle name="Currency 11" xfId="3319" xr:uid="{00000000-0005-0000-0000-000069080000}"/>
    <cellStyle name="Currency 12" xfId="3302" xr:uid="{00000000-0005-0000-0000-00006A080000}"/>
    <cellStyle name="Currency 13" xfId="3317" xr:uid="{00000000-0005-0000-0000-00006B080000}"/>
    <cellStyle name="Currency 14" xfId="3300" xr:uid="{00000000-0005-0000-0000-00006C080000}"/>
    <cellStyle name="Currency 15" xfId="3315" xr:uid="{00000000-0005-0000-0000-00006D080000}"/>
    <cellStyle name="Currency 16" xfId="3298" xr:uid="{00000000-0005-0000-0000-00006E080000}"/>
    <cellStyle name="Currency 17" xfId="3313" xr:uid="{00000000-0005-0000-0000-00006F080000}"/>
    <cellStyle name="Currency 18" xfId="3411" xr:uid="{00000000-0005-0000-0000-000070080000}"/>
    <cellStyle name="Currency 19" xfId="3421" xr:uid="{00000000-0005-0000-0000-000071080000}"/>
    <cellStyle name="Currency 2" xfId="16" xr:uid="{00000000-0005-0000-0000-000072080000}"/>
    <cellStyle name="Currency 2 2" xfId="1466" xr:uid="{00000000-0005-0000-0000-000073080000}"/>
    <cellStyle name="Currency 2 3" xfId="1467" xr:uid="{00000000-0005-0000-0000-000074080000}"/>
    <cellStyle name="Currency 2 4" xfId="1468" xr:uid="{00000000-0005-0000-0000-000075080000}"/>
    <cellStyle name="Currency 2 5" xfId="2715" xr:uid="{00000000-0005-0000-0000-000076080000}"/>
    <cellStyle name="Currency 2 6" xfId="1465" xr:uid="{00000000-0005-0000-0000-000077080000}"/>
    <cellStyle name="Currency 20" xfId="3408" xr:uid="{00000000-0005-0000-0000-000078080000}"/>
    <cellStyle name="Currency 21" xfId="3419" xr:uid="{00000000-0005-0000-0000-000079080000}"/>
    <cellStyle name="Currency 22" xfId="3401" xr:uid="{00000000-0005-0000-0000-00007A080000}"/>
    <cellStyle name="Currency 23" xfId="3416" xr:uid="{00000000-0005-0000-0000-00007B080000}"/>
    <cellStyle name="Currency 24" xfId="1375" xr:uid="{00000000-0005-0000-0000-00007C080000}"/>
    <cellStyle name="Currency 25" xfId="3413" xr:uid="{00000000-0005-0000-0000-00007D080000}"/>
    <cellStyle name="Currency 3" xfId="1469" xr:uid="{00000000-0005-0000-0000-00007E080000}"/>
    <cellStyle name="Currency 4" xfId="1470" xr:uid="{00000000-0005-0000-0000-00007F080000}"/>
    <cellStyle name="Currency 5" xfId="1686" xr:uid="{00000000-0005-0000-0000-000080080000}"/>
    <cellStyle name="Currency 6" xfId="1157" xr:uid="{00000000-0005-0000-0000-000081080000}"/>
    <cellStyle name="Currency 7" xfId="1658" xr:uid="{00000000-0005-0000-0000-000082080000}"/>
    <cellStyle name="Currency 8" xfId="3306" xr:uid="{00000000-0005-0000-0000-000083080000}"/>
    <cellStyle name="Currency 9" xfId="3321" xr:uid="{00000000-0005-0000-0000-000084080000}"/>
    <cellStyle name="Explanatory Text" xfId="1128" builtinId="53" customBuiltin="1"/>
    <cellStyle name="Explanatory Text 10" xfId="720" xr:uid="{00000000-0005-0000-0000-000086080000}"/>
    <cellStyle name="Explanatory Text 10 2" xfId="2717" xr:uid="{00000000-0005-0000-0000-000087080000}"/>
    <cellStyle name="Explanatory Text 11" xfId="721" xr:uid="{00000000-0005-0000-0000-000088080000}"/>
    <cellStyle name="Explanatory Text 11 2" xfId="2718" xr:uid="{00000000-0005-0000-0000-000089080000}"/>
    <cellStyle name="Explanatory Text 11 3" xfId="3346" xr:uid="{00000000-0005-0000-0000-00008A080000}"/>
    <cellStyle name="Explanatory Text 12" xfId="722" xr:uid="{00000000-0005-0000-0000-00008B080000}"/>
    <cellStyle name="Explanatory Text 13" xfId="719" xr:uid="{00000000-0005-0000-0000-00008C080000}"/>
    <cellStyle name="Explanatory Text 13 2" xfId="2719" xr:uid="{00000000-0005-0000-0000-00008D080000}"/>
    <cellStyle name="Explanatory Text 13 3" xfId="2720" xr:uid="{00000000-0005-0000-0000-00008E080000}"/>
    <cellStyle name="Explanatory Text 13 4" xfId="1253" xr:uid="{00000000-0005-0000-0000-00008F080000}"/>
    <cellStyle name="Explanatory Text 14" xfId="1472" xr:uid="{00000000-0005-0000-0000-000090080000}"/>
    <cellStyle name="Explanatory Text 14 2" xfId="1473" xr:uid="{00000000-0005-0000-0000-000091080000}"/>
    <cellStyle name="Explanatory Text 14 2 2" xfId="1267" xr:uid="{00000000-0005-0000-0000-000092080000}"/>
    <cellStyle name="Explanatory Text 14 3" xfId="2722" xr:uid="{00000000-0005-0000-0000-000093080000}"/>
    <cellStyle name="Explanatory Text 14 4" xfId="2723" xr:uid="{00000000-0005-0000-0000-000094080000}"/>
    <cellStyle name="Explanatory Text 14 4 2" xfId="3347" xr:uid="{00000000-0005-0000-0000-000095080000}"/>
    <cellStyle name="Explanatory Text 14 5" xfId="2721" xr:uid="{00000000-0005-0000-0000-000096080000}"/>
    <cellStyle name="Explanatory Text 15" xfId="1474" xr:uid="{00000000-0005-0000-0000-000097080000}"/>
    <cellStyle name="Explanatory Text 16" xfId="1475" xr:uid="{00000000-0005-0000-0000-000098080000}"/>
    <cellStyle name="Explanatory Text 16 2" xfId="2725" xr:uid="{00000000-0005-0000-0000-000099080000}"/>
    <cellStyle name="Explanatory Text 16 3" xfId="2726" xr:uid="{00000000-0005-0000-0000-00009A080000}"/>
    <cellStyle name="Explanatory Text 16 3 2" xfId="2727" xr:uid="{00000000-0005-0000-0000-00009B080000}"/>
    <cellStyle name="Explanatory Text 16 3 3" xfId="3348" xr:uid="{00000000-0005-0000-0000-00009C080000}"/>
    <cellStyle name="Explanatory Text 16 4" xfId="2724" xr:uid="{00000000-0005-0000-0000-00009D080000}"/>
    <cellStyle name="Explanatory Text 17" xfId="1476" xr:uid="{00000000-0005-0000-0000-00009E080000}"/>
    <cellStyle name="Explanatory Text 18" xfId="2728" xr:uid="{00000000-0005-0000-0000-00009F080000}"/>
    <cellStyle name="Explanatory Text 19" xfId="2729" xr:uid="{00000000-0005-0000-0000-0000A0080000}"/>
    <cellStyle name="Explanatory Text 2" xfId="723" xr:uid="{00000000-0005-0000-0000-0000A1080000}"/>
    <cellStyle name="Explanatory Text 2 2" xfId="724" xr:uid="{00000000-0005-0000-0000-0000A2080000}"/>
    <cellStyle name="Explanatory Text 2 3" xfId="725" xr:uid="{00000000-0005-0000-0000-0000A3080000}"/>
    <cellStyle name="Explanatory Text 2 4" xfId="726" xr:uid="{00000000-0005-0000-0000-0000A4080000}"/>
    <cellStyle name="Explanatory Text 2 5" xfId="727" xr:uid="{00000000-0005-0000-0000-0000A5080000}"/>
    <cellStyle name="Explanatory Text 2 6" xfId="728" xr:uid="{00000000-0005-0000-0000-0000A6080000}"/>
    <cellStyle name="Explanatory Text 2 7" xfId="729" xr:uid="{00000000-0005-0000-0000-0000A7080000}"/>
    <cellStyle name="Explanatory Text 2 8" xfId="730" xr:uid="{00000000-0005-0000-0000-0000A8080000}"/>
    <cellStyle name="Explanatory Text 2 9" xfId="1478" xr:uid="{00000000-0005-0000-0000-0000A9080000}"/>
    <cellStyle name="Explanatory Text 2 9 2" xfId="2730" xr:uid="{00000000-0005-0000-0000-0000AA080000}"/>
    <cellStyle name="Explanatory Text 20" xfId="2731" xr:uid="{00000000-0005-0000-0000-0000AB080000}"/>
    <cellStyle name="Explanatory Text 20 2" xfId="3349" xr:uid="{00000000-0005-0000-0000-0000AC080000}"/>
    <cellStyle name="Explanatory Text 21" xfId="2716" xr:uid="{00000000-0005-0000-0000-0000AD080000}"/>
    <cellStyle name="Explanatory Text 3" xfId="731" xr:uid="{00000000-0005-0000-0000-0000AE080000}"/>
    <cellStyle name="Explanatory Text 3 2" xfId="1479" xr:uid="{00000000-0005-0000-0000-0000AF080000}"/>
    <cellStyle name="Explanatory Text 3 3" xfId="2732" xr:uid="{00000000-0005-0000-0000-0000B0080000}"/>
    <cellStyle name="Explanatory Text 3 4" xfId="2733" xr:uid="{00000000-0005-0000-0000-0000B1080000}"/>
    <cellStyle name="Explanatory Text 3 5" xfId="2734" xr:uid="{00000000-0005-0000-0000-0000B2080000}"/>
    <cellStyle name="Explanatory Text 4" xfId="732" xr:uid="{00000000-0005-0000-0000-0000B3080000}"/>
    <cellStyle name="Explanatory Text 4 2" xfId="733" xr:uid="{00000000-0005-0000-0000-0000B4080000}"/>
    <cellStyle name="Explanatory Text 4 3" xfId="2735" xr:uid="{00000000-0005-0000-0000-0000B5080000}"/>
    <cellStyle name="Explanatory Text 4 4" xfId="2736" xr:uid="{00000000-0005-0000-0000-0000B6080000}"/>
    <cellStyle name="Explanatory Text 4 5" xfId="2737" xr:uid="{00000000-0005-0000-0000-0000B7080000}"/>
    <cellStyle name="Explanatory Text 5" xfId="734" xr:uid="{00000000-0005-0000-0000-0000B8080000}"/>
    <cellStyle name="Explanatory Text 5 2" xfId="2738" xr:uid="{00000000-0005-0000-0000-0000B9080000}"/>
    <cellStyle name="Explanatory Text 5 2 2" xfId="2739" xr:uid="{00000000-0005-0000-0000-0000BA080000}"/>
    <cellStyle name="Explanatory Text 5 3" xfId="2740" xr:uid="{00000000-0005-0000-0000-0000BB080000}"/>
    <cellStyle name="Explanatory Text 5 4" xfId="2741" xr:uid="{00000000-0005-0000-0000-0000BC080000}"/>
    <cellStyle name="Explanatory Text 5 5" xfId="2742" xr:uid="{00000000-0005-0000-0000-0000BD080000}"/>
    <cellStyle name="Explanatory Text 6" xfId="735" xr:uid="{00000000-0005-0000-0000-0000BE080000}"/>
    <cellStyle name="Explanatory Text 6 2" xfId="2743" xr:uid="{00000000-0005-0000-0000-0000BF080000}"/>
    <cellStyle name="Explanatory Text 6 3" xfId="2744" xr:uid="{00000000-0005-0000-0000-0000C0080000}"/>
    <cellStyle name="Explanatory Text 6 4" xfId="2745" xr:uid="{00000000-0005-0000-0000-0000C1080000}"/>
    <cellStyle name="Explanatory Text 6 5" xfId="2746" xr:uid="{00000000-0005-0000-0000-0000C2080000}"/>
    <cellStyle name="Explanatory Text 7" xfId="736" xr:uid="{00000000-0005-0000-0000-0000C3080000}"/>
    <cellStyle name="Explanatory Text 7 2" xfId="737" xr:uid="{00000000-0005-0000-0000-0000C4080000}"/>
    <cellStyle name="Explanatory Text 7 3" xfId="738" xr:uid="{00000000-0005-0000-0000-0000C5080000}"/>
    <cellStyle name="Explanatory Text 7 4" xfId="2747" xr:uid="{00000000-0005-0000-0000-0000C6080000}"/>
    <cellStyle name="Explanatory Text 8" xfId="739" xr:uid="{00000000-0005-0000-0000-0000C7080000}"/>
    <cellStyle name="Explanatory Text 8 2" xfId="740" xr:uid="{00000000-0005-0000-0000-0000C8080000}"/>
    <cellStyle name="Explanatory Text 8 3" xfId="741" xr:uid="{00000000-0005-0000-0000-0000C9080000}"/>
    <cellStyle name="Explanatory Text 8 4" xfId="2748" xr:uid="{00000000-0005-0000-0000-0000CA080000}"/>
    <cellStyle name="Explanatory Text 9" xfId="742" xr:uid="{00000000-0005-0000-0000-0000CB080000}"/>
    <cellStyle name="Explanatory Text 9 2" xfId="743" xr:uid="{00000000-0005-0000-0000-0000CC080000}"/>
    <cellStyle name="Explanatory Text 9 3" xfId="744" xr:uid="{00000000-0005-0000-0000-0000CD080000}"/>
    <cellStyle name="Good" xfId="1118" builtinId="26" customBuiltin="1"/>
    <cellStyle name="Good 10" xfId="746" xr:uid="{00000000-0005-0000-0000-0000CF080000}"/>
    <cellStyle name="Good 10 2" xfId="2750" xr:uid="{00000000-0005-0000-0000-0000D0080000}"/>
    <cellStyle name="Good 11" xfId="747" xr:uid="{00000000-0005-0000-0000-0000D1080000}"/>
    <cellStyle name="Good 11 2" xfId="2751" xr:uid="{00000000-0005-0000-0000-0000D2080000}"/>
    <cellStyle name="Good 11 3" xfId="3350" xr:uid="{00000000-0005-0000-0000-0000D3080000}"/>
    <cellStyle name="Good 12" xfId="748" xr:uid="{00000000-0005-0000-0000-0000D4080000}"/>
    <cellStyle name="Good 13" xfId="745" xr:uid="{00000000-0005-0000-0000-0000D5080000}"/>
    <cellStyle name="Good 13 2" xfId="2752" xr:uid="{00000000-0005-0000-0000-0000D6080000}"/>
    <cellStyle name="Good 13 3" xfId="2753" xr:uid="{00000000-0005-0000-0000-0000D7080000}"/>
    <cellStyle name="Good 13 4" xfId="1243" xr:uid="{00000000-0005-0000-0000-0000D8080000}"/>
    <cellStyle name="Good 14" xfId="1484" xr:uid="{00000000-0005-0000-0000-0000D9080000}"/>
    <cellStyle name="Good 14 2" xfId="1485" xr:uid="{00000000-0005-0000-0000-0000DA080000}"/>
    <cellStyle name="Good 14 2 2" xfId="1254" xr:uid="{00000000-0005-0000-0000-0000DB080000}"/>
    <cellStyle name="Good 14 3" xfId="2755" xr:uid="{00000000-0005-0000-0000-0000DC080000}"/>
    <cellStyle name="Good 14 4" xfId="2756" xr:uid="{00000000-0005-0000-0000-0000DD080000}"/>
    <cellStyle name="Good 14 4 2" xfId="3351" xr:uid="{00000000-0005-0000-0000-0000DE080000}"/>
    <cellStyle name="Good 14 5" xfId="2754" xr:uid="{00000000-0005-0000-0000-0000DF080000}"/>
    <cellStyle name="Good 15" xfId="1486" xr:uid="{00000000-0005-0000-0000-0000E0080000}"/>
    <cellStyle name="Good 16" xfId="1487" xr:uid="{00000000-0005-0000-0000-0000E1080000}"/>
    <cellStyle name="Good 16 2" xfId="2758" xr:uid="{00000000-0005-0000-0000-0000E2080000}"/>
    <cellStyle name="Good 16 3" xfId="2759" xr:uid="{00000000-0005-0000-0000-0000E3080000}"/>
    <cellStyle name="Good 16 3 2" xfId="2760" xr:uid="{00000000-0005-0000-0000-0000E4080000}"/>
    <cellStyle name="Good 16 3 3" xfId="3352" xr:uid="{00000000-0005-0000-0000-0000E5080000}"/>
    <cellStyle name="Good 16 4" xfId="2757" xr:uid="{00000000-0005-0000-0000-0000E6080000}"/>
    <cellStyle name="Good 17" xfId="1488" xr:uid="{00000000-0005-0000-0000-0000E7080000}"/>
    <cellStyle name="Good 18" xfId="2761" xr:uid="{00000000-0005-0000-0000-0000E8080000}"/>
    <cellStyle name="Good 19" xfId="2762" xr:uid="{00000000-0005-0000-0000-0000E9080000}"/>
    <cellStyle name="Good 2" xfId="749" xr:uid="{00000000-0005-0000-0000-0000EA080000}"/>
    <cellStyle name="Good 2 2" xfId="750" xr:uid="{00000000-0005-0000-0000-0000EB080000}"/>
    <cellStyle name="Good 2 3" xfId="751" xr:uid="{00000000-0005-0000-0000-0000EC080000}"/>
    <cellStyle name="Good 2 4" xfId="752" xr:uid="{00000000-0005-0000-0000-0000ED080000}"/>
    <cellStyle name="Good 2 5" xfId="753" xr:uid="{00000000-0005-0000-0000-0000EE080000}"/>
    <cellStyle name="Good 2 6" xfId="754" xr:uid="{00000000-0005-0000-0000-0000EF080000}"/>
    <cellStyle name="Good 2 7" xfId="755" xr:uid="{00000000-0005-0000-0000-0000F0080000}"/>
    <cellStyle name="Good 2 8" xfId="756" xr:uid="{00000000-0005-0000-0000-0000F1080000}"/>
    <cellStyle name="Good 2 9" xfId="1490" xr:uid="{00000000-0005-0000-0000-0000F2080000}"/>
    <cellStyle name="Good 2 9 2" xfId="2763" xr:uid="{00000000-0005-0000-0000-0000F3080000}"/>
    <cellStyle name="Good 20" xfId="2764" xr:uid="{00000000-0005-0000-0000-0000F4080000}"/>
    <cellStyle name="Good 20 2" xfId="3353" xr:uid="{00000000-0005-0000-0000-0000F5080000}"/>
    <cellStyle name="Good 21" xfId="2749" xr:uid="{00000000-0005-0000-0000-0000F6080000}"/>
    <cellStyle name="Good 3" xfId="757" xr:uid="{00000000-0005-0000-0000-0000F7080000}"/>
    <cellStyle name="Good 3 2" xfId="1491" xr:uid="{00000000-0005-0000-0000-0000F8080000}"/>
    <cellStyle name="Good 3 3" xfId="2765" xr:uid="{00000000-0005-0000-0000-0000F9080000}"/>
    <cellStyle name="Good 3 4" xfId="2766" xr:uid="{00000000-0005-0000-0000-0000FA080000}"/>
    <cellStyle name="Good 3 5" xfId="2767" xr:uid="{00000000-0005-0000-0000-0000FB080000}"/>
    <cellStyle name="Good 4" xfId="758" xr:uid="{00000000-0005-0000-0000-0000FC080000}"/>
    <cellStyle name="Good 4 2" xfId="759" xr:uid="{00000000-0005-0000-0000-0000FD080000}"/>
    <cellStyle name="Good 4 3" xfId="2768" xr:uid="{00000000-0005-0000-0000-0000FE080000}"/>
    <cellStyle name="Good 4 4" xfId="2769" xr:uid="{00000000-0005-0000-0000-0000FF080000}"/>
    <cellStyle name="Good 4 5" xfId="2770" xr:uid="{00000000-0005-0000-0000-000000090000}"/>
    <cellStyle name="Good 5" xfId="760" xr:uid="{00000000-0005-0000-0000-000001090000}"/>
    <cellStyle name="Good 5 2" xfId="2771" xr:uid="{00000000-0005-0000-0000-000002090000}"/>
    <cellStyle name="Good 5 2 2" xfId="2772" xr:uid="{00000000-0005-0000-0000-000003090000}"/>
    <cellStyle name="Good 5 3" xfId="2773" xr:uid="{00000000-0005-0000-0000-000004090000}"/>
    <cellStyle name="Good 5 4" xfId="2774" xr:uid="{00000000-0005-0000-0000-000005090000}"/>
    <cellStyle name="Good 5 5" xfId="2775" xr:uid="{00000000-0005-0000-0000-000006090000}"/>
    <cellStyle name="Good 6" xfId="761" xr:uid="{00000000-0005-0000-0000-000007090000}"/>
    <cellStyle name="Good 6 2" xfId="2776" xr:uid="{00000000-0005-0000-0000-000008090000}"/>
    <cellStyle name="Good 6 3" xfId="2777" xr:uid="{00000000-0005-0000-0000-000009090000}"/>
    <cellStyle name="Good 6 4" xfId="2778" xr:uid="{00000000-0005-0000-0000-00000A090000}"/>
    <cellStyle name="Good 6 5" xfId="2779" xr:uid="{00000000-0005-0000-0000-00000B090000}"/>
    <cellStyle name="Good 7" xfId="762" xr:uid="{00000000-0005-0000-0000-00000C090000}"/>
    <cellStyle name="Good 7 2" xfId="763" xr:uid="{00000000-0005-0000-0000-00000D090000}"/>
    <cellStyle name="Good 7 3" xfId="764" xr:uid="{00000000-0005-0000-0000-00000E090000}"/>
    <cellStyle name="Good 7 4" xfId="2780" xr:uid="{00000000-0005-0000-0000-00000F090000}"/>
    <cellStyle name="Good 8" xfId="765" xr:uid="{00000000-0005-0000-0000-000010090000}"/>
    <cellStyle name="Good 8 2" xfId="766" xr:uid="{00000000-0005-0000-0000-000011090000}"/>
    <cellStyle name="Good 8 3" xfId="767" xr:uid="{00000000-0005-0000-0000-000012090000}"/>
    <cellStyle name="Good 8 4" xfId="2781" xr:uid="{00000000-0005-0000-0000-000013090000}"/>
    <cellStyle name="Good 9" xfId="768" xr:uid="{00000000-0005-0000-0000-000014090000}"/>
    <cellStyle name="Good 9 2" xfId="769" xr:uid="{00000000-0005-0000-0000-000015090000}"/>
    <cellStyle name="Good 9 3" xfId="770" xr:uid="{00000000-0005-0000-0000-000016090000}"/>
    <cellStyle name="Heading 1" xfId="1114" builtinId="16" customBuiltin="1"/>
    <cellStyle name="Heading 1 10" xfId="772" xr:uid="{00000000-0005-0000-0000-000018090000}"/>
    <cellStyle name="Heading 1 10 2" xfId="2783" xr:uid="{00000000-0005-0000-0000-000019090000}"/>
    <cellStyle name="Heading 1 11" xfId="773" xr:uid="{00000000-0005-0000-0000-00001A090000}"/>
    <cellStyle name="Heading 1 11 2" xfId="2784" xr:uid="{00000000-0005-0000-0000-00001B090000}"/>
    <cellStyle name="Heading 1 11 3" xfId="3354" xr:uid="{00000000-0005-0000-0000-00001C090000}"/>
    <cellStyle name="Heading 1 12" xfId="774" xr:uid="{00000000-0005-0000-0000-00001D090000}"/>
    <cellStyle name="Heading 1 13" xfId="771" xr:uid="{00000000-0005-0000-0000-00001E090000}"/>
    <cellStyle name="Heading 1 13 2" xfId="2785" xr:uid="{00000000-0005-0000-0000-00001F090000}"/>
    <cellStyle name="Heading 1 13 3" xfId="2786" xr:uid="{00000000-0005-0000-0000-000020090000}"/>
    <cellStyle name="Heading 1 13 4" xfId="1233" xr:uid="{00000000-0005-0000-0000-000021090000}"/>
    <cellStyle name="Heading 1 14" xfId="1494" xr:uid="{00000000-0005-0000-0000-000022090000}"/>
    <cellStyle name="Heading 1 14 2" xfId="1495" xr:uid="{00000000-0005-0000-0000-000023090000}"/>
    <cellStyle name="Heading 1 14 2 2" xfId="1244" xr:uid="{00000000-0005-0000-0000-000024090000}"/>
    <cellStyle name="Heading 1 14 3" xfId="2788" xr:uid="{00000000-0005-0000-0000-000025090000}"/>
    <cellStyle name="Heading 1 14 4" xfId="2789" xr:uid="{00000000-0005-0000-0000-000026090000}"/>
    <cellStyle name="Heading 1 14 4 2" xfId="3355" xr:uid="{00000000-0005-0000-0000-000027090000}"/>
    <cellStyle name="Heading 1 14 5" xfId="2787" xr:uid="{00000000-0005-0000-0000-000028090000}"/>
    <cellStyle name="Heading 1 15" xfId="1496" xr:uid="{00000000-0005-0000-0000-000029090000}"/>
    <cellStyle name="Heading 1 16" xfId="1497" xr:uid="{00000000-0005-0000-0000-00002A090000}"/>
    <cellStyle name="Heading 1 16 2" xfId="2791" xr:uid="{00000000-0005-0000-0000-00002B090000}"/>
    <cellStyle name="Heading 1 16 3" xfId="2792" xr:uid="{00000000-0005-0000-0000-00002C090000}"/>
    <cellStyle name="Heading 1 16 3 2" xfId="2793" xr:uid="{00000000-0005-0000-0000-00002D090000}"/>
    <cellStyle name="Heading 1 16 3 3" xfId="3356" xr:uid="{00000000-0005-0000-0000-00002E090000}"/>
    <cellStyle name="Heading 1 16 4" xfId="2790" xr:uid="{00000000-0005-0000-0000-00002F090000}"/>
    <cellStyle name="Heading 1 17" xfId="1498" xr:uid="{00000000-0005-0000-0000-000030090000}"/>
    <cellStyle name="Heading 1 18" xfId="2794" xr:uid="{00000000-0005-0000-0000-000031090000}"/>
    <cellStyle name="Heading 1 19" xfId="2795" xr:uid="{00000000-0005-0000-0000-000032090000}"/>
    <cellStyle name="Heading 1 2" xfId="775" xr:uid="{00000000-0005-0000-0000-000033090000}"/>
    <cellStyle name="Heading 1 2 2" xfId="776" xr:uid="{00000000-0005-0000-0000-000034090000}"/>
    <cellStyle name="Heading 1 2 3" xfId="777" xr:uid="{00000000-0005-0000-0000-000035090000}"/>
    <cellStyle name="Heading 1 2 4" xfId="778" xr:uid="{00000000-0005-0000-0000-000036090000}"/>
    <cellStyle name="Heading 1 2 5" xfId="779" xr:uid="{00000000-0005-0000-0000-000037090000}"/>
    <cellStyle name="Heading 1 2 6" xfId="780" xr:uid="{00000000-0005-0000-0000-000038090000}"/>
    <cellStyle name="Heading 1 2 7" xfId="781" xr:uid="{00000000-0005-0000-0000-000039090000}"/>
    <cellStyle name="Heading 1 2 8" xfId="782" xr:uid="{00000000-0005-0000-0000-00003A090000}"/>
    <cellStyle name="Heading 1 2 9" xfId="1499" xr:uid="{00000000-0005-0000-0000-00003B090000}"/>
    <cellStyle name="Heading 1 2 9 2" xfId="2796" xr:uid="{00000000-0005-0000-0000-00003C090000}"/>
    <cellStyle name="Heading 1 20" xfId="2797" xr:uid="{00000000-0005-0000-0000-00003D090000}"/>
    <cellStyle name="Heading 1 20 2" xfId="3357" xr:uid="{00000000-0005-0000-0000-00003E090000}"/>
    <cellStyle name="Heading 1 21" xfId="2782" xr:uid="{00000000-0005-0000-0000-00003F090000}"/>
    <cellStyle name="Heading 1 3" xfId="783" xr:uid="{00000000-0005-0000-0000-000040090000}"/>
    <cellStyle name="Heading 1 3 2" xfId="1500" xr:uid="{00000000-0005-0000-0000-000041090000}"/>
    <cellStyle name="Heading 1 3 3" xfId="2798" xr:uid="{00000000-0005-0000-0000-000042090000}"/>
    <cellStyle name="Heading 1 3 4" xfId="2799" xr:uid="{00000000-0005-0000-0000-000043090000}"/>
    <cellStyle name="Heading 1 3 5" xfId="2800" xr:uid="{00000000-0005-0000-0000-000044090000}"/>
    <cellStyle name="Heading 1 4" xfId="784" xr:uid="{00000000-0005-0000-0000-000045090000}"/>
    <cellStyle name="Heading 1 4 2" xfId="785" xr:uid="{00000000-0005-0000-0000-000046090000}"/>
    <cellStyle name="Heading 1 4 3" xfId="2801" xr:uid="{00000000-0005-0000-0000-000047090000}"/>
    <cellStyle name="Heading 1 4 4" xfId="2802" xr:uid="{00000000-0005-0000-0000-000048090000}"/>
    <cellStyle name="Heading 1 4 5" xfId="2803" xr:uid="{00000000-0005-0000-0000-000049090000}"/>
    <cellStyle name="Heading 1 5" xfId="786" xr:uid="{00000000-0005-0000-0000-00004A090000}"/>
    <cellStyle name="Heading 1 5 2" xfId="2804" xr:uid="{00000000-0005-0000-0000-00004B090000}"/>
    <cellStyle name="Heading 1 5 2 2" xfId="2805" xr:uid="{00000000-0005-0000-0000-00004C090000}"/>
    <cellStyle name="Heading 1 5 3" xfId="2806" xr:uid="{00000000-0005-0000-0000-00004D090000}"/>
    <cellStyle name="Heading 1 5 4" xfId="2807" xr:uid="{00000000-0005-0000-0000-00004E090000}"/>
    <cellStyle name="Heading 1 5 5" xfId="2808" xr:uid="{00000000-0005-0000-0000-00004F090000}"/>
    <cellStyle name="Heading 1 6" xfId="787" xr:uid="{00000000-0005-0000-0000-000050090000}"/>
    <cellStyle name="Heading 1 6 2" xfId="2809" xr:uid="{00000000-0005-0000-0000-000051090000}"/>
    <cellStyle name="Heading 1 6 3" xfId="2810" xr:uid="{00000000-0005-0000-0000-000052090000}"/>
    <cellStyle name="Heading 1 6 4" xfId="2811" xr:uid="{00000000-0005-0000-0000-000053090000}"/>
    <cellStyle name="Heading 1 6 5" xfId="2812" xr:uid="{00000000-0005-0000-0000-000054090000}"/>
    <cellStyle name="Heading 1 7" xfId="788" xr:uid="{00000000-0005-0000-0000-000055090000}"/>
    <cellStyle name="Heading 1 7 2" xfId="789" xr:uid="{00000000-0005-0000-0000-000056090000}"/>
    <cellStyle name="Heading 1 7 3" xfId="790" xr:uid="{00000000-0005-0000-0000-000057090000}"/>
    <cellStyle name="Heading 1 7 4" xfId="2813" xr:uid="{00000000-0005-0000-0000-000058090000}"/>
    <cellStyle name="Heading 1 8" xfId="791" xr:uid="{00000000-0005-0000-0000-000059090000}"/>
    <cellStyle name="Heading 1 8 2" xfId="792" xr:uid="{00000000-0005-0000-0000-00005A090000}"/>
    <cellStyle name="Heading 1 8 3" xfId="793" xr:uid="{00000000-0005-0000-0000-00005B090000}"/>
    <cellStyle name="Heading 1 8 4" xfId="2814" xr:uid="{00000000-0005-0000-0000-00005C090000}"/>
    <cellStyle name="Heading 1 9" xfId="794" xr:uid="{00000000-0005-0000-0000-00005D090000}"/>
    <cellStyle name="Heading 1 9 2" xfId="795" xr:uid="{00000000-0005-0000-0000-00005E090000}"/>
    <cellStyle name="Heading 1 9 3" xfId="796" xr:uid="{00000000-0005-0000-0000-00005F090000}"/>
    <cellStyle name="Heading 2" xfId="1115" builtinId="17" customBuiltin="1"/>
    <cellStyle name="Heading 2 10" xfId="798" xr:uid="{00000000-0005-0000-0000-000061090000}"/>
    <cellStyle name="Heading 2 10 2" xfId="2816" xr:uid="{00000000-0005-0000-0000-000062090000}"/>
    <cellStyle name="Heading 2 11" xfId="799" xr:uid="{00000000-0005-0000-0000-000063090000}"/>
    <cellStyle name="Heading 2 11 2" xfId="2817" xr:uid="{00000000-0005-0000-0000-000064090000}"/>
    <cellStyle name="Heading 2 11 3" xfId="3358" xr:uid="{00000000-0005-0000-0000-000065090000}"/>
    <cellStyle name="Heading 2 12" xfId="800" xr:uid="{00000000-0005-0000-0000-000066090000}"/>
    <cellStyle name="Heading 2 13" xfId="797" xr:uid="{00000000-0005-0000-0000-000067090000}"/>
    <cellStyle name="Heading 2 13 2" xfId="2818" xr:uid="{00000000-0005-0000-0000-000068090000}"/>
    <cellStyle name="Heading 2 13 3" xfId="2819" xr:uid="{00000000-0005-0000-0000-000069090000}"/>
    <cellStyle name="Heading 2 13 4" xfId="1228" xr:uid="{00000000-0005-0000-0000-00006A090000}"/>
    <cellStyle name="Heading 2 14" xfId="1505" xr:uid="{00000000-0005-0000-0000-00006B090000}"/>
    <cellStyle name="Heading 2 14 2" xfId="1506" xr:uid="{00000000-0005-0000-0000-00006C090000}"/>
    <cellStyle name="Heading 2 14 2 2" xfId="1231" xr:uid="{00000000-0005-0000-0000-00006D090000}"/>
    <cellStyle name="Heading 2 14 3" xfId="1687" xr:uid="{00000000-0005-0000-0000-00006E090000}"/>
    <cellStyle name="Heading 2 14 3 2" xfId="2821" xr:uid="{00000000-0005-0000-0000-00006F090000}"/>
    <cellStyle name="Heading 2 14 4" xfId="2822" xr:uid="{00000000-0005-0000-0000-000070090000}"/>
    <cellStyle name="Heading 2 14 4 2" xfId="3359" xr:uid="{00000000-0005-0000-0000-000071090000}"/>
    <cellStyle name="Heading 2 14 5" xfId="2820" xr:uid="{00000000-0005-0000-0000-000072090000}"/>
    <cellStyle name="Heading 2 14 6" xfId="1690" xr:uid="{00000000-0005-0000-0000-000073090000}"/>
    <cellStyle name="Heading 2 15" xfId="1507" xr:uid="{00000000-0005-0000-0000-000074090000}"/>
    <cellStyle name="Heading 2 16" xfId="1508" xr:uid="{00000000-0005-0000-0000-000075090000}"/>
    <cellStyle name="Heading 2 16 2" xfId="1688" xr:uid="{00000000-0005-0000-0000-000076090000}"/>
    <cellStyle name="Heading 2 16 2 2" xfId="2824" xr:uid="{00000000-0005-0000-0000-000077090000}"/>
    <cellStyle name="Heading 2 16 3" xfId="2825" xr:uid="{00000000-0005-0000-0000-000078090000}"/>
    <cellStyle name="Heading 2 16 3 2" xfId="2826" xr:uid="{00000000-0005-0000-0000-000079090000}"/>
    <cellStyle name="Heading 2 16 3 3" xfId="3361" xr:uid="{00000000-0005-0000-0000-00007A090000}"/>
    <cellStyle name="Heading 2 16 4" xfId="2823" xr:uid="{00000000-0005-0000-0000-00007B090000}"/>
    <cellStyle name="Heading 2 16 5" xfId="3360" xr:uid="{00000000-0005-0000-0000-00007C090000}"/>
    <cellStyle name="Heading 2 17" xfId="1509" xr:uid="{00000000-0005-0000-0000-00007D090000}"/>
    <cellStyle name="Heading 2 18" xfId="2827" xr:uid="{00000000-0005-0000-0000-00007E090000}"/>
    <cellStyle name="Heading 2 19" xfId="2828" xr:uid="{00000000-0005-0000-0000-00007F090000}"/>
    <cellStyle name="Heading 2 2" xfId="801" xr:uid="{00000000-0005-0000-0000-000080090000}"/>
    <cellStyle name="Heading 2 2 2" xfId="802" xr:uid="{00000000-0005-0000-0000-000081090000}"/>
    <cellStyle name="Heading 2 2 3" xfId="803" xr:uid="{00000000-0005-0000-0000-000082090000}"/>
    <cellStyle name="Heading 2 2 4" xfId="804" xr:uid="{00000000-0005-0000-0000-000083090000}"/>
    <cellStyle name="Heading 2 2 5" xfId="805" xr:uid="{00000000-0005-0000-0000-000084090000}"/>
    <cellStyle name="Heading 2 2 6" xfId="806" xr:uid="{00000000-0005-0000-0000-000085090000}"/>
    <cellStyle name="Heading 2 2 7" xfId="807" xr:uid="{00000000-0005-0000-0000-000086090000}"/>
    <cellStyle name="Heading 2 2 8" xfId="808" xr:uid="{00000000-0005-0000-0000-000087090000}"/>
    <cellStyle name="Heading 2 2 9" xfId="1511" xr:uid="{00000000-0005-0000-0000-000088090000}"/>
    <cellStyle name="Heading 2 2 9 2" xfId="2829" xr:uid="{00000000-0005-0000-0000-000089090000}"/>
    <cellStyle name="Heading 2 2 9 3" xfId="3362" xr:uid="{00000000-0005-0000-0000-00008A090000}"/>
    <cellStyle name="Heading 2 20" xfId="2830" xr:uid="{00000000-0005-0000-0000-00008B090000}"/>
    <cellStyle name="Heading 2 20 2" xfId="3363" xr:uid="{00000000-0005-0000-0000-00008C090000}"/>
    <cellStyle name="Heading 2 21" xfId="2815" xr:uid="{00000000-0005-0000-0000-00008D090000}"/>
    <cellStyle name="Heading 2 3" xfId="809" xr:uid="{00000000-0005-0000-0000-00008E090000}"/>
    <cellStyle name="Heading 2 3 2" xfId="1512" xr:uid="{00000000-0005-0000-0000-00008F090000}"/>
    <cellStyle name="Heading 2 3 3" xfId="2831" xr:uid="{00000000-0005-0000-0000-000090090000}"/>
    <cellStyle name="Heading 2 3 4" xfId="2832" xr:uid="{00000000-0005-0000-0000-000091090000}"/>
    <cellStyle name="Heading 2 3 5" xfId="2833" xr:uid="{00000000-0005-0000-0000-000092090000}"/>
    <cellStyle name="Heading 2 4" xfId="810" xr:uid="{00000000-0005-0000-0000-000093090000}"/>
    <cellStyle name="Heading 2 4 2" xfId="811" xr:uid="{00000000-0005-0000-0000-000094090000}"/>
    <cellStyle name="Heading 2 4 3" xfId="2834" xr:uid="{00000000-0005-0000-0000-000095090000}"/>
    <cellStyle name="Heading 2 4 4" xfId="2835" xr:uid="{00000000-0005-0000-0000-000096090000}"/>
    <cellStyle name="Heading 2 4 5" xfId="2836" xr:uid="{00000000-0005-0000-0000-000097090000}"/>
    <cellStyle name="Heading 2 5" xfId="812" xr:uid="{00000000-0005-0000-0000-000098090000}"/>
    <cellStyle name="Heading 2 5 2" xfId="2837" xr:uid="{00000000-0005-0000-0000-000099090000}"/>
    <cellStyle name="Heading 2 5 2 2" xfId="2838" xr:uid="{00000000-0005-0000-0000-00009A090000}"/>
    <cellStyle name="Heading 2 5 3" xfId="2839" xr:uid="{00000000-0005-0000-0000-00009B090000}"/>
    <cellStyle name="Heading 2 5 4" xfId="2840" xr:uid="{00000000-0005-0000-0000-00009C090000}"/>
    <cellStyle name="Heading 2 5 5" xfId="2841" xr:uid="{00000000-0005-0000-0000-00009D090000}"/>
    <cellStyle name="Heading 2 6" xfId="813" xr:uid="{00000000-0005-0000-0000-00009E090000}"/>
    <cellStyle name="Heading 2 6 2" xfId="2842" xr:uid="{00000000-0005-0000-0000-00009F090000}"/>
    <cellStyle name="Heading 2 6 3" xfId="2843" xr:uid="{00000000-0005-0000-0000-0000A0090000}"/>
    <cellStyle name="Heading 2 6 4" xfId="2844" xr:uid="{00000000-0005-0000-0000-0000A1090000}"/>
    <cellStyle name="Heading 2 6 5" xfId="2845" xr:uid="{00000000-0005-0000-0000-0000A2090000}"/>
    <cellStyle name="Heading 2 7" xfId="814" xr:uid="{00000000-0005-0000-0000-0000A3090000}"/>
    <cellStyle name="Heading 2 7 2" xfId="815" xr:uid="{00000000-0005-0000-0000-0000A4090000}"/>
    <cellStyle name="Heading 2 7 3" xfId="816" xr:uid="{00000000-0005-0000-0000-0000A5090000}"/>
    <cellStyle name="Heading 2 7 4" xfId="2846" xr:uid="{00000000-0005-0000-0000-0000A6090000}"/>
    <cellStyle name="Heading 2 8" xfId="817" xr:uid="{00000000-0005-0000-0000-0000A7090000}"/>
    <cellStyle name="Heading 2 8 2" xfId="818" xr:uid="{00000000-0005-0000-0000-0000A8090000}"/>
    <cellStyle name="Heading 2 8 3" xfId="819" xr:uid="{00000000-0005-0000-0000-0000A9090000}"/>
    <cellStyle name="Heading 2 8 4" xfId="2847" xr:uid="{00000000-0005-0000-0000-0000AA090000}"/>
    <cellStyle name="Heading 2 9" xfId="820" xr:uid="{00000000-0005-0000-0000-0000AB090000}"/>
    <cellStyle name="Heading 2 9 2" xfId="821" xr:uid="{00000000-0005-0000-0000-0000AC090000}"/>
    <cellStyle name="Heading 2 9 3" xfId="822" xr:uid="{00000000-0005-0000-0000-0000AD090000}"/>
    <cellStyle name="Heading 3" xfId="1116" builtinId="18" customBuiltin="1"/>
    <cellStyle name="Heading 3 10" xfId="824" xr:uid="{00000000-0005-0000-0000-0000AF090000}"/>
    <cellStyle name="Heading 3 10 2" xfId="2850" xr:uid="{00000000-0005-0000-0000-0000B0090000}"/>
    <cellStyle name="Heading 3 10 3" xfId="2849" xr:uid="{00000000-0005-0000-0000-0000B1090000}"/>
    <cellStyle name="Heading 3 11" xfId="825" xr:uid="{00000000-0005-0000-0000-0000B2090000}"/>
    <cellStyle name="Heading 3 11 2" xfId="2852" xr:uid="{00000000-0005-0000-0000-0000B3090000}"/>
    <cellStyle name="Heading 3 11 3" xfId="2851" xr:uid="{00000000-0005-0000-0000-0000B4090000}"/>
    <cellStyle name="Heading 3 11 4" xfId="3364" xr:uid="{00000000-0005-0000-0000-0000B5090000}"/>
    <cellStyle name="Heading 3 12" xfId="826" xr:uid="{00000000-0005-0000-0000-0000B6090000}"/>
    <cellStyle name="Heading 3 12 2" xfId="2853" xr:uid="{00000000-0005-0000-0000-0000B7090000}"/>
    <cellStyle name="Heading 3 13" xfId="823" xr:uid="{00000000-0005-0000-0000-0000B8090000}"/>
    <cellStyle name="Heading 3 13 2" xfId="2855" xr:uid="{00000000-0005-0000-0000-0000B9090000}"/>
    <cellStyle name="Heading 3 13 3" xfId="2856" xr:uid="{00000000-0005-0000-0000-0000BA090000}"/>
    <cellStyle name="Heading 3 13 4" xfId="2854" xr:uid="{00000000-0005-0000-0000-0000BB090000}"/>
    <cellStyle name="Heading 3 13 5" xfId="1217" xr:uid="{00000000-0005-0000-0000-0000BC090000}"/>
    <cellStyle name="Heading 3 14" xfId="1515" xr:uid="{00000000-0005-0000-0000-0000BD090000}"/>
    <cellStyle name="Heading 3 14 2" xfId="1516" xr:uid="{00000000-0005-0000-0000-0000BE090000}"/>
    <cellStyle name="Heading 3 14 2 2" xfId="1221" xr:uid="{00000000-0005-0000-0000-0000BF090000}"/>
    <cellStyle name="Heading 3 14 3" xfId="2858" xr:uid="{00000000-0005-0000-0000-0000C0090000}"/>
    <cellStyle name="Heading 3 14 4" xfId="2859" xr:uid="{00000000-0005-0000-0000-0000C1090000}"/>
    <cellStyle name="Heading 3 14 4 2" xfId="3365" xr:uid="{00000000-0005-0000-0000-0000C2090000}"/>
    <cellStyle name="Heading 3 14 5" xfId="2857" xr:uid="{00000000-0005-0000-0000-0000C3090000}"/>
    <cellStyle name="Heading 3 15" xfId="1517" xr:uid="{00000000-0005-0000-0000-0000C4090000}"/>
    <cellStyle name="Heading 3 16" xfId="1518" xr:uid="{00000000-0005-0000-0000-0000C5090000}"/>
    <cellStyle name="Heading 3 16 2" xfId="2861" xr:uid="{00000000-0005-0000-0000-0000C6090000}"/>
    <cellStyle name="Heading 3 16 3" xfId="2862" xr:uid="{00000000-0005-0000-0000-0000C7090000}"/>
    <cellStyle name="Heading 3 16 3 2" xfId="2863" xr:uid="{00000000-0005-0000-0000-0000C8090000}"/>
    <cellStyle name="Heading 3 16 3 3" xfId="3366" xr:uid="{00000000-0005-0000-0000-0000C9090000}"/>
    <cellStyle name="Heading 3 16 4" xfId="2860" xr:uid="{00000000-0005-0000-0000-0000CA090000}"/>
    <cellStyle name="Heading 3 17" xfId="1519" xr:uid="{00000000-0005-0000-0000-0000CB090000}"/>
    <cellStyle name="Heading 3 18" xfId="2864" xr:uid="{00000000-0005-0000-0000-0000CC090000}"/>
    <cellStyle name="Heading 3 19" xfId="2865" xr:uid="{00000000-0005-0000-0000-0000CD090000}"/>
    <cellStyle name="Heading 3 2" xfId="827" xr:uid="{00000000-0005-0000-0000-0000CE090000}"/>
    <cellStyle name="Heading 3 2 10" xfId="2866" xr:uid="{00000000-0005-0000-0000-0000CF090000}"/>
    <cellStyle name="Heading 3 2 2" xfId="828" xr:uid="{00000000-0005-0000-0000-0000D0090000}"/>
    <cellStyle name="Heading 3 2 2 2" xfId="2867" xr:uid="{00000000-0005-0000-0000-0000D1090000}"/>
    <cellStyle name="Heading 3 2 3" xfId="829" xr:uid="{00000000-0005-0000-0000-0000D2090000}"/>
    <cellStyle name="Heading 3 2 3 2" xfId="2868" xr:uid="{00000000-0005-0000-0000-0000D3090000}"/>
    <cellStyle name="Heading 3 2 4" xfId="830" xr:uid="{00000000-0005-0000-0000-0000D4090000}"/>
    <cellStyle name="Heading 3 2 4 2" xfId="2869" xr:uid="{00000000-0005-0000-0000-0000D5090000}"/>
    <cellStyle name="Heading 3 2 5" xfId="831" xr:uid="{00000000-0005-0000-0000-0000D6090000}"/>
    <cellStyle name="Heading 3 2 5 2" xfId="2870" xr:uid="{00000000-0005-0000-0000-0000D7090000}"/>
    <cellStyle name="Heading 3 2 6" xfId="832" xr:uid="{00000000-0005-0000-0000-0000D8090000}"/>
    <cellStyle name="Heading 3 2 6 2" xfId="2871" xr:uid="{00000000-0005-0000-0000-0000D9090000}"/>
    <cellStyle name="Heading 3 2 7" xfId="833" xr:uid="{00000000-0005-0000-0000-0000DA090000}"/>
    <cellStyle name="Heading 3 2 7 2" xfId="2872" xr:uid="{00000000-0005-0000-0000-0000DB090000}"/>
    <cellStyle name="Heading 3 2 8" xfId="834" xr:uid="{00000000-0005-0000-0000-0000DC090000}"/>
    <cellStyle name="Heading 3 2 8 2" xfId="2873" xr:uid="{00000000-0005-0000-0000-0000DD090000}"/>
    <cellStyle name="Heading 3 2 9" xfId="1521" xr:uid="{00000000-0005-0000-0000-0000DE090000}"/>
    <cellStyle name="Heading 3 2 9 2" xfId="2874" xr:uid="{00000000-0005-0000-0000-0000DF090000}"/>
    <cellStyle name="Heading 3 20" xfId="2875" xr:uid="{00000000-0005-0000-0000-0000E0090000}"/>
    <cellStyle name="Heading 3 20 2" xfId="3367" xr:uid="{00000000-0005-0000-0000-0000E1090000}"/>
    <cellStyle name="Heading 3 21" xfId="2848" xr:uid="{00000000-0005-0000-0000-0000E2090000}"/>
    <cellStyle name="Heading 3 3" xfId="835" xr:uid="{00000000-0005-0000-0000-0000E3090000}"/>
    <cellStyle name="Heading 3 3 2" xfId="1522" xr:uid="{00000000-0005-0000-0000-0000E4090000}"/>
    <cellStyle name="Heading 3 3 3" xfId="2877" xr:uid="{00000000-0005-0000-0000-0000E5090000}"/>
    <cellStyle name="Heading 3 3 4" xfId="2878" xr:uid="{00000000-0005-0000-0000-0000E6090000}"/>
    <cellStyle name="Heading 3 3 5" xfId="2879" xr:uid="{00000000-0005-0000-0000-0000E7090000}"/>
    <cellStyle name="Heading 3 3 6" xfId="2876" xr:uid="{00000000-0005-0000-0000-0000E8090000}"/>
    <cellStyle name="Heading 3 4" xfId="836" xr:uid="{00000000-0005-0000-0000-0000E9090000}"/>
    <cellStyle name="Heading 3 4 2" xfId="837" xr:uid="{00000000-0005-0000-0000-0000EA090000}"/>
    <cellStyle name="Heading 3 4 2 2" xfId="2881" xr:uid="{00000000-0005-0000-0000-0000EB090000}"/>
    <cellStyle name="Heading 3 4 3" xfId="2882" xr:uid="{00000000-0005-0000-0000-0000EC090000}"/>
    <cellStyle name="Heading 3 4 4" xfId="2883" xr:uid="{00000000-0005-0000-0000-0000ED090000}"/>
    <cellStyle name="Heading 3 4 5" xfId="2884" xr:uid="{00000000-0005-0000-0000-0000EE090000}"/>
    <cellStyle name="Heading 3 4 6" xfId="2880" xr:uid="{00000000-0005-0000-0000-0000EF090000}"/>
    <cellStyle name="Heading 3 5" xfId="838" xr:uid="{00000000-0005-0000-0000-0000F0090000}"/>
    <cellStyle name="Heading 3 5 2" xfId="2886" xr:uid="{00000000-0005-0000-0000-0000F1090000}"/>
    <cellStyle name="Heading 3 5 2 2" xfId="2887" xr:uid="{00000000-0005-0000-0000-0000F2090000}"/>
    <cellStyle name="Heading 3 5 3" xfId="2888" xr:uid="{00000000-0005-0000-0000-0000F3090000}"/>
    <cellStyle name="Heading 3 5 4" xfId="2889" xr:uid="{00000000-0005-0000-0000-0000F4090000}"/>
    <cellStyle name="Heading 3 5 5" xfId="2890" xr:uid="{00000000-0005-0000-0000-0000F5090000}"/>
    <cellStyle name="Heading 3 5 6" xfId="2885" xr:uid="{00000000-0005-0000-0000-0000F6090000}"/>
    <cellStyle name="Heading 3 6" xfId="839" xr:uid="{00000000-0005-0000-0000-0000F7090000}"/>
    <cellStyle name="Heading 3 6 2" xfId="2892" xr:uid="{00000000-0005-0000-0000-0000F8090000}"/>
    <cellStyle name="Heading 3 6 3" xfId="2893" xr:uid="{00000000-0005-0000-0000-0000F9090000}"/>
    <cellStyle name="Heading 3 6 4" xfId="2894" xr:uid="{00000000-0005-0000-0000-0000FA090000}"/>
    <cellStyle name="Heading 3 6 5" xfId="2895" xr:uid="{00000000-0005-0000-0000-0000FB090000}"/>
    <cellStyle name="Heading 3 6 6" xfId="2891" xr:uid="{00000000-0005-0000-0000-0000FC090000}"/>
    <cellStyle name="Heading 3 7" xfId="840" xr:uid="{00000000-0005-0000-0000-0000FD090000}"/>
    <cellStyle name="Heading 3 7 2" xfId="841" xr:uid="{00000000-0005-0000-0000-0000FE090000}"/>
    <cellStyle name="Heading 3 7 2 2" xfId="2897" xr:uid="{00000000-0005-0000-0000-0000FF090000}"/>
    <cellStyle name="Heading 3 7 3" xfId="842" xr:uid="{00000000-0005-0000-0000-0000000A0000}"/>
    <cellStyle name="Heading 3 7 3 2" xfId="2898" xr:uid="{00000000-0005-0000-0000-0000010A0000}"/>
    <cellStyle name="Heading 3 7 4" xfId="2899" xr:uid="{00000000-0005-0000-0000-0000020A0000}"/>
    <cellStyle name="Heading 3 7 5" xfId="2896" xr:uid="{00000000-0005-0000-0000-0000030A0000}"/>
    <cellStyle name="Heading 3 8" xfId="843" xr:uid="{00000000-0005-0000-0000-0000040A0000}"/>
    <cellStyle name="Heading 3 8 2" xfId="844" xr:uid="{00000000-0005-0000-0000-0000050A0000}"/>
    <cellStyle name="Heading 3 8 2 2" xfId="2901" xr:uid="{00000000-0005-0000-0000-0000060A0000}"/>
    <cellStyle name="Heading 3 8 3" xfId="845" xr:uid="{00000000-0005-0000-0000-0000070A0000}"/>
    <cellStyle name="Heading 3 8 3 2" xfId="2902" xr:uid="{00000000-0005-0000-0000-0000080A0000}"/>
    <cellStyle name="Heading 3 8 4" xfId="2903" xr:uid="{00000000-0005-0000-0000-0000090A0000}"/>
    <cellStyle name="Heading 3 8 5" xfId="2900" xr:uid="{00000000-0005-0000-0000-00000A0A0000}"/>
    <cellStyle name="Heading 3 9" xfId="846" xr:uid="{00000000-0005-0000-0000-00000B0A0000}"/>
    <cellStyle name="Heading 3 9 2" xfId="847" xr:uid="{00000000-0005-0000-0000-00000C0A0000}"/>
    <cellStyle name="Heading 3 9 2 2" xfId="2905" xr:uid="{00000000-0005-0000-0000-00000D0A0000}"/>
    <cellStyle name="Heading 3 9 3" xfId="848" xr:uid="{00000000-0005-0000-0000-00000E0A0000}"/>
    <cellStyle name="Heading 3 9 3 2" xfId="2906" xr:uid="{00000000-0005-0000-0000-00000F0A0000}"/>
    <cellStyle name="Heading 3 9 4" xfId="2904" xr:uid="{00000000-0005-0000-0000-0000100A0000}"/>
    <cellStyle name="Heading 4" xfId="1117" builtinId="19" customBuiltin="1"/>
    <cellStyle name="Heading 4 10" xfId="850" xr:uid="{00000000-0005-0000-0000-0000120A0000}"/>
    <cellStyle name="Heading 4 10 2" xfId="2908" xr:uid="{00000000-0005-0000-0000-0000130A0000}"/>
    <cellStyle name="Heading 4 11" xfId="851" xr:uid="{00000000-0005-0000-0000-0000140A0000}"/>
    <cellStyle name="Heading 4 11 2" xfId="2909" xr:uid="{00000000-0005-0000-0000-0000150A0000}"/>
    <cellStyle name="Heading 4 11 3" xfId="3368" xr:uid="{00000000-0005-0000-0000-0000160A0000}"/>
    <cellStyle name="Heading 4 12" xfId="852" xr:uid="{00000000-0005-0000-0000-0000170A0000}"/>
    <cellStyle name="Heading 4 13" xfId="849" xr:uid="{00000000-0005-0000-0000-0000180A0000}"/>
    <cellStyle name="Heading 4 13 2" xfId="2910" xr:uid="{00000000-0005-0000-0000-0000190A0000}"/>
    <cellStyle name="Heading 4 13 3" xfId="2911" xr:uid="{00000000-0005-0000-0000-00001A0A0000}"/>
    <cellStyle name="Heading 4 13 4" xfId="1206" xr:uid="{00000000-0005-0000-0000-00001B0A0000}"/>
    <cellStyle name="Heading 4 14" xfId="1525" xr:uid="{00000000-0005-0000-0000-00001C0A0000}"/>
    <cellStyle name="Heading 4 14 2" xfId="1526" xr:uid="{00000000-0005-0000-0000-00001D0A0000}"/>
    <cellStyle name="Heading 4 14 2 2" xfId="1207" xr:uid="{00000000-0005-0000-0000-00001E0A0000}"/>
    <cellStyle name="Heading 4 14 3" xfId="2913" xr:uid="{00000000-0005-0000-0000-00001F0A0000}"/>
    <cellStyle name="Heading 4 14 4" xfId="2914" xr:uid="{00000000-0005-0000-0000-0000200A0000}"/>
    <cellStyle name="Heading 4 14 4 2" xfId="3369" xr:uid="{00000000-0005-0000-0000-0000210A0000}"/>
    <cellStyle name="Heading 4 14 5" xfId="2912" xr:uid="{00000000-0005-0000-0000-0000220A0000}"/>
    <cellStyle name="Heading 4 15" xfId="1527" xr:uid="{00000000-0005-0000-0000-0000230A0000}"/>
    <cellStyle name="Heading 4 16" xfId="1528" xr:uid="{00000000-0005-0000-0000-0000240A0000}"/>
    <cellStyle name="Heading 4 16 2" xfId="2916" xr:uid="{00000000-0005-0000-0000-0000250A0000}"/>
    <cellStyle name="Heading 4 16 3" xfId="2917" xr:uid="{00000000-0005-0000-0000-0000260A0000}"/>
    <cellStyle name="Heading 4 16 3 2" xfId="2918" xr:uid="{00000000-0005-0000-0000-0000270A0000}"/>
    <cellStyle name="Heading 4 16 3 3" xfId="3370" xr:uid="{00000000-0005-0000-0000-0000280A0000}"/>
    <cellStyle name="Heading 4 16 4" xfId="2915" xr:uid="{00000000-0005-0000-0000-0000290A0000}"/>
    <cellStyle name="Heading 4 17" xfId="1529" xr:uid="{00000000-0005-0000-0000-00002A0A0000}"/>
    <cellStyle name="Heading 4 18" xfId="2919" xr:uid="{00000000-0005-0000-0000-00002B0A0000}"/>
    <cellStyle name="Heading 4 19" xfId="2920" xr:uid="{00000000-0005-0000-0000-00002C0A0000}"/>
    <cellStyle name="Heading 4 2" xfId="853" xr:uid="{00000000-0005-0000-0000-00002D0A0000}"/>
    <cellStyle name="Heading 4 2 2" xfId="854" xr:uid="{00000000-0005-0000-0000-00002E0A0000}"/>
    <cellStyle name="Heading 4 2 3" xfId="855" xr:uid="{00000000-0005-0000-0000-00002F0A0000}"/>
    <cellStyle name="Heading 4 2 4" xfId="856" xr:uid="{00000000-0005-0000-0000-0000300A0000}"/>
    <cellStyle name="Heading 4 2 5" xfId="857" xr:uid="{00000000-0005-0000-0000-0000310A0000}"/>
    <cellStyle name="Heading 4 2 6" xfId="858" xr:uid="{00000000-0005-0000-0000-0000320A0000}"/>
    <cellStyle name="Heading 4 2 7" xfId="859" xr:uid="{00000000-0005-0000-0000-0000330A0000}"/>
    <cellStyle name="Heading 4 2 8" xfId="860" xr:uid="{00000000-0005-0000-0000-0000340A0000}"/>
    <cellStyle name="Heading 4 2 9" xfId="1532" xr:uid="{00000000-0005-0000-0000-0000350A0000}"/>
    <cellStyle name="Heading 4 2 9 2" xfId="2921" xr:uid="{00000000-0005-0000-0000-0000360A0000}"/>
    <cellStyle name="Heading 4 20" xfId="2922" xr:uid="{00000000-0005-0000-0000-0000370A0000}"/>
    <cellStyle name="Heading 4 20 2" xfId="3371" xr:uid="{00000000-0005-0000-0000-0000380A0000}"/>
    <cellStyle name="Heading 4 21" xfId="2907" xr:uid="{00000000-0005-0000-0000-0000390A0000}"/>
    <cellStyle name="Heading 4 3" xfId="861" xr:uid="{00000000-0005-0000-0000-00003A0A0000}"/>
    <cellStyle name="Heading 4 3 2" xfId="1533" xr:uid="{00000000-0005-0000-0000-00003B0A0000}"/>
    <cellStyle name="Heading 4 3 3" xfId="2923" xr:uid="{00000000-0005-0000-0000-00003C0A0000}"/>
    <cellStyle name="Heading 4 3 4" xfId="2924" xr:uid="{00000000-0005-0000-0000-00003D0A0000}"/>
    <cellStyle name="Heading 4 3 5" xfId="2925" xr:uid="{00000000-0005-0000-0000-00003E0A0000}"/>
    <cellStyle name="Heading 4 4" xfId="862" xr:uid="{00000000-0005-0000-0000-00003F0A0000}"/>
    <cellStyle name="Heading 4 4 2" xfId="863" xr:uid="{00000000-0005-0000-0000-0000400A0000}"/>
    <cellStyle name="Heading 4 4 3" xfId="2926" xr:uid="{00000000-0005-0000-0000-0000410A0000}"/>
    <cellStyle name="Heading 4 4 4" xfId="2927" xr:uid="{00000000-0005-0000-0000-0000420A0000}"/>
    <cellStyle name="Heading 4 4 5" xfId="2928" xr:uid="{00000000-0005-0000-0000-0000430A0000}"/>
    <cellStyle name="Heading 4 5" xfId="864" xr:uid="{00000000-0005-0000-0000-0000440A0000}"/>
    <cellStyle name="Heading 4 5 2" xfId="2929" xr:uid="{00000000-0005-0000-0000-0000450A0000}"/>
    <cellStyle name="Heading 4 5 2 2" xfId="2930" xr:uid="{00000000-0005-0000-0000-0000460A0000}"/>
    <cellStyle name="Heading 4 5 3" xfId="2931" xr:uid="{00000000-0005-0000-0000-0000470A0000}"/>
    <cellStyle name="Heading 4 5 4" xfId="2932" xr:uid="{00000000-0005-0000-0000-0000480A0000}"/>
    <cellStyle name="Heading 4 5 5" xfId="2933" xr:uid="{00000000-0005-0000-0000-0000490A0000}"/>
    <cellStyle name="Heading 4 6" xfId="865" xr:uid="{00000000-0005-0000-0000-00004A0A0000}"/>
    <cellStyle name="Heading 4 6 2" xfId="2934" xr:uid="{00000000-0005-0000-0000-00004B0A0000}"/>
    <cellStyle name="Heading 4 6 3" xfId="2935" xr:uid="{00000000-0005-0000-0000-00004C0A0000}"/>
    <cellStyle name="Heading 4 6 4" xfId="2936" xr:uid="{00000000-0005-0000-0000-00004D0A0000}"/>
    <cellStyle name="Heading 4 6 5" xfId="2937" xr:uid="{00000000-0005-0000-0000-00004E0A0000}"/>
    <cellStyle name="Heading 4 7" xfId="866" xr:uid="{00000000-0005-0000-0000-00004F0A0000}"/>
    <cellStyle name="Heading 4 7 2" xfId="867" xr:uid="{00000000-0005-0000-0000-0000500A0000}"/>
    <cellStyle name="Heading 4 7 3" xfId="868" xr:uid="{00000000-0005-0000-0000-0000510A0000}"/>
    <cellStyle name="Heading 4 7 4" xfId="2938" xr:uid="{00000000-0005-0000-0000-0000520A0000}"/>
    <cellStyle name="Heading 4 8" xfId="869" xr:uid="{00000000-0005-0000-0000-0000530A0000}"/>
    <cellStyle name="Heading 4 8 2" xfId="870" xr:uid="{00000000-0005-0000-0000-0000540A0000}"/>
    <cellStyle name="Heading 4 8 3" xfId="871" xr:uid="{00000000-0005-0000-0000-0000550A0000}"/>
    <cellStyle name="Heading 4 8 4" xfId="2939" xr:uid="{00000000-0005-0000-0000-0000560A0000}"/>
    <cellStyle name="Heading 4 9" xfId="872" xr:uid="{00000000-0005-0000-0000-0000570A0000}"/>
    <cellStyle name="Heading 4 9 2" xfId="873" xr:uid="{00000000-0005-0000-0000-0000580A0000}"/>
    <cellStyle name="Heading 4 9 3" xfId="874" xr:uid="{00000000-0005-0000-0000-0000590A0000}"/>
    <cellStyle name="Hyperlink 2" xfId="1537" xr:uid="{00000000-0005-0000-0000-00005A0A0000}"/>
    <cellStyle name="Hyperlink 2 2" xfId="1689" xr:uid="{00000000-0005-0000-0000-00005B0A0000}"/>
    <cellStyle name="Input" xfId="1121" builtinId="20" customBuiltin="1"/>
    <cellStyle name="Input 10" xfId="876" xr:uid="{00000000-0005-0000-0000-00005D0A0000}"/>
    <cellStyle name="Input 10 2" xfId="2941" xr:uid="{00000000-0005-0000-0000-00005E0A0000}"/>
    <cellStyle name="Input 11" xfId="877" xr:uid="{00000000-0005-0000-0000-00005F0A0000}"/>
    <cellStyle name="Input 11 2" xfId="2942" xr:uid="{00000000-0005-0000-0000-0000600A0000}"/>
    <cellStyle name="Input 11 3" xfId="3372" xr:uid="{00000000-0005-0000-0000-0000610A0000}"/>
    <cellStyle name="Input 12" xfId="878" xr:uid="{00000000-0005-0000-0000-0000620A0000}"/>
    <cellStyle name="Input 13" xfId="875" xr:uid="{00000000-0005-0000-0000-0000630A0000}"/>
    <cellStyle name="Input 13 2" xfId="2943" xr:uid="{00000000-0005-0000-0000-0000640A0000}"/>
    <cellStyle name="Input 13 3" xfId="2944" xr:uid="{00000000-0005-0000-0000-0000650A0000}"/>
    <cellStyle name="Input 13 4" xfId="1198" xr:uid="{00000000-0005-0000-0000-0000660A0000}"/>
    <cellStyle name="Input 14" xfId="1538" xr:uid="{00000000-0005-0000-0000-0000670A0000}"/>
    <cellStyle name="Input 14 2" xfId="1539" xr:uid="{00000000-0005-0000-0000-0000680A0000}"/>
    <cellStyle name="Input 14 2 2" xfId="1196" xr:uid="{00000000-0005-0000-0000-0000690A0000}"/>
    <cellStyle name="Input 14 3" xfId="2946" xr:uid="{00000000-0005-0000-0000-00006A0A0000}"/>
    <cellStyle name="Input 14 4" xfId="2947" xr:uid="{00000000-0005-0000-0000-00006B0A0000}"/>
    <cellStyle name="Input 14 4 2" xfId="3373" xr:uid="{00000000-0005-0000-0000-00006C0A0000}"/>
    <cellStyle name="Input 14 5" xfId="2945" xr:uid="{00000000-0005-0000-0000-00006D0A0000}"/>
    <cellStyle name="Input 15" xfId="1540" xr:uid="{00000000-0005-0000-0000-00006E0A0000}"/>
    <cellStyle name="Input 16" xfId="1541" xr:uid="{00000000-0005-0000-0000-00006F0A0000}"/>
    <cellStyle name="Input 16 2" xfId="2949" xr:uid="{00000000-0005-0000-0000-0000700A0000}"/>
    <cellStyle name="Input 16 3" xfId="2950" xr:uid="{00000000-0005-0000-0000-0000710A0000}"/>
    <cellStyle name="Input 16 3 2" xfId="2951" xr:uid="{00000000-0005-0000-0000-0000720A0000}"/>
    <cellStyle name="Input 16 3 3" xfId="3374" xr:uid="{00000000-0005-0000-0000-0000730A0000}"/>
    <cellStyle name="Input 16 4" xfId="2948" xr:uid="{00000000-0005-0000-0000-0000740A0000}"/>
    <cellStyle name="Input 17" xfId="1542" xr:uid="{00000000-0005-0000-0000-0000750A0000}"/>
    <cellStyle name="Input 18" xfId="2952" xr:uid="{00000000-0005-0000-0000-0000760A0000}"/>
    <cellStyle name="Input 19" xfId="2953" xr:uid="{00000000-0005-0000-0000-0000770A0000}"/>
    <cellStyle name="Input 2" xfId="879" xr:uid="{00000000-0005-0000-0000-0000780A0000}"/>
    <cellStyle name="Input 2 2" xfId="880" xr:uid="{00000000-0005-0000-0000-0000790A0000}"/>
    <cellStyle name="Input 2 3" xfId="881" xr:uid="{00000000-0005-0000-0000-00007A0A0000}"/>
    <cellStyle name="Input 2 4" xfId="882" xr:uid="{00000000-0005-0000-0000-00007B0A0000}"/>
    <cellStyle name="Input 2 5" xfId="883" xr:uid="{00000000-0005-0000-0000-00007C0A0000}"/>
    <cellStyle name="Input 2 6" xfId="884" xr:uid="{00000000-0005-0000-0000-00007D0A0000}"/>
    <cellStyle name="Input 2 7" xfId="885" xr:uid="{00000000-0005-0000-0000-00007E0A0000}"/>
    <cellStyle name="Input 2 8" xfId="886" xr:uid="{00000000-0005-0000-0000-00007F0A0000}"/>
    <cellStyle name="Input 2 9" xfId="1543" xr:uid="{00000000-0005-0000-0000-0000800A0000}"/>
    <cellStyle name="Input 2 9 2" xfId="2954" xr:uid="{00000000-0005-0000-0000-0000810A0000}"/>
    <cellStyle name="Input 20" xfId="2955" xr:uid="{00000000-0005-0000-0000-0000820A0000}"/>
    <cellStyle name="Input 20 2" xfId="3375" xr:uid="{00000000-0005-0000-0000-0000830A0000}"/>
    <cellStyle name="Input 21" xfId="2940" xr:uid="{00000000-0005-0000-0000-0000840A0000}"/>
    <cellStyle name="Input 3" xfId="887" xr:uid="{00000000-0005-0000-0000-0000850A0000}"/>
    <cellStyle name="Input 3 2" xfId="1544" xr:uid="{00000000-0005-0000-0000-0000860A0000}"/>
    <cellStyle name="Input 3 3" xfId="2956" xr:uid="{00000000-0005-0000-0000-0000870A0000}"/>
    <cellStyle name="Input 3 4" xfId="2957" xr:uid="{00000000-0005-0000-0000-0000880A0000}"/>
    <cellStyle name="Input 3 5" xfId="2958" xr:uid="{00000000-0005-0000-0000-0000890A0000}"/>
    <cellStyle name="Input 4" xfId="888" xr:uid="{00000000-0005-0000-0000-00008A0A0000}"/>
    <cellStyle name="Input 4 2" xfId="889" xr:uid="{00000000-0005-0000-0000-00008B0A0000}"/>
    <cellStyle name="Input 4 3" xfId="2959" xr:uid="{00000000-0005-0000-0000-00008C0A0000}"/>
    <cellStyle name="Input 4 4" xfId="2960" xr:uid="{00000000-0005-0000-0000-00008D0A0000}"/>
    <cellStyle name="Input 4 5" xfId="2961" xr:uid="{00000000-0005-0000-0000-00008E0A0000}"/>
    <cellStyle name="Input 5" xfId="890" xr:uid="{00000000-0005-0000-0000-00008F0A0000}"/>
    <cellStyle name="Input 5 2" xfId="2962" xr:uid="{00000000-0005-0000-0000-0000900A0000}"/>
    <cellStyle name="Input 5 2 2" xfId="2963" xr:uid="{00000000-0005-0000-0000-0000910A0000}"/>
    <cellStyle name="Input 5 3" xfId="2964" xr:uid="{00000000-0005-0000-0000-0000920A0000}"/>
    <cellStyle name="Input 5 4" xfId="2965" xr:uid="{00000000-0005-0000-0000-0000930A0000}"/>
    <cellStyle name="Input 5 5" xfId="2966" xr:uid="{00000000-0005-0000-0000-0000940A0000}"/>
    <cellStyle name="Input 6" xfId="891" xr:uid="{00000000-0005-0000-0000-0000950A0000}"/>
    <cellStyle name="Input 6 2" xfId="2967" xr:uid="{00000000-0005-0000-0000-0000960A0000}"/>
    <cellStyle name="Input 6 3" xfId="2968" xr:uid="{00000000-0005-0000-0000-0000970A0000}"/>
    <cellStyle name="Input 6 4" xfId="2969" xr:uid="{00000000-0005-0000-0000-0000980A0000}"/>
    <cellStyle name="Input 6 5" xfId="2970" xr:uid="{00000000-0005-0000-0000-0000990A0000}"/>
    <cellStyle name="Input 7" xfId="892" xr:uid="{00000000-0005-0000-0000-00009A0A0000}"/>
    <cellStyle name="Input 7 2" xfId="893" xr:uid="{00000000-0005-0000-0000-00009B0A0000}"/>
    <cellStyle name="Input 7 3" xfId="894" xr:uid="{00000000-0005-0000-0000-00009C0A0000}"/>
    <cellStyle name="Input 7 4" xfId="2971" xr:uid="{00000000-0005-0000-0000-00009D0A0000}"/>
    <cellStyle name="Input 8" xfId="895" xr:uid="{00000000-0005-0000-0000-00009E0A0000}"/>
    <cellStyle name="Input 8 2" xfId="896" xr:uid="{00000000-0005-0000-0000-00009F0A0000}"/>
    <cellStyle name="Input 8 3" xfId="897" xr:uid="{00000000-0005-0000-0000-0000A00A0000}"/>
    <cellStyle name="Input 8 4" xfId="2972" xr:uid="{00000000-0005-0000-0000-0000A10A0000}"/>
    <cellStyle name="Input 9" xfId="898" xr:uid="{00000000-0005-0000-0000-0000A20A0000}"/>
    <cellStyle name="Input 9 2" xfId="899" xr:uid="{00000000-0005-0000-0000-0000A30A0000}"/>
    <cellStyle name="Input 9 3" xfId="900" xr:uid="{00000000-0005-0000-0000-0000A40A0000}"/>
    <cellStyle name="Linked Cell" xfId="1124" builtinId="24" customBuiltin="1"/>
    <cellStyle name="Linked Cell 10" xfId="902" xr:uid="{00000000-0005-0000-0000-0000A60A0000}"/>
    <cellStyle name="Linked Cell 10 2" xfId="2974" xr:uid="{00000000-0005-0000-0000-0000A70A0000}"/>
    <cellStyle name="Linked Cell 11" xfId="903" xr:uid="{00000000-0005-0000-0000-0000A80A0000}"/>
    <cellStyle name="Linked Cell 11 2" xfId="2975" xr:uid="{00000000-0005-0000-0000-0000A90A0000}"/>
    <cellStyle name="Linked Cell 11 3" xfId="3376" xr:uid="{00000000-0005-0000-0000-0000AA0A0000}"/>
    <cellStyle name="Linked Cell 12" xfId="904" xr:uid="{00000000-0005-0000-0000-0000AB0A0000}"/>
    <cellStyle name="Linked Cell 13" xfId="901" xr:uid="{00000000-0005-0000-0000-0000AC0A0000}"/>
    <cellStyle name="Linked Cell 13 2" xfId="2976" xr:uid="{00000000-0005-0000-0000-0000AD0A0000}"/>
    <cellStyle name="Linked Cell 13 3" xfId="2977" xr:uid="{00000000-0005-0000-0000-0000AE0A0000}"/>
    <cellStyle name="Linked Cell 13 4" xfId="1186" xr:uid="{00000000-0005-0000-0000-0000AF0A0000}"/>
    <cellStyle name="Linked Cell 14" xfId="1547" xr:uid="{00000000-0005-0000-0000-0000B00A0000}"/>
    <cellStyle name="Linked Cell 14 2" xfId="1548" xr:uid="{00000000-0005-0000-0000-0000B10A0000}"/>
    <cellStyle name="Linked Cell 14 2 2" xfId="1179" xr:uid="{00000000-0005-0000-0000-0000B20A0000}"/>
    <cellStyle name="Linked Cell 14 3" xfId="2979" xr:uid="{00000000-0005-0000-0000-0000B30A0000}"/>
    <cellStyle name="Linked Cell 14 4" xfId="2980" xr:uid="{00000000-0005-0000-0000-0000B40A0000}"/>
    <cellStyle name="Linked Cell 14 4 2" xfId="3377" xr:uid="{00000000-0005-0000-0000-0000B50A0000}"/>
    <cellStyle name="Linked Cell 14 5" xfId="2978" xr:uid="{00000000-0005-0000-0000-0000B60A0000}"/>
    <cellStyle name="Linked Cell 15" xfId="1549" xr:uid="{00000000-0005-0000-0000-0000B70A0000}"/>
    <cellStyle name="Linked Cell 16" xfId="1550" xr:uid="{00000000-0005-0000-0000-0000B80A0000}"/>
    <cellStyle name="Linked Cell 16 2" xfId="2982" xr:uid="{00000000-0005-0000-0000-0000B90A0000}"/>
    <cellStyle name="Linked Cell 16 3" xfId="2983" xr:uid="{00000000-0005-0000-0000-0000BA0A0000}"/>
    <cellStyle name="Linked Cell 16 3 2" xfId="2984" xr:uid="{00000000-0005-0000-0000-0000BB0A0000}"/>
    <cellStyle name="Linked Cell 16 3 3" xfId="3378" xr:uid="{00000000-0005-0000-0000-0000BC0A0000}"/>
    <cellStyle name="Linked Cell 16 4" xfId="2981" xr:uid="{00000000-0005-0000-0000-0000BD0A0000}"/>
    <cellStyle name="Linked Cell 17" xfId="1551" xr:uid="{00000000-0005-0000-0000-0000BE0A0000}"/>
    <cellStyle name="Linked Cell 18" xfId="2985" xr:uid="{00000000-0005-0000-0000-0000BF0A0000}"/>
    <cellStyle name="Linked Cell 19" xfId="2986" xr:uid="{00000000-0005-0000-0000-0000C00A0000}"/>
    <cellStyle name="Linked Cell 2" xfId="905" xr:uid="{00000000-0005-0000-0000-0000C10A0000}"/>
    <cellStyle name="Linked Cell 2 2" xfId="906" xr:uid="{00000000-0005-0000-0000-0000C20A0000}"/>
    <cellStyle name="Linked Cell 2 3" xfId="907" xr:uid="{00000000-0005-0000-0000-0000C30A0000}"/>
    <cellStyle name="Linked Cell 2 4" xfId="908" xr:uid="{00000000-0005-0000-0000-0000C40A0000}"/>
    <cellStyle name="Linked Cell 2 5" xfId="909" xr:uid="{00000000-0005-0000-0000-0000C50A0000}"/>
    <cellStyle name="Linked Cell 2 6" xfId="910" xr:uid="{00000000-0005-0000-0000-0000C60A0000}"/>
    <cellStyle name="Linked Cell 2 7" xfId="911" xr:uid="{00000000-0005-0000-0000-0000C70A0000}"/>
    <cellStyle name="Linked Cell 2 8" xfId="912" xr:uid="{00000000-0005-0000-0000-0000C80A0000}"/>
    <cellStyle name="Linked Cell 2 9" xfId="1553" xr:uid="{00000000-0005-0000-0000-0000C90A0000}"/>
    <cellStyle name="Linked Cell 2 9 2" xfId="2987" xr:uid="{00000000-0005-0000-0000-0000CA0A0000}"/>
    <cellStyle name="Linked Cell 20" xfId="2988" xr:uid="{00000000-0005-0000-0000-0000CB0A0000}"/>
    <cellStyle name="Linked Cell 20 2" xfId="3379" xr:uid="{00000000-0005-0000-0000-0000CC0A0000}"/>
    <cellStyle name="Linked Cell 21" xfId="2973" xr:uid="{00000000-0005-0000-0000-0000CD0A0000}"/>
    <cellStyle name="Linked Cell 3" xfId="913" xr:uid="{00000000-0005-0000-0000-0000CE0A0000}"/>
    <cellStyle name="Linked Cell 3 2" xfId="1554" xr:uid="{00000000-0005-0000-0000-0000CF0A0000}"/>
    <cellStyle name="Linked Cell 3 3" xfId="2989" xr:uid="{00000000-0005-0000-0000-0000D00A0000}"/>
    <cellStyle name="Linked Cell 3 4" xfId="2990" xr:uid="{00000000-0005-0000-0000-0000D10A0000}"/>
    <cellStyle name="Linked Cell 3 5" xfId="2991" xr:uid="{00000000-0005-0000-0000-0000D20A0000}"/>
    <cellStyle name="Linked Cell 4" xfId="914" xr:uid="{00000000-0005-0000-0000-0000D30A0000}"/>
    <cellStyle name="Linked Cell 4 2" xfId="915" xr:uid="{00000000-0005-0000-0000-0000D40A0000}"/>
    <cellStyle name="Linked Cell 4 3" xfId="2992" xr:uid="{00000000-0005-0000-0000-0000D50A0000}"/>
    <cellStyle name="Linked Cell 4 4" xfId="2993" xr:uid="{00000000-0005-0000-0000-0000D60A0000}"/>
    <cellStyle name="Linked Cell 4 5" xfId="2994" xr:uid="{00000000-0005-0000-0000-0000D70A0000}"/>
    <cellStyle name="Linked Cell 5" xfId="916" xr:uid="{00000000-0005-0000-0000-0000D80A0000}"/>
    <cellStyle name="Linked Cell 5 2" xfId="2995" xr:uid="{00000000-0005-0000-0000-0000D90A0000}"/>
    <cellStyle name="Linked Cell 5 2 2" xfId="2996" xr:uid="{00000000-0005-0000-0000-0000DA0A0000}"/>
    <cellStyle name="Linked Cell 5 3" xfId="2997" xr:uid="{00000000-0005-0000-0000-0000DB0A0000}"/>
    <cellStyle name="Linked Cell 5 4" xfId="2998" xr:uid="{00000000-0005-0000-0000-0000DC0A0000}"/>
    <cellStyle name="Linked Cell 5 5" xfId="2999" xr:uid="{00000000-0005-0000-0000-0000DD0A0000}"/>
    <cellStyle name="Linked Cell 6" xfId="917" xr:uid="{00000000-0005-0000-0000-0000DE0A0000}"/>
    <cellStyle name="Linked Cell 6 2" xfId="3000" xr:uid="{00000000-0005-0000-0000-0000DF0A0000}"/>
    <cellStyle name="Linked Cell 6 3" xfId="3001" xr:uid="{00000000-0005-0000-0000-0000E00A0000}"/>
    <cellStyle name="Linked Cell 6 4" xfId="3002" xr:uid="{00000000-0005-0000-0000-0000E10A0000}"/>
    <cellStyle name="Linked Cell 6 5" xfId="3003" xr:uid="{00000000-0005-0000-0000-0000E20A0000}"/>
    <cellStyle name="Linked Cell 7" xfId="918" xr:uid="{00000000-0005-0000-0000-0000E30A0000}"/>
    <cellStyle name="Linked Cell 7 2" xfId="919" xr:uid="{00000000-0005-0000-0000-0000E40A0000}"/>
    <cellStyle name="Linked Cell 7 3" xfId="920" xr:uid="{00000000-0005-0000-0000-0000E50A0000}"/>
    <cellStyle name="Linked Cell 7 4" xfId="3004" xr:uid="{00000000-0005-0000-0000-0000E60A0000}"/>
    <cellStyle name="Linked Cell 8" xfId="921" xr:uid="{00000000-0005-0000-0000-0000E70A0000}"/>
    <cellStyle name="Linked Cell 8 2" xfId="922" xr:uid="{00000000-0005-0000-0000-0000E80A0000}"/>
    <cellStyle name="Linked Cell 8 3" xfId="923" xr:uid="{00000000-0005-0000-0000-0000E90A0000}"/>
    <cellStyle name="Linked Cell 8 4" xfId="3005" xr:uid="{00000000-0005-0000-0000-0000EA0A0000}"/>
    <cellStyle name="Linked Cell 9" xfId="924" xr:uid="{00000000-0005-0000-0000-0000EB0A0000}"/>
    <cellStyle name="Linked Cell 9 2" xfId="925" xr:uid="{00000000-0005-0000-0000-0000EC0A0000}"/>
    <cellStyle name="Linked Cell 9 3" xfId="926" xr:uid="{00000000-0005-0000-0000-0000ED0A0000}"/>
    <cellStyle name="Neutral" xfId="1120" builtinId="28" customBuiltin="1"/>
    <cellStyle name="Neutral 10" xfId="928" xr:uid="{00000000-0005-0000-0000-0000EF0A0000}"/>
    <cellStyle name="Neutral 10 2" xfId="3007" xr:uid="{00000000-0005-0000-0000-0000F00A0000}"/>
    <cellStyle name="Neutral 11" xfId="929" xr:uid="{00000000-0005-0000-0000-0000F10A0000}"/>
    <cellStyle name="Neutral 11 2" xfId="3008" xr:uid="{00000000-0005-0000-0000-0000F20A0000}"/>
    <cellStyle name="Neutral 11 3" xfId="3380" xr:uid="{00000000-0005-0000-0000-0000F30A0000}"/>
    <cellStyle name="Neutral 12" xfId="930" xr:uid="{00000000-0005-0000-0000-0000F40A0000}"/>
    <cellStyle name="Neutral 13" xfId="927" xr:uid="{00000000-0005-0000-0000-0000F50A0000}"/>
    <cellStyle name="Neutral 13 2" xfId="3009" xr:uid="{00000000-0005-0000-0000-0000F60A0000}"/>
    <cellStyle name="Neutral 13 3" xfId="3010" xr:uid="{00000000-0005-0000-0000-0000F70A0000}"/>
    <cellStyle name="Neutral 13 4" xfId="1176" xr:uid="{00000000-0005-0000-0000-0000F80A0000}"/>
    <cellStyle name="Neutral 14" xfId="1558" xr:uid="{00000000-0005-0000-0000-0000F90A0000}"/>
    <cellStyle name="Neutral 14 2" xfId="1559" xr:uid="{00000000-0005-0000-0000-0000FA0A0000}"/>
    <cellStyle name="Neutral 14 2 2" xfId="1169" xr:uid="{00000000-0005-0000-0000-0000FB0A0000}"/>
    <cellStyle name="Neutral 14 3" xfId="3012" xr:uid="{00000000-0005-0000-0000-0000FC0A0000}"/>
    <cellStyle name="Neutral 14 4" xfId="3013" xr:uid="{00000000-0005-0000-0000-0000FD0A0000}"/>
    <cellStyle name="Neutral 14 4 2" xfId="3381" xr:uid="{00000000-0005-0000-0000-0000FE0A0000}"/>
    <cellStyle name="Neutral 14 5" xfId="3011" xr:uid="{00000000-0005-0000-0000-0000FF0A0000}"/>
    <cellStyle name="Neutral 15" xfId="1560" xr:uid="{00000000-0005-0000-0000-0000000B0000}"/>
    <cellStyle name="Neutral 16" xfId="1561" xr:uid="{00000000-0005-0000-0000-0000010B0000}"/>
    <cellStyle name="Neutral 16 2" xfId="3015" xr:uid="{00000000-0005-0000-0000-0000020B0000}"/>
    <cellStyle name="Neutral 16 3" xfId="3016" xr:uid="{00000000-0005-0000-0000-0000030B0000}"/>
    <cellStyle name="Neutral 16 3 2" xfId="3017" xr:uid="{00000000-0005-0000-0000-0000040B0000}"/>
    <cellStyle name="Neutral 16 3 3" xfId="3382" xr:uid="{00000000-0005-0000-0000-0000050B0000}"/>
    <cellStyle name="Neutral 16 4" xfId="3014" xr:uid="{00000000-0005-0000-0000-0000060B0000}"/>
    <cellStyle name="Neutral 17" xfId="1562" xr:uid="{00000000-0005-0000-0000-0000070B0000}"/>
    <cellStyle name="Neutral 18" xfId="3018" xr:uid="{00000000-0005-0000-0000-0000080B0000}"/>
    <cellStyle name="Neutral 19" xfId="3019" xr:uid="{00000000-0005-0000-0000-0000090B0000}"/>
    <cellStyle name="Neutral 2" xfId="931" xr:uid="{00000000-0005-0000-0000-00000A0B0000}"/>
    <cellStyle name="Neutral 2 2" xfId="932" xr:uid="{00000000-0005-0000-0000-00000B0B0000}"/>
    <cellStyle name="Neutral 2 3" xfId="933" xr:uid="{00000000-0005-0000-0000-00000C0B0000}"/>
    <cellStyle name="Neutral 2 4" xfId="934" xr:uid="{00000000-0005-0000-0000-00000D0B0000}"/>
    <cellStyle name="Neutral 2 5" xfId="935" xr:uid="{00000000-0005-0000-0000-00000E0B0000}"/>
    <cellStyle name="Neutral 2 6" xfId="936" xr:uid="{00000000-0005-0000-0000-00000F0B0000}"/>
    <cellStyle name="Neutral 2 7" xfId="937" xr:uid="{00000000-0005-0000-0000-0000100B0000}"/>
    <cellStyle name="Neutral 2 8" xfId="938" xr:uid="{00000000-0005-0000-0000-0000110B0000}"/>
    <cellStyle name="Neutral 2 9" xfId="1564" xr:uid="{00000000-0005-0000-0000-0000120B0000}"/>
    <cellStyle name="Neutral 2 9 2" xfId="3020" xr:uid="{00000000-0005-0000-0000-0000130B0000}"/>
    <cellStyle name="Neutral 20" xfId="3021" xr:uid="{00000000-0005-0000-0000-0000140B0000}"/>
    <cellStyle name="Neutral 20 2" xfId="3383" xr:uid="{00000000-0005-0000-0000-0000150B0000}"/>
    <cellStyle name="Neutral 21" xfId="3006" xr:uid="{00000000-0005-0000-0000-0000160B0000}"/>
    <cellStyle name="Neutral 3" xfId="939" xr:uid="{00000000-0005-0000-0000-0000170B0000}"/>
    <cellStyle name="Neutral 3 2" xfId="1565" xr:uid="{00000000-0005-0000-0000-0000180B0000}"/>
    <cellStyle name="Neutral 3 3" xfId="3022" xr:uid="{00000000-0005-0000-0000-0000190B0000}"/>
    <cellStyle name="Neutral 3 4" xfId="3023" xr:uid="{00000000-0005-0000-0000-00001A0B0000}"/>
    <cellStyle name="Neutral 3 5" xfId="3024" xr:uid="{00000000-0005-0000-0000-00001B0B0000}"/>
    <cellStyle name="Neutral 4" xfId="940" xr:uid="{00000000-0005-0000-0000-00001C0B0000}"/>
    <cellStyle name="Neutral 4 2" xfId="941" xr:uid="{00000000-0005-0000-0000-00001D0B0000}"/>
    <cellStyle name="Neutral 4 3" xfId="3025" xr:uid="{00000000-0005-0000-0000-00001E0B0000}"/>
    <cellStyle name="Neutral 4 4" xfId="3026" xr:uid="{00000000-0005-0000-0000-00001F0B0000}"/>
    <cellStyle name="Neutral 4 5" xfId="3027" xr:uid="{00000000-0005-0000-0000-0000200B0000}"/>
    <cellStyle name="Neutral 5" xfId="942" xr:uid="{00000000-0005-0000-0000-0000210B0000}"/>
    <cellStyle name="Neutral 5 2" xfId="3028" xr:uid="{00000000-0005-0000-0000-0000220B0000}"/>
    <cellStyle name="Neutral 5 2 2" xfId="3029" xr:uid="{00000000-0005-0000-0000-0000230B0000}"/>
    <cellStyle name="Neutral 5 3" xfId="3030" xr:uid="{00000000-0005-0000-0000-0000240B0000}"/>
    <cellStyle name="Neutral 5 4" xfId="3031" xr:uid="{00000000-0005-0000-0000-0000250B0000}"/>
    <cellStyle name="Neutral 5 5" xfId="3032" xr:uid="{00000000-0005-0000-0000-0000260B0000}"/>
    <cellStyle name="Neutral 6" xfId="943" xr:uid="{00000000-0005-0000-0000-0000270B0000}"/>
    <cellStyle name="Neutral 6 2" xfId="3033" xr:uid="{00000000-0005-0000-0000-0000280B0000}"/>
    <cellStyle name="Neutral 6 3" xfId="3034" xr:uid="{00000000-0005-0000-0000-0000290B0000}"/>
    <cellStyle name="Neutral 6 4" xfId="3035" xr:uid="{00000000-0005-0000-0000-00002A0B0000}"/>
    <cellStyle name="Neutral 6 5" xfId="3036" xr:uid="{00000000-0005-0000-0000-00002B0B0000}"/>
    <cellStyle name="Neutral 7" xfId="944" xr:uid="{00000000-0005-0000-0000-00002C0B0000}"/>
    <cellStyle name="Neutral 7 2" xfId="945" xr:uid="{00000000-0005-0000-0000-00002D0B0000}"/>
    <cellStyle name="Neutral 7 3" xfId="946" xr:uid="{00000000-0005-0000-0000-00002E0B0000}"/>
    <cellStyle name="Neutral 7 4" xfId="3037" xr:uid="{00000000-0005-0000-0000-00002F0B0000}"/>
    <cellStyle name="Neutral 8" xfId="947" xr:uid="{00000000-0005-0000-0000-0000300B0000}"/>
    <cellStyle name="Neutral 8 2" xfId="948" xr:uid="{00000000-0005-0000-0000-0000310B0000}"/>
    <cellStyle name="Neutral 8 3" xfId="949" xr:uid="{00000000-0005-0000-0000-0000320B0000}"/>
    <cellStyle name="Neutral 8 4" xfId="3038" xr:uid="{00000000-0005-0000-0000-0000330B0000}"/>
    <cellStyle name="Neutral 9" xfId="950" xr:uid="{00000000-0005-0000-0000-0000340B0000}"/>
    <cellStyle name="Neutral 9 2" xfId="951" xr:uid="{00000000-0005-0000-0000-0000350B0000}"/>
    <cellStyle name="Neutral 9 3" xfId="952" xr:uid="{00000000-0005-0000-0000-0000360B0000}"/>
    <cellStyle name="Normal" xfId="0" builtinId="0"/>
    <cellStyle name="Normal 10" xfId="953" xr:uid="{00000000-0005-0000-0000-0000380B0000}"/>
    <cellStyle name="Normal 10 2" xfId="954" xr:uid="{00000000-0005-0000-0000-0000390B0000}"/>
    <cellStyle name="Normal 10 3" xfId="955" xr:uid="{00000000-0005-0000-0000-00003A0B0000}"/>
    <cellStyle name="Normal 10 4" xfId="3039" xr:uid="{00000000-0005-0000-0000-00003B0B0000}"/>
    <cellStyle name="Normal 10 5" xfId="1750" xr:uid="{00000000-0005-0000-0000-00003C0B0000}"/>
    <cellStyle name="Normal 11" xfId="956" xr:uid="{00000000-0005-0000-0000-00003D0B0000}"/>
    <cellStyle name="Normal 11 2" xfId="3040" xr:uid="{00000000-0005-0000-0000-00003E0B0000}"/>
    <cellStyle name="Normal 12" xfId="957" xr:uid="{00000000-0005-0000-0000-00003F0B0000}"/>
    <cellStyle name="Normal 13" xfId="1567" xr:uid="{00000000-0005-0000-0000-0000400B0000}"/>
    <cellStyle name="Normal 13 2" xfId="3041" xr:uid="{00000000-0005-0000-0000-0000410B0000}"/>
    <cellStyle name="Normal 13 3" xfId="3042" xr:uid="{00000000-0005-0000-0000-0000420B0000}"/>
    <cellStyle name="Normal 14" xfId="1568" xr:uid="{00000000-0005-0000-0000-0000430B0000}"/>
    <cellStyle name="Normal 14 2" xfId="3043" xr:uid="{00000000-0005-0000-0000-0000440B0000}"/>
    <cellStyle name="Normal 14 3" xfId="3044" xr:uid="{00000000-0005-0000-0000-0000450B0000}"/>
    <cellStyle name="Normal 15" xfId="1569" xr:uid="{00000000-0005-0000-0000-0000460B0000}"/>
    <cellStyle name="Normal 16" xfId="1570" xr:uid="{00000000-0005-0000-0000-0000470B0000}"/>
    <cellStyle name="Normal 17" xfId="1571" xr:uid="{00000000-0005-0000-0000-0000480B0000}"/>
    <cellStyle name="Normal 18" xfId="1572" xr:uid="{00000000-0005-0000-0000-0000490B0000}"/>
    <cellStyle name="Normal 19" xfId="1573" xr:uid="{00000000-0005-0000-0000-00004A0B0000}"/>
    <cellStyle name="Normal 19 2" xfId="1574" xr:uid="{00000000-0005-0000-0000-00004B0B0000}"/>
    <cellStyle name="Normal 19 3" xfId="3045" xr:uid="{00000000-0005-0000-0000-00004C0B0000}"/>
    <cellStyle name="Normal 2" xfId="5" xr:uid="{00000000-0005-0000-0000-00004D0B0000}"/>
    <cellStyle name="Normal 2 10" xfId="1576" xr:uid="{00000000-0005-0000-0000-00004E0B0000}"/>
    <cellStyle name="Normal 2 10 2" xfId="3046" xr:uid="{00000000-0005-0000-0000-00004F0B0000}"/>
    <cellStyle name="Normal 2 10 3" xfId="3047" xr:uid="{00000000-0005-0000-0000-0000500B0000}"/>
    <cellStyle name="Normal 2 10 4" xfId="3048" xr:uid="{00000000-0005-0000-0000-0000510B0000}"/>
    <cellStyle name="Normal 2 11" xfId="3049" xr:uid="{00000000-0005-0000-0000-0000520B0000}"/>
    <cellStyle name="Normal 2 11 2" xfId="3272" xr:uid="{00000000-0005-0000-0000-0000530B0000}"/>
    <cellStyle name="Normal 2 12" xfId="3050" xr:uid="{00000000-0005-0000-0000-0000540B0000}"/>
    <cellStyle name="Normal 2 2" xfId="958" xr:uid="{00000000-0005-0000-0000-0000550B0000}"/>
    <cellStyle name="Normal 2 2 2" xfId="1577" xr:uid="{00000000-0005-0000-0000-0000560B0000}"/>
    <cellStyle name="Normal 2 2 3" xfId="1578" xr:uid="{00000000-0005-0000-0000-0000570B0000}"/>
    <cellStyle name="Normal 2 2 4" xfId="3051" xr:uid="{00000000-0005-0000-0000-0000580B0000}"/>
    <cellStyle name="Normal 2 3" xfId="10" xr:uid="{00000000-0005-0000-0000-0000590B0000}"/>
    <cellStyle name="Normal 2 3 2" xfId="1580" xr:uid="{00000000-0005-0000-0000-00005A0B0000}"/>
    <cellStyle name="Normal 2 3 2 2" xfId="1581" xr:uid="{00000000-0005-0000-0000-00005B0B0000}"/>
    <cellStyle name="Normal 2 3 2 2 2" xfId="3054" xr:uid="{00000000-0005-0000-0000-00005C0B0000}"/>
    <cellStyle name="Normal 2 3 2 2 3" xfId="3055" xr:uid="{00000000-0005-0000-0000-00005D0B0000}"/>
    <cellStyle name="Normal 2 3 2 2 4" xfId="3053" xr:uid="{00000000-0005-0000-0000-00005E0B0000}"/>
    <cellStyle name="Normal 2 3 2 3" xfId="3052" xr:uid="{00000000-0005-0000-0000-00005F0B0000}"/>
    <cellStyle name="Normal 2 3 3" xfId="1582" xr:uid="{00000000-0005-0000-0000-0000600B0000}"/>
    <cellStyle name="Normal 2 3 4" xfId="3056" xr:uid="{00000000-0005-0000-0000-0000610B0000}"/>
    <cellStyle name="Normal 2 3 5" xfId="1579" xr:uid="{00000000-0005-0000-0000-0000620B0000}"/>
    <cellStyle name="Normal 2 4" xfId="959" xr:uid="{00000000-0005-0000-0000-0000630B0000}"/>
    <cellStyle name="Normal 2 4 2" xfId="3057" xr:uid="{00000000-0005-0000-0000-0000640B0000}"/>
    <cellStyle name="Normal 2 4 3" xfId="1693" xr:uid="{00000000-0005-0000-0000-0000650B0000}"/>
    <cellStyle name="Normal 2 5" xfId="960" xr:uid="{00000000-0005-0000-0000-0000660B0000}"/>
    <cellStyle name="Normal 2 6" xfId="961" xr:uid="{00000000-0005-0000-0000-0000670B0000}"/>
    <cellStyle name="Normal 2 7" xfId="962" xr:uid="{00000000-0005-0000-0000-0000680B0000}"/>
    <cellStyle name="Normal 2 8" xfId="963" xr:uid="{00000000-0005-0000-0000-0000690B0000}"/>
    <cellStyle name="Normal 2 8 2" xfId="1585" xr:uid="{00000000-0005-0000-0000-00006A0B0000}"/>
    <cellStyle name="Normal 2 8 3" xfId="1586" xr:uid="{00000000-0005-0000-0000-00006B0B0000}"/>
    <cellStyle name="Normal 2 8 4" xfId="1587" xr:uid="{00000000-0005-0000-0000-00006C0B0000}"/>
    <cellStyle name="Normal 2 8 4 2" xfId="3274" xr:uid="{00000000-0005-0000-0000-00006D0B0000}"/>
    <cellStyle name="Normal 2 8 5" xfId="1584" xr:uid="{00000000-0005-0000-0000-00006E0B0000}"/>
    <cellStyle name="Normal 2 9" xfId="1588" xr:uid="{00000000-0005-0000-0000-00006F0B0000}"/>
    <cellStyle name="Normal 2 9 2" xfId="3058" xr:uid="{00000000-0005-0000-0000-0000700B0000}"/>
    <cellStyle name="Normal 2 9 3" xfId="3059" xr:uid="{00000000-0005-0000-0000-0000710B0000}"/>
    <cellStyle name="Normal 2 9 4" xfId="3060" xr:uid="{00000000-0005-0000-0000-0000720B0000}"/>
    <cellStyle name="Normal 20" xfId="1589" xr:uid="{00000000-0005-0000-0000-0000730B0000}"/>
    <cellStyle name="Normal 21" xfId="1590" xr:uid="{00000000-0005-0000-0000-0000740B0000}"/>
    <cellStyle name="Normal 22" xfId="1591" xr:uid="{00000000-0005-0000-0000-0000750B0000}"/>
    <cellStyle name="Normal 23" xfId="3061" xr:uid="{00000000-0005-0000-0000-0000760B0000}"/>
    <cellStyle name="Normal 24" xfId="3062" xr:uid="{00000000-0005-0000-0000-0000770B0000}"/>
    <cellStyle name="Normal 25" xfId="3063" xr:uid="{00000000-0005-0000-0000-0000780B0000}"/>
    <cellStyle name="Normal 26" xfId="3064" xr:uid="{00000000-0005-0000-0000-0000790B0000}"/>
    <cellStyle name="Normal 27" xfId="1691" xr:uid="{00000000-0005-0000-0000-00007A0B0000}"/>
    <cellStyle name="Normal 27 2" xfId="3384" xr:uid="{00000000-0005-0000-0000-00007B0B0000}"/>
    <cellStyle name="Normal 28" xfId="1780" xr:uid="{00000000-0005-0000-0000-00007C0B0000}"/>
    <cellStyle name="Normal 28 2" xfId="3385" xr:uid="{00000000-0005-0000-0000-00007D0B0000}"/>
    <cellStyle name="Normal 29" xfId="3310" xr:uid="{00000000-0005-0000-0000-00007E0B0000}"/>
    <cellStyle name="Normal 3" xfId="6" xr:uid="{00000000-0005-0000-0000-00007F0B0000}"/>
    <cellStyle name="Normal 3 2" xfId="8" xr:uid="{00000000-0005-0000-0000-0000800B0000}"/>
    <cellStyle name="Normal 3 2 2" xfId="1593" xr:uid="{00000000-0005-0000-0000-0000810B0000}"/>
    <cellStyle name="Normal 3 2 2 2" xfId="3066" xr:uid="{00000000-0005-0000-0000-0000820B0000}"/>
    <cellStyle name="Normal 3 2 2 3" xfId="1751" xr:uid="{00000000-0005-0000-0000-0000830B0000}"/>
    <cellStyle name="Normal 3 2 3" xfId="3067" xr:uid="{00000000-0005-0000-0000-0000840B0000}"/>
    <cellStyle name="Normal 3 2 4" xfId="3065" xr:uid="{00000000-0005-0000-0000-0000850B0000}"/>
    <cellStyle name="Normal 3 2 5" xfId="1592" xr:uid="{00000000-0005-0000-0000-0000860B0000}"/>
    <cellStyle name="Normal 3 3" xfId="964" xr:uid="{00000000-0005-0000-0000-0000870B0000}"/>
    <cellStyle name="Normal 3 3 2" xfId="1752" xr:uid="{00000000-0005-0000-0000-0000880B0000}"/>
    <cellStyle name="Normal 3 3 2 2" xfId="3068" xr:uid="{00000000-0005-0000-0000-0000890B0000}"/>
    <cellStyle name="Normal 3 3 3" xfId="3069" xr:uid="{00000000-0005-0000-0000-00008A0B0000}"/>
    <cellStyle name="Normal 3 3 4" xfId="3070" xr:uid="{00000000-0005-0000-0000-00008B0B0000}"/>
    <cellStyle name="Normal 3 3 5" xfId="1594" xr:uid="{00000000-0005-0000-0000-00008C0B0000}"/>
    <cellStyle name="Normal 3 4" xfId="1595" xr:uid="{00000000-0005-0000-0000-00008D0B0000}"/>
    <cellStyle name="Normal 3 5" xfId="1596" xr:uid="{00000000-0005-0000-0000-00008E0B0000}"/>
    <cellStyle name="Normal 3 5 2" xfId="3071" xr:uid="{00000000-0005-0000-0000-00008F0B0000}"/>
    <cellStyle name="Normal 3 5 3" xfId="3072" xr:uid="{00000000-0005-0000-0000-0000900B0000}"/>
    <cellStyle name="Normal 3 5 4" xfId="1753" xr:uid="{00000000-0005-0000-0000-0000910B0000}"/>
    <cellStyle name="Normal 3 6" xfId="11" xr:uid="{00000000-0005-0000-0000-0000920B0000}"/>
    <cellStyle name="Normal 3 6 2" xfId="3074" xr:uid="{00000000-0005-0000-0000-0000930B0000}"/>
    <cellStyle name="Normal 3 6 3" xfId="3073" xr:uid="{00000000-0005-0000-0000-0000940B0000}"/>
    <cellStyle name="Normal 3 7" xfId="3276" xr:uid="{00000000-0005-0000-0000-0000950B0000}"/>
    <cellStyle name="Normal 3 7 2" xfId="3386" xr:uid="{00000000-0005-0000-0000-0000960B0000}"/>
    <cellStyle name="Normal 30" xfId="3309" xr:uid="{00000000-0005-0000-0000-0000970B0000}"/>
    <cellStyle name="Normal 4" xfId="7" xr:uid="{00000000-0005-0000-0000-0000980B0000}"/>
    <cellStyle name="Normal 4 2" xfId="965" xr:uid="{00000000-0005-0000-0000-0000990B0000}"/>
    <cellStyle name="Normal 4 2 2" xfId="3075" xr:uid="{00000000-0005-0000-0000-00009A0B0000}"/>
    <cellStyle name="Normal 4 2 3" xfId="1754" xr:uid="{00000000-0005-0000-0000-00009B0B0000}"/>
    <cellStyle name="Normal 4 3" xfId="1755" xr:uid="{00000000-0005-0000-0000-00009C0B0000}"/>
    <cellStyle name="Normal 4 4" xfId="12" xr:uid="{00000000-0005-0000-0000-00009D0B0000}"/>
    <cellStyle name="Normal 4 4 2" xfId="3076" xr:uid="{00000000-0005-0000-0000-00009E0B0000}"/>
    <cellStyle name="Normal 4 5" xfId="3077" xr:uid="{00000000-0005-0000-0000-00009F0B0000}"/>
    <cellStyle name="Normal 5" xfId="966" xr:uid="{00000000-0005-0000-0000-0000A00B0000}"/>
    <cellStyle name="Normal 5 2" xfId="1597" xr:uid="{00000000-0005-0000-0000-0000A10B0000}"/>
    <cellStyle name="Normal 5 2 2" xfId="3080" xr:uid="{00000000-0005-0000-0000-0000A20B0000}"/>
    <cellStyle name="Normal 5 2 3" xfId="3079" xr:uid="{00000000-0005-0000-0000-0000A30B0000}"/>
    <cellStyle name="Normal 5 3" xfId="3081" xr:uid="{00000000-0005-0000-0000-0000A40B0000}"/>
    <cellStyle name="Normal 5 4" xfId="3082" xr:uid="{00000000-0005-0000-0000-0000A50B0000}"/>
    <cellStyle name="Normal 5 5" xfId="3078" xr:uid="{00000000-0005-0000-0000-0000A60B0000}"/>
    <cellStyle name="Normal 5 6" xfId="1756" xr:uid="{00000000-0005-0000-0000-0000A70B0000}"/>
    <cellStyle name="Normal 6" xfId="967" xr:uid="{00000000-0005-0000-0000-0000A80B0000}"/>
    <cellStyle name="Normal 6 2" xfId="3084" xr:uid="{00000000-0005-0000-0000-0000A90B0000}"/>
    <cellStyle name="Normal 6 3" xfId="3085" xr:uid="{00000000-0005-0000-0000-0000AA0B0000}"/>
    <cellStyle name="Normal 6 4" xfId="3086" xr:uid="{00000000-0005-0000-0000-0000AB0B0000}"/>
    <cellStyle name="Normal 6 5" xfId="3083" xr:uid="{00000000-0005-0000-0000-0000AC0B0000}"/>
    <cellStyle name="Normal 6 6" xfId="1757" xr:uid="{00000000-0005-0000-0000-0000AD0B0000}"/>
    <cellStyle name="Normal 7" xfId="968" xr:uid="{00000000-0005-0000-0000-0000AE0B0000}"/>
    <cellStyle name="Normal 7 2" xfId="969" xr:uid="{00000000-0005-0000-0000-0000AF0B0000}"/>
    <cellStyle name="Normal 7 3" xfId="970" xr:uid="{00000000-0005-0000-0000-0000B00B0000}"/>
    <cellStyle name="Normal 7 4" xfId="971" xr:uid="{00000000-0005-0000-0000-0000B10B0000}"/>
    <cellStyle name="Normal 7 5" xfId="3088" xr:uid="{00000000-0005-0000-0000-0000B20B0000}"/>
    <cellStyle name="Normal 7 6" xfId="3087" xr:uid="{00000000-0005-0000-0000-0000B30B0000}"/>
    <cellStyle name="Normal 7 7" xfId="1758" xr:uid="{00000000-0005-0000-0000-0000B40B0000}"/>
    <cellStyle name="Normal 8" xfId="972" xr:uid="{00000000-0005-0000-0000-0000B50B0000}"/>
    <cellStyle name="Normal 8 2" xfId="973" xr:uid="{00000000-0005-0000-0000-0000B60B0000}"/>
    <cellStyle name="Normal 8 3" xfId="974" xr:uid="{00000000-0005-0000-0000-0000B70B0000}"/>
    <cellStyle name="Normal 8 4" xfId="3090" xr:uid="{00000000-0005-0000-0000-0000B80B0000}"/>
    <cellStyle name="Normal 8 5" xfId="3089" xr:uid="{00000000-0005-0000-0000-0000B90B0000}"/>
    <cellStyle name="Normal 8 6" xfId="1759" xr:uid="{00000000-0005-0000-0000-0000BA0B0000}"/>
    <cellStyle name="Normal 9" xfId="975" xr:uid="{00000000-0005-0000-0000-0000BB0B0000}"/>
    <cellStyle name="Normal 9 2" xfId="976" xr:uid="{00000000-0005-0000-0000-0000BC0B0000}"/>
    <cellStyle name="Normal 9 3" xfId="977" xr:uid="{00000000-0005-0000-0000-0000BD0B0000}"/>
    <cellStyle name="Normal 9 4" xfId="3091" xr:uid="{00000000-0005-0000-0000-0000BE0B0000}"/>
    <cellStyle name="Normal 9 5" xfId="1760" xr:uid="{00000000-0005-0000-0000-0000BF0B0000}"/>
    <cellStyle name="Normal_economic profit_Display_New Microsoft Excel Worksheet (2)" xfId="3" xr:uid="{00000000-0005-0000-0000-0000C00B0000}"/>
    <cellStyle name="Note" xfId="1127" builtinId="10" customBuiltin="1"/>
    <cellStyle name="Note 10" xfId="979" xr:uid="{00000000-0005-0000-0000-0000C20B0000}"/>
    <cellStyle name="Note 10 2" xfId="3093" xr:uid="{00000000-0005-0000-0000-0000C30B0000}"/>
    <cellStyle name="Note 11" xfId="980" xr:uid="{00000000-0005-0000-0000-0000C40B0000}"/>
    <cellStyle name="Note 11 2" xfId="3094" xr:uid="{00000000-0005-0000-0000-0000C50B0000}"/>
    <cellStyle name="Note 11 3" xfId="3387" xr:uid="{00000000-0005-0000-0000-0000C60B0000}"/>
    <cellStyle name="Note 12" xfId="981" xr:uid="{00000000-0005-0000-0000-0000C70B0000}"/>
    <cellStyle name="Note 13" xfId="978" xr:uid="{00000000-0005-0000-0000-0000C80B0000}"/>
    <cellStyle name="Note 13 2" xfId="3095" xr:uid="{00000000-0005-0000-0000-0000C90B0000}"/>
    <cellStyle name="Note 13 3" xfId="3096" xr:uid="{00000000-0005-0000-0000-0000CA0B0000}"/>
    <cellStyle name="Note 13 4" xfId="3273" xr:uid="{00000000-0005-0000-0000-0000CB0B0000}"/>
    <cellStyle name="Note 14" xfId="1601" xr:uid="{00000000-0005-0000-0000-0000CC0B0000}"/>
    <cellStyle name="Note 14 2" xfId="1602" xr:uid="{00000000-0005-0000-0000-0000CD0B0000}"/>
    <cellStyle name="Note 14 2 2" xfId="3280" xr:uid="{00000000-0005-0000-0000-0000CE0B0000}"/>
    <cellStyle name="Note 14 3" xfId="3098" xr:uid="{00000000-0005-0000-0000-0000CF0B0000}"/>
    <cellStyle name="Note 14 4" xfId="3099" xr:uid="{00000000-0005-0000-0000-0000D00B0000}"/>
    <cellStyle name="Note 14 4 2" xfId="3388" xr:uid="{00000000-0005-0000-0000-0000D10B0000}"/>
    <cellStyle name="Note 14 5" xfId="3097" xr:uid="{00000000-0005-0000-0000-0000D20B0000}"/>
    <cellStyle name="Note 15" xfId="1603" xr:uid="{00000000-0005-0000-0000-0000D30B0000}"/>
    <cellStyle name="Note 16" xfId="1604" xr:uid="{00000000-0005-0000-0000-0000D40B0000}"/>
    <cellStyle name="Note 16 2" xfId="3101" xr:uid="{00000000-0005-0000-0000-0000D50B0000}"/>
    <cellStyle name="Note 16 3" xfId="3102" xr:uid="{00000000-0005-0000-0000-0000D60B0000}"/>
    <cellStyle name="Note 16 3 2" xfId="3103" xr:uid="{00000000-0005-0000-0000-0000D70B0000}"/>
    <cellStyle name="Note 16 3 3" xfId="3389" xr:uid="{00000000-0005-0000-0000-0000D80B0000}"/>
    <cellStyle name="Note 16 4" xfId="3100" xr:uid="{00000000-0005-0000-0000-0000D90B0000}"/>
    <cellStyle name="Note 17" xfId="1605" xr:uid="{00000000-0005-0000-0000-0000DA0B0000}"/>
    <cellStyle name="Note 18" xfId="3104" xr:uid="{00000000-0005-0000-0000-0000DB0B0000}"/>
    <cellStyle name="Note 19" xfId="3105" xr:uid="{00000000-0005-0000-0000-0000DC0B0000}"/>
    <cellStyle name="Note 2" xfId="982" xr:uid="{00000000-0005-0000-0000-0000DD0B0000}"/>
    <cellStyle name="Note 2 10" xfId="3106" xr:uid="{00000000-0005-0000-0000-0000DE0B0000}"/>
    <cellStyle name="Note 2 11" xfId="1761" xr:uid="{00000000-0005-0000-0000-0000DF0B0000}"/>
    <cellStyle name="Note 2 2" xfId="983" xr:uid="{00000000-0005-0000-0000-0000E00B0000}"/>
    <cellStyle name="Note 2 3" xfId="984" xr:uid="{00000000-0005-0000-0000-0000E10B0000}"/>
    <cellStyle name="Note 2 4" xfId="985" xr:uid="{00000000-0005-0000-0000-0000E20B0000}"/>
    <cellStyle name="Note 2 5" xfId="986" xr:uid="{00000000-0005-0000-0000-0000E30B0000}"/>
    <cellStyle name="Note 2 6" xfId="987" xr:uid="{00000000-0005-0000-0000-0000E40B0000}"/>
    <cellStyle name="Note 2 7" xfId="988" xr:uid="{00000000-0005-0000-0000-0000E50B0000}"/>
    <cellStyle name="Note 2 8" xfId="989" xr:uid="{00000000-0005-0000-0000-0000E60B0000}"/>
    <cellStyle name="Note 2 9" xfId="1607" xr:uid="{00000000-0005-0000-0000-0000E70B0000}"/>
    <cellStyle name="Note 2 9 2" xfId="3107" xr:uid="{00000000-0005-0000-0000-0000E80B0000}"/>
    <cellStyle name="Note 20" xfId="3108" xr:uid="{00000000-0005-0000-0000-0000E90B0000}"/>
    <cellStyle name="Note 20 2" xfId="3390" xr:uid="{00000000-0005-0000-0000-0000EA0B0000}"/>
    <cellStyle name="Note 21" xfId="3092" xr:uid="{00000000-0005-0000-0000-0000EB0B0000}"/>
    <cellStyle name="Note 3" xfId="990" xr:uid="{00000000-0005-0000-0000-0000EC0B0000}"/>
    <cellStyle name="Note 3 2" xfId="1608" xr:uid="{00000000-0005-0000-0000-0000ED0B0000}"/>
    <cellStyle name="Note 3 3" xfId="3110" xr:uid="{00000000-0005-0000-0000-0000EE0B0000}"/>
    <cellStyle name="Note 3 4" xfId="3111" xr:uid="{00000000-0005-0000-0000-0000EF0B0000}"/>
    <cellStyle name="Note 3 5" xfId="3112" xr:uid="{00000000-0005-0000-0000-0000F00B0000}"/>
    <cellStyle name="Note 3 6" xfId="3109" xr:uid="{00000000-0005-0000-0000-0000F10B0000}"/>
    <cellStyle name="Note 3 7" xfId="1762" xr:uid="{00000000-0005-0000-0000-0000F20B0000}"/>
    <cellStyle name="Note 4" xfId="991" xr:uid="{00000000-0005-0000-0000-0000F30B0000}"/>
    <cellStyle name="Note 4 2" xfId="992" xr:uid="{00000000-0005-0000-0000-0000F40B0000}"/>
    <cellStyle name="Note 4 3" xfId="3113" xr:uid="{00000000-0005-0000-0000-0000F50B0000}"/>
    <cellStyle name="Note 4 4" xfId="3114" xr:uid="{00000000-0005-0000-0000-0000F60B0000}"/>
    <cellStyle name="Note 4 5" xfId="3115" xr:uid="{00000000-0005-0000-0000-0000F70B0000}"/>
    <cellStyle name="Note 5" xfId="993" xr:uid="{00000000-0005-0000-0000-0000F80B0000}"/>
    <cellStyle name="Note 5 2" xfId="3116" xr:uid="{00000000-0005-0000-0000-0000F90B0000}"/>
    <cellStyle name="Note 5 2 2" xfId="3117" xr:uid="{00000000-0005-0000-0000-0000FA0B0000}"/>
    <cellStyle name="Note 5 3" xfId="3118" xr:uid="{00000000-0005-0000-0000-0000FB0B0000}"/>
    <cellStyle name="Note 5 4" xfId="3119" xr:uid="{00000000-0005-0000-0000-0000FC0B0000}"/>
    <cellStyle name="Note 5 5" xfId="3120" xr:uid="{00000000-0005-0000-0000-0000FD0B0000}"/>
    <cellStyle name="Note 6" xfId="994" xr:uid="{00000000-0005-0000-0000-0000FE0B0000}"/>
    <cellStyle name="Note 6 2" xfId="3121" xr:uid="{00000000-0005-0000-0000-0000FF0B0000}"/>
    <cellStyle name="Note 6 3" xfId="3122" xr:uid="{00000000-0005-0000-0000-0000000C0000}"/>
    <cellStyle name="Note 6 4" xfId="3123" xr:uid="{00000000-0005-0000-0000-0000010C0000}"/>
    <cellStyle name="Note 6 5" xfId="3124" xr:uid="{00000000-0005-0000-0000-0000020C0000}"/>
    <cellStyle name="Note 7" xfId="995" xr:uid="{00000000-0005-0000-0000-0000030C0000}"/>
    <cellStyle name="Note 7 2" xfId="996" xr:uid="{00000000-0005-0000-0000-0000040C0000}"/>
    <cellStyle name="Note 7 3" xfId="997" xr:uid="{00000000-0005-0000-0000-0000050C0000}"/>
    <cellStyle name="Note 7 4" xfId="3125" xr:uid="{00000000-0005-0000-0000-0000060C0000}"/>
    <cellStyle name="Note 8" xfId="998" xr:uid="{00000000-0005-0000-0000-0000070C0000}"/>
    <cellStyle name="Note 8 2" xfId="999" xr:uid="{00000000-0005-0000-0000-0000080C0000}"/>
    <cellStyle name="Note 8 3" xfId="1000" xr:uid="{00000000-0005-0000-0000-0000090C0000}"/>
    <cellStyle name="Note 8 4" xfId="3126" xr:uid="{00000000-0005-0000-0000-00000A0C0000}"/>
    <cellStyle name="Note 9" xfId="1001" xr:uid="{00000000-0005-0000-0000-00000B0C0000}"/>
    <cellStyle name="Note 9 2" xfId="1002" xr:uid="{00000000-0005-0000-0000-00000C0C0000}"/>
    <cellStyle name="Note 9 3" xfId="1003" xr:uid="{00000000-0005-0000-0000-00000D0C0000}"/>
    <cellStyle name="Output" xfId="1122" builtinId="21" customBuiltin="1"/>
    <cellStyle name="Output 10" xfId="1005" xr:uid="{00000000-0005-0000-0000-00000F0C0000}"/>
    <cellStyle name="Output 10 2" xfId="3128" xr:uid="{00000000-0005-0000-0000-0000100C0000}"/>
    <cellStyle name="Output 11" xfId="1006" xr:uid="{00000000-0005-0000-0000-0000110C0000}"/>
    <cellStyle name="Output 11 2" xfId="3129" xr:uid="{00000000-0005-0000-0000-0000120C0000}"/>
    <cellStyle name="Output 11 3" xfId="3391" xr:uid="{00000000-0005-0000-0000-0000130C0000}"/>
    <cellStyle name="Output 12" xfId="1007" xr:uid="{00000000-0005-0000-0000-0000140C0000}"/>
    <cellStyle name="Output 13" xfId="1004" xr:uid="{00000000-0005-0000-0000-0000150C0000}"/>
    <cellStyle name="Output 13 2" xfId="3130" xr:uid="{00000000-0005-0000-0000-0000160C0000}"/>
    <cellStyle name="Output 13 3" xfId="3131" xr:uid="{00000000-0005-0000-0000-0000170C0000}"/>
    <cellStyle name="Output 13 4" xfId="3279" xr:uid="{00000000-0005-0000-0000-0000180C0000}"/>
    <cellStyle name="Output 14" xfId="1610" xr:uid="{00000000-0005-0000-0000-0000190C0000}"/>
    <cellStyle name="Output 14 2" xfId="1611" xr:uid="{00000000-0005-0000-0000-00001A0C0000}"/>
    <cellStyle name="Output 14 2 2" xfId="3283" xr:uid="{00000000-0005-0000-0000-00001B0C0000}"/>
    <cellStyle name="Output 14 3" xfId="3133" xr:uid="{00000000-0005-0000-0000-00001C0C0000}"/>
    <cellStyle name="Output 14 4" xfId="3134" xr:uid="{00000000-0005-0000-0000-00001D0C0000}"/>
    <cellStyle name="Output 14 4 2" xfId="3392" xr:uid="{00000000-0005-0000-0000-00001E0C0000}"/>
    <cellStyle name="Output 14 5" xfId="3132" xr:uid="{00000000-0005-0000-0000-00001F0C0000}"/>
    <cellStyle name="Output 15" xfId="1612" xr:uid="{00000000-0005-0000-0000-0000200C0000}"/>
    <cellStyle name="Output 16" xfId="1613" xr:uid="{00000000-0005-0000-0000-0000210C0000}"/>
    <cellStyle name="Output 16 2" xfId="3136" xr:uid="{00000000-0005-0000-0000-0000220C0000}"/>
    <cellStyle name="Output 16 3" xfId="3137" xr:uid="{00000000-0005-0000-0000-0000230C0000}"/>
    <cellStyle name="Output 16 3 2" xfId="3138" xr:uid="{00000000-0005-0000-0000-0000240C0000}"/>
    <cellStyle name="Output 16 3 3" xfId="3393" xr:uid="{00000000-0005-0000-0000-0000250C0000}"/>
    <cellStyle name="Output 16 4" xfId="3135" xr:uid="{00000000-0005-0000-0000-0000260C0000}"/>
    <cellStyle name="Output 17" xfId="1614" xr:uid="{00000000-0005-0000-0000-0000270C0000}"/>
    <cellStyle name="Output 18" xfId="3139" xr:uid="{00000000-0005-0000-0000-0000280C0000}"/>
    <cellStyle name="Output 19" xfId="3140" xr:uid="{00000000-0005-0000-0000-0000290C0000}"/>
    <cellStyle name="Output 2" xfId="1008" xr:uid="{00000000-0005-0000-0000-00002A0C0000}"/>
    <cellStyle name="Output 2 2" xfId="1009" xr:uid="{00000000-0005-0000-0000-00002B0C0000}"/>
    <cellStyle name="Output 2 3" xfId="1010" xr:uid="{00000000-0005-0000-0000-00002C0C0000}"/>
    <cellStyle name="Output 2 4" xfId="1011" xr:uid="{00000000-0005-0000-0000-00002D0C0000}"/>
    <cellStyle name="Output 2 5" xfId="1012" xr:uid="{00000000-0005-0000-0000-00002E0C0000}"/>
    <cellStyle name="Output 2 6" xfId="1013" xr:uid="{00000000-0005-0000-0000-00002F0C0000}"/>
    <cellStyle name="Output 2 7" xfId="1014" xr:uid="{00000000-0005-0000-0000-0000300C0000}"/>
    <cellStyle name="Output 2 8" xfId="1015" xr:uid="{00000000-0005-0000-0000-0000310C0000}"/>
    <cellStyle name="Output 2 9" xfId="1616" xr:uid="{00000000-0005-0000-0000-0000320C0000}"/>
    <cellStyle name="Output 2 9 2" xfId="3141" xr:uid="{00000000-0005-0000-0000-0000330C0000}"/>
    <cellStyle name="Output 20" xfId="3142" xr:uid="{00000000-0005-0000-0000-0000340C0000}"/>
    <cellStyle name="Output 20 2" xfId="3394" xr:uid="{00000000-0005-0000-0000-0000350C0000}"/>
    <cellStyle name="Output 21" xfId="3127" xr:uid="{00000000-0005-0000-0000-0000360C0000}"/>
    <cellStyle name="Output 3" xfId="1016" xr:uid="{00000000-0005-0000-0000-0000370C0000}"/>
    <cellStyle name="Output 3 2" xfId="1617" xr:uid="{00000000-0005-0000-0000-0000380C0000}"/>
    <cellStyle name="Output 3 3" xfId="3143" xr:uid="{00000000-0005-0000-0000-0000390C0000}"/>
    <cellStyle name="Output 3 4" xfId="3144" xr:uid="{00000000-0005-0000-0000-00003A0C0000}"/>
    <cellStyle name="Output 3 5" xfId="3145" xr:uid="{00000000-0005-0000-0000-00003B0C0000}"/>
    <cellStyle name="Output 4" xfId="1017" xr:uid="{00000000-0005-0000-0000-00003C0C0000}"/>
    <cellStyle name="Output 4 2" xfId="1018" xr:uid="{00000000-0005-0000-0000-00003D0C0000}"/>
    <cellStyle name="Output 4 3" xfId="3146" xr:uid="{00000000-0005-0000-0000-00003E0C0000}"/>
    <cellStyle name="Output 4 4" xfId="3147" xr:uid="{00000000-0005-0000-0000-00003F0C0000}"/>
    <cellStyle name="Output 4 5" xfId="3148" xr:uid="{00000000-0005-0000-0000-0000400C0000}"/>
    <cellStyle name="Output 5" xfId="1019" xr:uid="{00000000-0005-0000-0000-0000410C0000}"/>
    <cellStyle name="Output 5 2" xfId="3149" xr:uid="{00000000-0005-0000-0000-0000420C0000}"/>
    <cellStyle name="Output 5 2 2" xfId="3150" xr:uid="{00000000-0005-0000-0000-0000430C0000}"/>
    <cellStyle name="Output 5 3" xfId="3151" xr:uid="{00000000-0005-0000-0000-0000440C0000}"/>
    <cellStyle name="Output 5 4" xfId="3152" xr:uid="{00000000-0005-0000-0000-0000450C0000}"/>
    <cellStyle name="Output 5 5" xfId="3153" xr:uid="{00000000-0005-0000-0000-0000460C0000}"/>
    <cellStyle name="Output 6" xfId="1020" xr:uid="{00000000-0005-0000-0000-0000470C0000}"/>
    <cellStyle name="Output 6 2" xfId="3154" xr:uid="{00000000-0005-0000-0000-0000480C0000}"/>
    <cellStyle name="Output 6 3" xfId="3155" xr:uid="{00000000-0005-0000-0000-0000490C0000}"/>
    <cellStyle name="Output 6 4" xfId="3156" xr:uid="{00000000-0005-0000-0000-00004A0C0000}"/>
    <cellStyle name="Output 6 5" xfId="3157" xr:uid="{00000000-0005-0000-0000-00004B0C0000}"/>
    <cellStyle name="Output 7" xfId="1021" xr:uid="{00000000-0005-0000-0000-00004C0C0000}"/>
    <cellStyle name="Output 7 2" xfId="1022" xr:uid="{00000000-0005-0000-0000-00004D0C0000}"/>
    <cellStyle name="Output 7 3" xfId="1023" xr:uid="{00000000-0005-0000-0000-00004E0C0000}"/>
    <cellStyle name="Output 7 4" xfId="3158" xr:uid="{00000000-0005-0000-0000-00004F0C0000}"/>
    <cellStyle name="Output 8" xfId="1024" xr:uid="{00000000-0005-0000-0000-0000500C0000}"/>
    <cellStyle name="Output 8 2" xfId="1025" xr:uid="{00000000-0005-0000-0000-0000510C0000}"/>
    <cellStyle name="Output 8 3" xfId="1026" xr:uid="{00000000-0005-0000-0000-0000520C0000}"/>
    <cellStyle name="Output 8 4" xfId="3159" xr:uid="{00000000-0005-0000-0000-0000530C0000}"/>
    <cellStyle name="Output 9" xfId="1027" xr:uid="{00000000-0005-0000-0000-0000540C0000}"/>
    <cellStyle name="Output 9 2" xfId="1028" xr:uid="{00000000-0005-0000-0000-0000550C0000}"/>
    <cellStyle name="Output 9 3" xfId="1029" xr:uid="{00000000-0005-0000-0000-0000560C0000}"/>
    <cellStyle name="Percent" xfId="2" builtinId="5"/>
    <cellStyle name="Percent 10" xfId="1763" xr:uid="{00000000-0005-0000-0000-0000580C0000}"/>
    <cellStyle name="Percent 10 2" xfId="3311" xr:uid="{00000000-0005-0000-0000-0000590C0000}"/>
    <cellStyle name="Percent 11" xfId="1764" xr:uid="{00000000-0005-0000-0000-00005A0C0000}"/>
    <cellStyle name="Percent 12" xfId="3160" xr:uid="{00000000-0005-0000-0000-00005B0C0000}"/>
    <cellStyle name="Percent 13" xfId="1781" xr:uid="{00000000-0005-0000-0000-00005C0C0000}"/>
    <cellStyle name="Percent 14" xfId="3414" xr:uid="{00000000-0005-0000-0000-00005D0C0000}"/>
    <cellStyle name="Percent 2" xfId="14" xr:uid="{00000000-0005-0000-0000-00005E0C0000}"/>
    <cellStyle name="Percent 2 2" xfId="1030" xr:uid="{00000000-0005-0000-0000-00005F0C0000}"/>
    <cellStyle name="Percent 2 2 2" xfId="1620" xr:uid="{00000000-0005-0000-0000-0000600C0000}"/>
    <cellStyle name="Percent 2 2 2 2" xfId="1621" xr:uid="{00000000-0005-0000-0000-0000610C0000}"/>
    <cellStyle name="Percent 2 2 2 3" xfId="1622" xr:uid="{00000000-0005-0000-0000-0000620C0000}"/>
    <cellStyle name="Percent 2 2 2 4" xfId="1623" xr:uid="{00000000-0005-0000-0000-0000630C0000}"/>
    <cellStyle name="Percent 2 2 3" xfId="3163" xr:uid="{00000000-0005-0000-0000-0000640C0000}"/>
    <cellStyle name="Percent 2 2 4" xfId="3162" xr:uid="{00000000-0005-0000-0000-0000650C0000}"/>
    <cellStyle name="Percent 2 2 5" xfId="1765" xr:uid="{00000000-0005-0000-0000-0000660C0000}"/>
    <cellStyle name="Percent 2 2 6" xfId="1619" xr:uid="{00000000-0005-0000-0000-0000670C0000}"/>
    <cellStyle name="Percent 2 3" xfId="1624" xr:uid="{00000000-0005-0000-0000-0000680C0000}"/>
    <cellStyle name="Percent 2 4" xfId="1625" xr:uid="{00000000-0005-0000-0000-0000690C0000}"/>
    <cellStyle name="Percent 2 4 2" xfId="3164" xr:uid="{00000000-0005-0000-0000-00006A0C0000}"/>
    <cellStyle name="Percent 2 4 2 2" xfId="3289" xr:uid="{00000000-0005-0000-0000-00006B0C0000}"/>
    <cellStyle name="Percent 2 4 3" xfId="3165" xr:uid="{00000000-0005-0000-0000-00006C0C0000}"/>
    <cellStyle name="Percent 2 4 4" xfId="3166" xr:uid="{00000000-0005-0000-0000-00006D0C0000}"/>
    <cellStyle name="Percent 2 4 5" xfId="3395" xr:uid="{00000000-0005-0000-0000-00006E0C0000}"/>
    <cellStyle name="Percent 2 5" xfId="1626" xr:uid="{00000000-0005-0000-0000-00006F0C0000}"/>
    <cellStyle name="Percent 2 5 2" xfId="1627" xr:uid="{00000000-0005-0000-0000-0000700C0000}"/>
    <cellStyle name="Percent 2 5 2 2" xfId="3168" xr:uid="{00000000-0005-0000-0000-0000710C0000}"/>
    <cellStyle name="Percent 2 5 2 3" xfId="3167" xr:uid="{00000000-0005-0000-0000-0000720C0000}"/>
    <cellStyle name="Percent 2 5 3" xfId="1628" xr:uid="{00000000-0005-0000-0000-0000730C0000}"/>
    <cellStyle name="Percent 2 5 3 2" xfId="3290" xr:uid="{00000000-0005-0000-0000-0000740C0000}"/>
    <cellStyle name="Percent 2 5 4" xfId="3169" xr:uid="{00000000-0005-0000-0000-0000750C0000}"/>
    <cellStyle name="Percent 2 5 5" xfId="3170" xr:uid="{00000000-0005-0000-0000-0000760C0000}"/>
    <cellStyle name="Percent 2 6" xfId="3171" xr:uid="{00000000-0005-0000-0000-0000770C0000}"/>
    <cellStyle name="Percent 2 6 2" xfId="3172" xr:uid="{00000000-0005-0000-0000-0000780C0000}"/>
    <cellStyle name="Percent 2 7" xfId="3173" xr:uid="{00000000-0005-0000-0000-0000790C0000}"/>
    <cellStyle name="Percent 2 8" xfId="3161" xr:uid="{00000000-0005-0000-0000-00007A0C0000}"/>
    <cellStyle name="Percent 3" xfId="1031" xr:uid="{00000000-0005-0000-0000-00007B0C0000}"/>
    <cellStyle name="Percent 3 2" xfId="1767" xr:uid="{00000000-0005-0000-0000-00007C0C0000}"/>
    <cellStyle name="Percent 3 2 2" xfId="3175" xr:uid="{00000000-0005-0000-0000-00007D0C0000}"/>
    <cellStyle name="Percent 3 2 8" xfId="1768" xr:uid="{00000000-0005-0000-0000-00007E0C0000}"/>
    <cellStyle name="Percent 3 3" xfId="3174" xr:uid="{00000000-0005-0000-0000-00007F0C0000}"/>
    <cellStyle name="Percent 3 4" xfId="1766" xr:uid="{00000000-0005-0000-0000-0000800C0000}"/>
    <cellStyle name="Percent 4" xfId="1032" xr:uid="{00000000-0005-0000-0000-0000810C0000}"/>
    <cellStyle name="Percent 4 2" xfId="3176" xr:uid="{00000000-0005-0000-0000-0000820C0000}"/>
    <cellStyle name="Percent 4 3" xfId="1769" xr:uid="{00000000-0005-0000-0000-0000830C0000}"/>
    <cellStyle name="Percent 5" xfId="1033" xr:uid="{00000000-0005-0000-0000-0000840C0000}"/>
    <cellStyle name="Percent 5 2" xfId="3177" xr:uid="{00000000-0005-0000-0000-0000850C0000}"/>
    <cellStyle name="Percent 5 3" xfId="1770" xr:uid="{00000000-0005-0000-0000-0000860C0000}"/>
    <cellStyle name="Percent 6" xfId="1034" xr:uid="{00000000-0005-0000-0000-0000870C0000}"/>
    <cellStyle name="Percent 6 2" xfId="1772" xr:uid="{00000000-0005-0000-0000-0000880C0000}"/>
    <cellStyle name="Percent 6 2 2" xfId="1773" xr:uid="{00000000-0005-0000-0000-0000890C0000}"/>
    <cellStyle name="Percent 6 2 3" xfId="1774" xr:uid="{00000000-0005-0000-0000-00008A0C0000}"/>
    <cellStyle name="Percent 6 3" xfId="3178" xr:uid="{00000000-0005-0000-0000-00008B0C0000}"/>
    <cellStyle name="Percent 6 4" xfId="1771" xr:uid="{00000000-0005-0000-0000-00008C0C0000}"/>
    <cellStyle name="Percent 7" xfId="1629" xr:uid="{00000000-0005-0000-0000-00008D0C0000}"/>
    <cellStyle name="Percent 7 2" xfId="3179" xr:uid="{00000000-0005-0000-0000-00008E0C0000}"/>
    <cellStyle name="Percent 7 3" xfId="1775" xr:uid="{00000000-0005-0000-0000-00008F0C0000}"/>
    <cellStyle name="Percent 8" xfId="1776" xr:uid="{00000000-0005-0000-0000-0000900C0000}"/>
    <cellStyle name="Percent 8 2" xfId="3180" xr:uid="{00000000-0005-0000-0000-0000910C0000}"/>
    <cellStyle name="Percent 9" xfId="1777" xr:uid="{00000000-0005-0000-0000-0000920C0000}"/>
    <cellStyle name="Percent 9 2" xfId="3181" xr:uid="{00000000-0005-0000-0000-0000930C0000}"/>
    <cellStyle name="Title" xfId="1113" builtinId="15" customBuiltin="1"/>
    <cellStyle name="Title 10" xfId="1036" xr:uid="{00000000-0005-0000-0000-0000950C0000}"/>
    <cellStyle name="Title 10 2" xfId="3183" xr:uid="{00000000-0005-0000-0000-0000960C0000}"/>
    <cellStyle name="Title 11" xfId="1037" xr:uid="{00000000-0005-0000-0000-0000970C0000}"/>
    <cellStyle name="Title 11 2" xfId="3184" xr:uid="{00000000-0005-0000-0000-0000980C0000}"/>
    <cellStyle name="Title 11 3" xfId="3396" xr:uid="{00000000-0005-0000-0000-0000990C0000}"/>
    <cellStyle name="Title 12" xfId="1038" xr:uid="{00000000-0005-0000-0000-00009A0C0000}"/>
    <cellStyle name="Title 13" xfId="1035" xr:uid="{00000000-0005-0000-0000-00009B0C0000}"/>
    <cellStyle name="Title 13 2" xfId="3185" xr:uid="{00000000-0005-0000-0000-00009C0C0000}"/>
    <cellStyle name="Title 13 3" xfId="3186" xr:uid="{00000000-0005-0000-0000-00009D0C0000}"/>
    <cellStyle name="Title 13 4" xfId="3282" xr:uid="{00000000-0005-0000-0000-00009E0C0000}"/>
    <cellStyle name="Title 14" xfId="1631" xr:uid="{00000000-0005-0000-0000-00009F0C0000}"/>
    <cellStyle name="Title 14 2" xfId="1632" xr:uid="{00000000-0005-0000-0000-0000A00C0000}"/>
    <cellStyle name="Title 14 2 2" xfId="3291" xr:uid="{00000000-0005-0000-0000-0000A10C0000}"/>
    <cellStyle name="Title 14 3" xfId="3188" xr:uid="{00000000-0005-0000-0000-0000A20C0000}"/>
    <cellStyle name="Title 14 4" xfId="3189" xr:uid="{00000000-0005-0000-0000-0000A30C0000}"/>
    <cellStyle name="Title 14 4 2" xfId="3397" xr:uid="{00000000-0005-0000-0000-0000A40C0000}"/>
    <cellStyle name="Title 14 5" xfId="3187" xr:uid="{00000000-0005-0000-0000-0000A50C0000}"/>
    <cellStyle name="Title 15" xfId="1633" xr:uid="{00000000-0005-0000-0000-0000A60C0000}"/>
    <cellStyle name="Title 16" xfId="1634" xr:uid="{00000000-0005-0000-0000-0000A70C0000}"/>
    <cellStyle name="Title 16 2" xfId="3191" xr:uid="{00000000-0005-0000-0000-0000A80C0000}"/>
    <cellStyle name="Title 16 3" xfId="3192" xr:uid="{00000000-0005-0000-0000-0000A90C0000}"/>
    <cellStyle name="Title 16 3 2" xfId="3193" xr:uid="{00000000-0005-0000-0000-0000AA0C0000}"/>
    <cellStyle name="Title 16 3 3" xfId="3398" xr:uid="{00000000-0005-0000-0000-0000AB0C0000}"/>
    <cellStyle name="Title 16 4" xfId="3190" xr:uid="{00000000-0005-0000-0000-0000AC0C0000}"/>
    <cellStyle name="Title 17" xfId="1635" xr:uid="{00000000-0005-0000-0000-0000AD0C0000}"/>
    <cellStyle name="Title 18" xfId="3194" xr:uid="{00000000-0005-0000-0000-0000AE0C0000}"/>
    <cellStyle name="Title 19" xfId="3195" xr:uid="{00000000-0005-0000-0000-0000AF0C0000}"/>
    <cellStyle name="Title 2" xfId="1039" xr:uid="{00000000-0005-0000-0000-0000B00C0000}"/>
    <cellStyle name="Title 2 10" xfId="3196" xr:uid="{00000000-0005-0000-0000-0000B10C0000}"/>
    <cellStyle name="Title 2 11" xfId="1778" xr:uid="{00000000-0005-0000-0000-0000B20C0000}"/>
    <cellStyle name="Title 2 2" xfId="1040" xr:uid="{00000000-0005-0000-0000-0000B30C0000}"/>
    <cellStyle name="Title 2 3" xfId="1041" xr:uid="{00000000-0005-0000-0000-0000B40C0000}"/>
    <cellStyle name="Title 2 4" xfId="1042" xr:uid="{00000000-0005-0000-0000-0000B50C0000}"/>
    <cellStyle name="Title 2 5" xfId="1043" xr:uid="{00000000-0005-0000-0000-0000B60C0000}"/>
    <cellStyle name="Title 2 6" xfId="1044" xr:uid="{00000000-0005-0000-0000-0000B70C0000}"/>
    <cellStyle name="Title 2 7" xfId="1045" xr:uid="{00000000-0005-0000-0000-0000B80C0000}"/>
    <cellStyle name="Title 2 8" xfId="1046" xr:uid="{00000000-0005-0000-0000-0000B90C0000}"/>
    <cellStyle name="Title 2 9" xfId="1637" xr:uid="{00000000-0005-0000-0000-0000BA0C0000}"/>
    <cellStyle name="Title 2 9 2" xfId="3197" xr:uid="{00000000-0005-0000-0000-0000BB0C0000}"/>
    <cellStyle name="Title 20" xfId="3198" xr:uid="{00000000-0005-0000-0000-0000BC0C0000}"/>
    <cellStyle name="Title 20 2" xfId="3399" xr:uid="{00000000-0005-0000-0000-0000BD0C0000}"/>
    <cellStyle name="Title 21" xfId="3182" xr:uid="{00000000-0005-0000-0000-0000BE0C0000}"/>
    <cellStyle name="Title 3" xfId="1047" xr:uid="{00000000-0005-0000-0000-0000BF0C0000}"/>
    <cellStyle name="Title 3 2" xfId="1638" xr:uid="{00000000-0005-0000-0000-0000C00C0000}"/>
    <cellStyle name="Title 3 3" xfId="3200" xr:uid="{00000000-0005-0000-0000-0000C10C0000}"/>
    <cellStyle name="Title 3 4" xfId="3201" xr:uid="{00000000-0005-0000-0000-0000C20C0000}"/>
    <cellStyle name="Title 3 5" xfId="3202" xr:uid="{00000000-0005-0000-0000-0000C30C0000}"/>
    <cellStyle name="Title 3 6" xfId="3199" xr:uid="{00000000-0005-0000-0000-0000C40C0000}"/>
    <cellStyle name="Title 3 7" xfId="1779" xr:uid="{00000000-0005-0000-0000-0000C50C0000}"/>
    <cellStyle name="Title 4" xfId="1048" xr:uid="{00000000-0005-0000-0000-0000C60C0000}"/>
    <cellStyle name="Title 4 2" xfId="1049" xr:uid="{00000000-0005-0000-0000-0000C70C0000}"/>
    <cellStyle name="Title 4 3" xfId="3203" xr:uid="{00000000-0005-0000-0000-0000C80C0000}"/>
    <cellStyle name="Title 4 4" xfId="3204" xr:uid="{00000000-0005-0000-0000-0000C90C0000}"/>
    <cellStyle name="Title 4 5" xfId="3205" xr:uid="{00000000-0005-0000-0000-0000CA0C0000}"/>
    <cellStyle name="Title 5" xfId="1050" xr:uid="{00000000-0005-0000-0000-0000CB0C0000}"/>
    <cellStyle name="Title 5 2" xfId="3206" xr:uid="{00000000-0005-0000-0000-0000CC0C0000}"/>
    <cellStyle name="Title 5 2 2" xfId="3207" xr:uid="{00000000-0005-0000-0000-0000CD0C0000}"/>
    <cellStyle name="Title 5 3" xfId="3208" xr:uid="{00000000-0005-0000-0000-0000CE0C0000}"/>
    <cellStyle name="Title 5 4" xfId="3209" xr:uid="{00000000-0005-0000-0000-0000CF0C0000}"/>
    <cellStyle name="Title 5 5" xfId="3210" xr:uid="{00000000-0005-0000-0000-0000D00C0000}"/>
    <cellStyle name="Title 6" xfId="1051" xr:uid="{00000000-0005-0000-0000-0000D10C0000}"/>
    <cellStyle name="Title 6 2" xfId="3211" xr:uid="{00000000-0005-0000-0000-0000D20C0000}"/>
    <cellStyle name="Title 6 3" xfId="3212" xr:uid="{00000000-0005-0000-0000-0000D30C0000}"/>
    <cellStyle name="Title 6 4" xfId="3213" xr:uid="{00000000-0005-0000-0000-0000D40C0000}"/>
    <cellStyle name="Title 6 5" xfId="3214" xr:uid="{00000000-0005-0000-0000-0000D50C0000}"/>
    <cellStyle name="Title 7" xfId="1052" xr:uid="{00000000-0005-0000-0000-0000D60C0000}"/>
    <cellStyle name="Title 7 2" xfId="1053" xr:uid="{00000000-0005-0000-0000-0000D70C0000}"/>
    <cellStyle name="Title 7 3" xfId="1054" xr:uid="{00000000-0005-0000-0000-0000D80C0000}"/>
    <cellStyle name="Title 7 4" xfId="3215" xr:uid="{00000000-0005-0000-0000-0000D90C0000}"/>
    <cellStyle name="Title 8" xfId="1055" xr:uid="{00000000-0005-0000-0000-0000DA0C0000}"/>
    <cellStyle name="Title 8 2" xfId="1056" xr:uid="{00000000-0005-0000-0000-0000DB0C0000}"/>
    <cellStyle name="Title 8 3" xfId="1057" xr:uid="{00000000-0005-0000-0000-0000DC0C0000}"/>
    <cellStyle name="Title 8 4" xfId="3216" xr:uid="{00000000-0005-0000-0000-0000DD0C0000}"/>
    <cellStyle name="Title 9" xfId="1058" xr:uid="{00000000-0005-0000-0000-0000DE0C0000}"/>
    <cellStyle name="Title 9 2" xfId="1059" xr:uid="{00000000-0005-0000-0000-0000DF0C0000}"/>
    <cellStyle name="Title 9 3" xfId="1060" xr:uid="{00000000-0005-0000-0000-0000E00C0000}"/>
    <cellStyle name="Total" xfId="1129" builtinId="25" customBuiltin="1"/>
    <cellStyle name="Total 10" xfId="1062" xr:uid="{00000000-0005-0000-0000-0000E20C0000}"/>
    <cellStyle name="Total 10 2" xfId="3218" xr:uid="{00000000-0005-0000-0000-0000E30C0000}"/>
    <cellStyle name="Total 11" xfId="1063" xr:uid="{00000000-0005-0000-0000-0000E40C0000}"/>
    <cellStyle name="Total 11 2" xfId="3219" xr:uid="{00000000-0005-0000-0000-0000E50C0000}"/>
    <cellStyle name="Total 11 3" xfId="3402" xr:uid="{00000000-0005-0000-0000-0000E60C0000}"/>
    <cellStyle name="Total 12" xfId="1064" xr:uid="{00000000-0005-0000-0000-0000E70C0000}"/>
    <cellStyle name="Total 13" xfId="1061" xr:uid="{00000000-0005-0000-0000-0000E80C0000}"/>
    <cellStyle name="Total 13 2" xfId="3220" xr:uid="{00000000-0005-0000-0000-0000E90C0000}"/>
    <cellStyle name="Total 13 3" xfId="3221" xr:uid="{00000000-0005-0000-0000-0000EA0C0000}"/>
    <cellStyle name="Total 13 4" xfId="3286" xr:uid="{00000000-0005-0000-0000-0000EB0C0000}"/>
    <cellStyle name="Total 14" xfId="1640" xr:uid="{00000000-0005-0000-0000-0000EC0C0000}"/>
    <cellStyle name="Total 14 2" xfId="1641" xr:uid="{00000000-0005-0000-0000-0000ED0C0000}"/>
    <cellStyle name="Total 14 2 2" xfId="3294" xr:uid="{00000000-0005-0000-0000-0000EE0C0000}"/>
    <cellStyle name="Total 14 3" xfId="3223" xr:uid="{00000000-0005-0000-0000-0000EF0C0000}"/>
    <cellStyle name="Total 14 4" xfId="3224" xr:uid="{00000000-0005-0000-0000-0000F00C0000}"/>
    <cellStyle name="Total 14 4 2" xfId="3403" xr:uid="{00000000-0005-0000-0000-0000F10C0000}"/>
    <cellStyle name="Total 14 5" xfId="3222" xr:uid="{00000000-0005-0000-0000-0000F20C0000}"/>
    <cellStyle name="Total 15" xfId="1642" xr:uid="{00000000-0005-0000-0000-0000F30C0000}"/>
    <cellStyle name="Total 16" xfId="1643" xr:uid="{00000000-0005-0000-0000-0000F40C0000}"/>
    <cellStyle name="Total 16 2" xfId="3226" xr:uid="{00000000-0005-0000-0000-0000F50C0000}"/>
    <cellStyle name="Total 16 3" xfId="3227" xr:uid="{00000000-0005-0000-0000-0000F60C0000}"/>
    <cellStyle name="Total 16 3 2" xfId="3228" xr:uid="{00000000-0005-0000-0000-0000F70C0000}"/>
    <cellStyle name="Total 16 3 3" xfId="3404" xr:uid="{00000000-0005-0000-0000-0000F80C0000}"/>
    <cellStyle name="Total 16 4" xfId="3225" xr:uid="{00000000-0005-0000-0000-0000F90C0000}"/>
    <cellStyle name="Total 17" xfId="1644" xr:uid="{00000000-0005-0000-0000-0000FA0C0000}"/>
    <cellStyle name="Total 18" xfId="3229" xr:uid="{00000000-0005-0000-0000-0000FB0C0000}"/>
    <cellStyle name="Total 19" xfId="3230" xr:uid="{00000000-0005-0000-0000-0000FC0C0000}"/>
    <cellStyle name="Total 2" xfId="1065" xr:uid="{00000000-0005-0000-0000-0000FD0C0000}"/>
    <cellStyle name="Total 2 2" xfId="1066" xr:uid="{00000000-0005-0000-0000-0000FE0C0000}"/>
    <cellStyle name="Total 2 3" xfId="1067" xr:uid="{00000000-0005-0000-0000-0000FF0C0000}"/>
    <cellStyle name="Total 2 4" xfId="1068" xr:uid="{00000000-0005-0000-0000-0000000D0000}"/>
    <cellStyle name="Total 2 5" xfId="1069" xr:uid="{00000000-0005-0000-0000-0000010D0000}"/>
    <cellStyle name="Total 2 6" xfId="1070" xr:uid="{00000000-0005-0000-0000-0000020D0000}"/>
    <cellStyle name="Total 2 7" xfId="1071" xr:uid="{00000000-0005-0000-0000-0000030D0000}"/>
    <cellStyle name="Total 2 8" xfId="1072" xr:uid="{00000000-0005-0000-0000-0000040D0000}"/>
    <cellStyle name="Total 2 9" xfId="1646" xr:uid="{00000000-0005-0000-0000-0000050D0000}"/>
    <cellStyle name="Total 2 9 2" xfId="3231" xr:uid="{00000000-0005-0000-0000-0000060D0000}"/>
    <cellStyle name="Total 20" xfId="3232" xr:uid="{00000000-0005-0000-0000-0000070D0000}"/>
    <cellStyle name="Total 20 2" xfId="3405" xr:uid="{00000000-0005-0000-0000-0000080D0000}"/>
    <cellStyle name="Total 21" xfId="3217" xr:uid="{00000000-0005-0000-0000-0000090D0000}"/>
    <cellStyle name="Total 3" xfId="1073" xr:uid="{00000000-0005-0000-0000-00000A0D0000}"/>
    <cellStyle name="Total 3 2" xfId="1647" xr:uid="{00000000-0005-0000-0000-00000B0D0000}"/>
    <cellStyle name="Total 3 3" xfId="3233" xr:uid="{00000000-0005-0000-0000-00000C0D0000}"/>
    <cellStyle name="Total 3 4" xfId="3234" xr:uid="{00000000-0005-0000-0000-00000D0D0000}"/>
    <cellStyle name="Total 3 5" xfId="3235" xr:uid="{00000000-0005-0000-0000-00000E0D0000}"/>
    <cellStyle name="Total 4" xfId="1074" xr:uid="{00000000-0005-0000-0000-00000F0D0000}"/>
    <cellStyle name="Total 4 2" xfId="1075" xr:uid="{00000000-0005-0000-0000-0000100D0000}"/>
    <cellStyle name="Total 4 3" xfId="3236" xr:uid="{00000000-0005-0000-0000-0000110D0000}"/>
    <cellStyle name="Total 4 4" xfId="3237" xr:uid="{00000000-0005-0000-0000-0000120D0000}"/>
    <cellStyle name="Total 4 5" xfId="3238" xr:uid="{00000000-0005-0000-0000-0000130D0000}"/>
    <cellStyle name="Total 5" xfId="1076" xr:uid="{00000000-0005-0000-0000-0000140D0000}"/>
    <cellStyle name="Total 5 2" xfId="3239" xr:uid="{00000000-0005-0000-0000-0000150D0000}"/>
    <cellStyle name="Total 5 2 2" xfId="3240" xr:uid="{00000000-0005-0000-0000-0000160D0000}"/>
    <cellStyle name="Total 5 3" xfId="3241" xr:uid="{00000000-0005-0000-0000-0000170D0000}"/>
    <cellStyle name="Total 5 4" xfId="3242" xr:uid="{00000000-0005-0000-0000-0000180D0000}"/>
    <cellStyle name="Total 5 5" xfId="3243" xr:uid="{00000000-0005-0000-0000-0000190D0000}"/>
    <cellStyle name="Total 6" xfId="1077" xr:uid="{00000000-0005-0000-0000-00001A0D0000}"/>
    <cellStyle name="Total 6 2" xfId="3244" xr:uid="{00000000-0005-0000-0000-00001B0D0000}"/>
    <cellStyle name="Total 6 3" xfId="3245" xr:uid="{00000000-0005-0000-0000-00001C0D0000}"/>
    <cellStyle name="Total 6 4" xfId="3246" xr:uid="{00000000-0005-0000-0000-00001D0D0000}"/>
    <cellStyle name="Total 6 5" xfId="3247" xr:uid="{00000000-0005-0000-0000-00001E0D0000}"/>
    <cellStyle name="Total 7" xfId="1078" xr:uid="{00000000-0005-0000-0000-00001F0D0000}"/>
    <cellStyle name="Total 7 2" xfId="1079" xr:uid="{00000000-0005-0000-0000-0000200D0000}"/>
    <cellStyle name="Total 7 3" xfId="1080" xr:uid="{00000000-0005-0000-0000-0000210D0000}"/>
    <cellStyle name="Total 7 4" xfId="3248" xr:uid="{00000000-0005-0000-0000-0000220D0000}"/>
    <cellStyle name="Total 8" xfId="1081" xr:uid="{00000000-0005-0000-0000-0000230D0000}"/>
    <cellStyle name="Total 8 2" xfId="1082" xr:uid="{00000000-0005-0000-0000-0000240D0000}"/>
    <cellStyle name="Total 8 3" xfId="1083" xr:uid="{00000000-0005-0000-0000-0000250D0000}"/>
    <cellStyle name="Total 8 4" xfId="3249" xr:uid="{00000000-0005-0000-0000-0000260D0000}"/>
    <cellStyle name="Total 9" xfId="1084" xr:uid="{00000000-0005-0000-0000-0000270D0000}"/>
    <cellStyle name="Total 9 2" xfId="1085" xr:uid="{00000000-0005-0000-0000-0000280D0000}"/>
    <cellStyle name="Total 9 3" xfId="1086" xr:uid="{00000000-0005-0000-0000-0000290D0000}"/>
    <cellStyle name="Warning Text" xfId="1126" builtinId="11" customBuiltin="1"/>
    <cellStyle name="Warning Text 10" xfId="1088" xr:uid="{00000000-0005-0000-0000-00002B0D0000}"/>
    <cellStyle name="Warning Text 10 2" xfId="3251" xr:uid="{00000000-0005-0000-0000-00002C0D0000}"/>
    <cellStyle name="Warning Text 11" xfId="1089" xr:uid="{00000000-0005-0000-0000-00002D0D0000}"/>
    <cellStyle name="Warning Text 11 2" xfId="3252" xr:uid="{00000000-0005-0000-0000-00002E0D0000}"/>
    <cellStyle name="Warning Text 12" xfId="1090" xr:uid="{00000000-0005-0000-0000-00002F0D0000}"/>
    <cellStyle name="Warning Text 13" xfId="1087" xr:uid="{00000000-0005-0000-0000-0000300D0000}"/>
    <cellStyle name="Warning Text 13 2" xfId="3253" xr:uid="{00000000-0005-0000-0000-0000310D0000}"/>
    <cellStyle name="Warning Text 13 3" xfId="3254" xr:uid="{00000000-0005-0000-0000-0000320D0000}"/>
    <cellStyle name="Warning Text 14" xfId="1651" xr:uid="{00000000-0005-0000-0000-0000330D0000}"/>
    <cellStyle name="Warning Text 14 2" xfId="3255" xr:uid="{00000000-0005-0000-0000-0000340D0000}"/>
    <cellStyle name="Warning Text 15" xfId="1652" xr:uid="{00000000-0005-0000-0000-0000350D0000}"/>
    <cellStyle name="Warning Text 16" xfId="1653" xr:uid="{00000000-0005-0000-0000-0000360D0000}"/>
    <cellStyle name="Warning Text 17" xfId="3256" xr:uid="{00000000-0005-0000-0000-0000370D0000}"/>
    <cellStyle name="Warning Text 18" xfId="3257" xr:uid="{00000000-0005-0000-0000-0000380D0000}"/>
    <cellStyle name="Warning Text 19" xfId="3250" xr:uid="{00000000-0005-0000-0000-0000390D0000}"/>
    <cellStyle name="Warning Text 2" xfId="1091" xr:uid="{00000000-0005-0000-0000-00003A0D0000}"/>
    <cellStyle name="Warning Text 2 2" xfId="1092" xr:uid="{00000000-0005-0000-0000-00003B0D0000}"/>
    <cellStyle name="Warning Text 2 3" xfId="1093" xr:uid="{00000000-0005-0000-0000-00003C0D0000}"/>
    <cellStyle name="Warning Text 2 4" xfId="1094" xr:uid="{00000000-0005-0000-0000-00003D0D0000}"/>
    <cellStyle name="Warning Text 2 5" xfId="1095" xr:uid="{00000000-0005-0000-0000-00003E0D0000}"/>
    <cellStyle name="Warning Text 2 6" xfId="1096" xr:uid="{00000000-0005-0000-0000-00003F0D0000}"/>
    <cellStyle name="Warning Text 2 7" xfId="1097" xr:uid="{00000000-0005-0000-0000-0000400D0000}"/>
    <cellStyle name="Warning Text 2 8" xfId="1098" xr:uid="{00000000-0005-0000-0000-0000410D0000}"/>
    <cellStyle name="Warning Text 3" xfId="1099" xr:uid="{00000000-0005-0000-0000-0000420D0000}"/>
    <cellStyle name="Warning Text 3 2" xfId="1656" xr:uid="{00000000-0005-0000-0000-0000430D0000}"/>
    <cellStyle name="Warning Text 3 3" xfId="3258" xr:uid="{00000000-0005-0000-0000-0000440D0000}"/>
    <cellStyle name="Warning Text 3 4" xfId="3259" xr:uid="{00000000-0005-0000-0000-0000450D0000}"/>
    <cellStyle name="Warning Text 3 5" xfId="3260" xr:uid="{00000000-0005-0000-0000-0000460D0000}"/>
    <cellStyle name="Warning Text 4" xfId="1100" xr:uid="{00000000-0005-0000-0000-0000470D0000}"/>
    <cellStyle name="Warning Text 4 2" xfId="1101" xr:uid="{00000000-0005-0000-0000-0000480D0000}"/>
    <cellStyle name="Warning Text 4 3" xfId="3261" xr:uid="{00000000-0005-0000-0000-0000490D0000}"/>
    <cellStyle name="Warning Text 4 4" xfId="3262" xr:uid="{00000000-0005-0000-0000-00004A0D0000}"/>
    <cellStyle name="Warning Text 4 5" xfId="3263" xr:uid="{00000000-0005-0000-0000-00004B0D0000}"/>
    <cellStyle name="Warning Text 5" xfId="1102" xr:uid="{00000000-0005-0000-0000-00004C0D0000}"/>
    <cellStyle name="Warning Text 5 2" xfId="3264" xr:uid="{00000000-0005-0000-0000-00004D0D0000}"/>
    <cellStyle name="Warning Text 5 3" xfId="3265" xr:uid="{00000000-0005-0000-0000-00004E0D0000}"/>
    <cellStyle name="Warning Text 5 4" xfId="3266" xr:uid="{00000000-0005-0000-0000-00004F0D0000}"/>
    <cellStyle name="Warning Text 6" xfId="1103" xr:uid="{00000000-0005-0000-0000-0000500D0000}"/>
    <cellStyle name="Warning Text 6 2" xfId="3267" xr:uid="{00000000-0005-0000-0000-0000510D0000}"/>
    <cellStyle name="Warning Text 6 3" xfId="3268" xr:uid="{00000000-0005-0000-0000-0000520D0000}"/>
    <cellStyle name="Warning Text 6 4" xfId="3269" xr:uid="{00000000-0005-0000-0000-0000530D0000}"/>
    <cellStyle name="Warning Text 7" xfId="1104" xr:uid="{00000000-0005-0000-0000-0000540D0000}"/>
    <cellStyle name="Warning Text 7 2" xfId="1105" xr:uid="{00000000-0005-0000-0000-0000550D0000}"/>
    <cellStyle name="Warning Text 7 3" xfId="1106" xr:uid="{00000000-0005-0000-0000-0000560D0000}"/>
    <cellStyle name="Warning Text 7 4" xfId="3270" xr:uid="{00000000-0005-0000-0000-0000570D0000}"/>
    <cellStyle name="Warning Text 8" xfId="1107" xr:uid="{00000000-0005-0000-0000-0000580D0000}"/>
    <cellStyle name="Warning Text 8 2" xfId="1108" xr:uid="{00000000-0005-0000-0000-0000590D0000}"/>
    <cellStyle name="Warning Text 8 3" xfId="1109" xr:uid="{00000000-0005-0000-0000-00005A0D0000}"/>
    <cellStyle name="Warning Text 8 4" xfId="3271" xr:uid="{00000000-0005-0000-0000-00005B0D0000}"/>
    <cellStyle name="Warning Text 9" xfId="1110" xr:uid="{00000000-0005-0000-0000-00005C0D0000}"/>
    <cellStyle name="Warning Text 9 2" xfId="1111" xr:uid="{00000000-0005-0000-0000-00005D0D0000}"/>
    <cellStyle name="Warning Text 9 3" xfId="1112" xr:uid="{00000000-0005-0000-0000-00005E0D0000}"/>
  </cellStyles>
  <dxfs count="0"/>
  <tableStyles count="0" defaultTableStyle="TableStyleMedium9" defaultPivotStyle="PivotStyleLight16"/>
  <colors>
    <mruColors>
      <color rgb="FFDCDDDE"/>
      <color rgb="FFFFCD31"/>
      <color rgb="FFFFCC31"/>
      <color rgb="FFFFBC00"/>
      <color rgb="FFFFCB31"/>
      <color rgb="FF584E72"/>
      <color rgb="FFEEB000"/>
      <color rgb="FFFFC00D"/>
      <color rgb="FFFFE9A3"/>
      <color rgb="FFC529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269875</xdr:colOff>
      <xdr:row>24</xdr:row>
      <xdr:rowOff>142875</xdr:rowOff>
    </xdr:from>
    <xdr:to>
      <xdr:col>3</xdr:col>
      <xdr:colOff>793750</xdr:colOff>
      <xdr:row>28</xdr:row>
      <xdr:rowOff>127000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79475" y="5067300"/>
          <a:ext cx="1685925" cy="746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3200">
            <a:solidFill>
              <a:srgbClr val="FF0000"/>
            </a:solidFill>
            <a:latin typeface="DINOT-Bold" panose="020B0804020101020102" pitchFamily="34" charset="0"/>
            <a:cs typeface="DINOT-Bold" panose="020B0804020101020102" pitchFamily="34" charset="0"/>
          </a:endParaRPr>
        </a:p>
      </xdr:txBody>
    </xdr:sp>
    <xdr:clientData/>
  </xdr:twoCellAnchor>
  <xdr:twoCellAnchor editAs="oneCell">
    <xdr:from>
      <xdr:col>0</xdr:col>
      <xdr:colOff>1</xdr:colOff>
      <xdr:row>0</xdr:row>
      <xdr:rowOff>182558</xdr:rowOff>
    </xdr:from>
    <xdr:to>
      <xdr:col>10</xdr:col>
      <xdr:colOff>31751</xdr:colOff>
      <xdr:row>34</xdr:row>
      <xdr:rowOff>549003</xdr:rowOff>
    </xdr:to>
    <xdr:pic>
      <xdr:nvPicPr>
        <xdr:cNvPr id="3" name="Picture 2">
          <a:extLst>
            <a:ext uri="{FF2B5EF4-FFF2-40B4-BE49-F238E27FC236}">
              <a16:creationId xmlns:a16="http://schemas.microsoft.com/office/drawing/2014/main" id="{95CE51E7-9348-4C1D-9D05-CBFCA2F0E1ED}"/>
            </a:ext>
          </a:extLst>
        </xdr:cNvPr>
        <xdr:cNvPicPr>
          <a:picLocks noChangeAspect="1"/>
        </xdr:cNvPicPr>
      </xdr:nvPicPr>
      <xdr:blipFill>
        <a:blip xmlns:r="http://schemas.openxmlformats.org/officeDocument/2006/relationships" r:embed="rId1"/>
        <a:stretch>
          <a:fillRect/>
        </a:stretch>
      </xdr:blipFill>
      <xdr:spPr>
        <a:xfrm>
          <a:off x="1" y="182558"/>
          <a:ext cx="9183688" cy="6938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15874</xdr:colOff>
      <xdr:row>1</xdr:row>
      <xdr:rowOff>48261</xdr:rowOff>
    </xdr:from>
    <xdr:to>
      <xdr:col>4</xdr:col>
      <xdr:colOff>63499</xdr:colOff>
      <xdr:row>14</xdr:row>
      <xdr:rowOff>114300</xdr:rowOff>
    </xdr:to>
    <xdr:sp macro="" textlink="">
      <xdr:nvSpPr>
        <xdr:cNvPr id="4" name="TextBox 1">
          <a:extLst>
            <a:ext uri="{FF2B5EF4-FFF2-40B4-BE49-F238E27FC236}">
              <a16:creationId xmlns:a16="http://schemas.microsoft.com/office/drawing/2014/main" id="{00000000-0008-0000-0100-000004000000}"/>
            </a:ext>
          </a:extLst>
        </xdr:cNvPr>
        <xdr:cNvSpPr txBox="1"/>
      </xdr:nvSpPr>
      <xdr:spPr>
        <a:xfrm>
          <a:off x="428624" y="238761"/>
          <a:ext cx="8429625" cy="42570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Notes to Readers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just" eaLnBrk="1" fontAlgn="auto" latinLnBrk="0" hangingPunct="1"/>
          <a:endParaRPr lang="en-US"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Purpose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Supplemental Information and Regulatory Disclosures Report (Report) aims to</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provide the readers</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with the following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regulatory disclosures and</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other additional voluntary disclosures that will assist the readers' assessment of business performance of Equitable Group Inc. (Equitable or Bank).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1</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Disclosures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related to</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Equitable</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's loan portfolio, some of which relate to disclosure requirements outlined in OSFI's Guideline B-20, 'Residential Practices and Procedures'.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p>
        <a:p>
          <a:pPr algn="l"/>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2.</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  </a:t>
          </a:r>
          <a:r>
            <a:rPr lang="en-CA" sz="90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The Bank’s regulatory capital Basel Pillar III disclosures. </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a:solidFill>
                <a:schemeClr val="dk1"/>
              </a:solidFill>
              <a:effectLst/>
              <a:latin typeface="Open Sans" panose="020B0606030504020204" pitchFamily="34" charset="0"/>
              <a:ea typeface="Open Sans" panose="020B0606030504020204" pitchFamily="34" charset="0"/>
              <a:cs typeface="Open Sans" panose="020B0606030504020204" pitchFamily="34" charset="0"/>
            </a:rPr>
            <a:t>Use of this document</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Readers are cautioned that financial information contained in this Report include both Generally Accepted Accounting Principles (GAAP) and non-GAAP measures. The latter often does not have any standardized meaning, and therefore, are not comparable to similar measures presented by other financial institutions. </a:t>
          </a:r>
        </a:p>
        <a:p>
          <a:pPr marL="0" indent="0"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marL="0" indent="0"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This Report should be read in conjunction with the Bank's unaudited interim consolidated financial statements and accompanying notes, as well as Management's Discussion and Analysis ("MD&amp;A") for the quarter ended June 30, 2021.</a:t>
          </a:r>
          <a:endPar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1"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Basis of presentation</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All numbers in this Report are Canadian dollars and are unaudited.</a:t>
          </a:r>
          <a:endParaRPr lang="en-US" sz="900">
            <a:effectLst/>
            <a:latin typeface="Open Sans" panose="020B0606030504020204" pitchFamily="34" charset="0"/>
            <a:ea typeface="Open Sans" panose="020B0606030504020204" pitchFamily="34" charset="0"/>
            <a:cs typeface="Open Sans" panose="020B0606030504020204" pitchFamily="34" charset="0"/>
          </a:endParaRPr>
        </a:p>
        <a:p>
          <a:pPr algn="l"/>
          <a:endPar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endParaRPr>
        </a:p>
        <a:p>
          <a:pPr algn="l"/>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GAAP measures have been prepared in accordance with I</a:t>
          </a:r>
          <a:r>
            <a:rPr lang="en-US"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nternational Accounting Standard (IAS) 34 </a:t>
          </a:r>
          <a:r>
            <a:rPr lang="en-CA" sz="900" baseline="0">
              <a:solidFill>
                <a:schemeClr val="dk1"/>
              </a:solidFill>
              <a:effectLst/>
              <a:latin typeface="Open Sans" panose="020B0606030504020204" pitchFamily="34" charset="0"/>
              <a:ea typeface="Open Sans" panose="020B0606030504020204" pitchFamily="34" charset="0"/>
              <a:cs typeface="Open Sans" panose="020B0606030504020204" pitchFamily="34" charset="0"/>
            </a:rPr>
            <a:t>unless otherwise stated. Non-GAAP measures used in this Report are defined under the Section "Non-GAAP measures".</a:t>
          </a:r>
          <a:endParaRPr lang="en-US" sz="900">
            <a:effectLst/>
            <a:latin typeface="Open Sans" panose="020B0606030504020204" pitchFamily="34" charset="0"/>
            <a:ea typeface="Open Sans" panose="020B0606030504020204" pitchFamily="34" charset="0"/>
            <a:cs typeface="Open Sans" panose="020B0606030504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2446020</xdr:colOff>
      <xdr:row>1</xdr:row>
      <xdr:rowOff>83821</xdr:rowOff>
    </xdr:from>
    <xdr:to>
      <xdr:col>5</xdr:col>
      <xdr:colOff>2758440</xdr:colOff>
      <xdr:row>4</xdr:row>
      <xdr:rowOff>73859</xdr:rowOff>
    </xdr:to>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87980" y="266701"/>
          <a:ext cx="5844540" cy="5386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6:L43"/>
  <sheetViews>
    <sheetView tabSelected="1" zoomScaleNormal="100" workbookViewId="0">
      <selection activeCell="O20" sqref="O20"/>
    </sheetView>
  </sheetViews>
  <sheetFormatPr defaultColWidth="9.1328125" defaultRowHeight="14.25"/>
  <cols>
    <col min="1" max="1" width="9.1328125" style="6" customWidth="1"/>
    <col min="2" max="2" width="12.46484375" style="6" customWidth="1"/>
    <col min="3" max="3" width="5.1328125" style="6" customWidth="1"/>
    <col min="4" max="6" width="18.46484375" style="6" customWidth="1"/>
    <col min="7" max="7" width="10.46484375" style="6" customWidth="1"/>
    <col min="8" max="8" width="11.86328125" style="6" customWidth="1"/>
    <col min="9" max="9" width="12.46484375" style="6" customWidth="1"/>
    <col min="10" max="10" width="11.33203125" style="6" customWidth="1"/>
    <col min="11" max="11" width="2.53125" style="6" customWidth="1"/>
    <col min="12" max="16384" width="9.1328125" style="6"/>
  </cols>
  <sheetData>
    <row r="6" spans="4:12" ht="15">
      <c r="D6" s="8"/>
    </row>
    <row r="7" spans="4:12" ht="42.75">
      <c r="D7" s="9"/>
    </row>
    <row r="13" spans="4:12">
      <c r="L13" s="5"/>
    </row>
    <row r="19" spans="6:6">
      <c r="F19"/>
    </row>
    <row r="35" spans="2:10" ht="44" customHeight="1">
      <c r="B35" s="956"/>
      <c r="C35" s="956"/>
      <c r="D35" s="956"/>
      <c r="E35" s="956"/>
      <c r="F35" s="956"/>
      <c r="G35" s="956"/>
      <c r="H35" s="956"/>
      <c r="I35" s="956"/>
      <c r="J35" s="956"/>
    </row>
    <row r="36" spans="2:10" ht="23.25">
      <c r="B36" s="956"/>
      <c r="C36" s="956"/>
      <c r="D36" s="956"/>
      <c r="E36" s="956"/>
      <c r="F36" s="956"/>
      <c r="G36" s="956"/>
      <c r="H36" s="956"/>
      <c r="I36" s="956"/>
      <c r="J36" s="956"/>
    </row>
    <row r="43" spans="2:10">
      <c r="E43" s="6" t="s">
        <v>0</v>
      </c>
    </row>
  </sheetData>
  <mergeCells count="2">
    <mergeCell ref="B35:J35"/>
    <mergeCell ref="B36:J36"/>
  </mergeCells>
  <printOptions horizontalCentered="1" verticalCentered="1"/>
  <pageMargins left="0.25" right="0.25" top="0.75" bottom="0.75" header="0.3" footer="0.3"/>
  <pageSetup scale="91" orientation="landscape" r:id="rId1"/>
  <headerFooter differentFirst="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K42"/>
  <sheetViews>
    <sheetView showGridLines="0" workbookViewId="0">
      <selection activeCell="O20" sqref="O20"/>
    </sheetView>
  </sheetViews>
  <sheetFormatPr defaultColWidth="9.1328125" defaultRowHeight="15.75"/>
  <cols>
    <col min="1" max="1" width="3.53125" style="22" customWidth="1"/>
    <col min="2" max="2" width="39.86328125" style="93" customWidth="1"/>
    <col min="3" max="3" width="2.1328125" style="101" customWidth="1"/>
    <col min="4" max="11" width="11.1328125" style="22" customWidth="1"/>
    <col min="12" max="16384" width="9.1328125" style="22"/>
  </cols>
  <sheetData>
    <row r="1" spans="2:11" ht="11.25" customHeight="1">
      <c r="B1" s="272"/>
      <c r="C1" s="273"/>
      <c r="D1" s="274"/>
      <c r="E1" s="274"/>
      <c r="F1" s="274"/>
      <c r="G1" s="274"/>
      <c r="H1" s="274"/>
      <c r="I1" s="274"/>
      <c r="J1" s="274"/>
      <c r="K1" s="274"/>
    </row>
    <row r="2" spans="2:11" ht="15" customHeight="1">
      <c r="B2" s="10" t="s">
        <v>25</v>
      </c>
      <c r="C2" s="276"/>
      <c r="D2" s="277"/>
      <c r="E2" s="277"/>
      <c r="F2" s="277"/>
      <c r="G2" s="277"/>
      <c r="H2" s="277"/>
      <c r="I2" s="277"/>
      <c r="J2" s="278"/>
      <c r="K2" s="277"/>
    </row>
    <row r="3" spans="2:11" ht="5.25" customHeight="1">
      <c r="B3" s="280"/>
      <c r="C3" s="276"/>
      <c r="D3" s="277"/>
      <c r="E3" s="277"/>
      <c r="F3" s="277"/>
      <c r="G3" s="277"/>
      <c r="H3" s="277"/>
      <c r="I3" s="277"/>
      <c r="J3" s="277"/>
      <c r="K3" s="277"/>
    </row>
    <row r="4" spans="2:11" ht="12.95" customHeight="1">
      <c r="B4" s="290" t="s">
        <v>202</v>
      </c>
      <c r="C4" s="291"/>
      <c r="D4" s="962" t="s">
        <v>34</v>
      </c>
      <c r="E4" s="962"/>
      <c r="F4" s="961" t="s">
        <v>35</v>
      </c>
      <c r="G4" s="961"/>
      <c r="H4" s="961"/>
      <c r="I4" s="961"/>
      <c r="J4" s="961" t="s">
        <v>36</v>
      </c>
      <c r="K4" s="961"/>
    </row>
    <row r="5" spans="2:11" ht="12.95" customHeight="1">
      <c r="B5" s="279"/>
      <c r="C5" s="292"/>
      <c r="D5" s="740" t="s">
        <v>38</v>
      </c>
      <c r="E5" s="83" t="s">
        <v>39</v>
      </c>
      <c r="F5" s="74" t="s">
        <v>40</v>
      </c>
      <c r="G5" s="62" t="s">
        <v>41</v>
      </c>
      <c r="H5" s="62" t="s">
        <v>38</v>
      </c>
      <c r="I5" s="83" t="s">
        <v>39</v>
      </c>
      <c r="J5" s="62" t="s">
        <v>40</v>
      </c>
      <c r="K5" s="62" t="s">
        <v>41</v>
      </c>
    </row>
    <row r="6" spans="2:11" ht="5.0999999999999996" customHeight="1">
      <c r="B6" s="283"/>
      <c r="C6" s="284"/>
      <c r="D6" s="821"/>
      <c r="E6" s="286"/>
      <c r="F6" s="829"/>
      <c r="G6" s="285"/>
      <c r="H6" s="285"/>
      <c r="I6" s="286"/>
      <c r="J6" s="285"/>
      <c r="K6" s="285"/>
    </row>
    <row r="7" spans="2:11" ht="12.75" customHeight="1">
      <c r="B7" s="300" t="s">
        <v>203</v>
      </c>
      <c r="C7" s="301"/>
      <c r="D7" s="822"/>
      <c r="E7" s="823"/>
      <c r="F7" s="830"/>
      <c r="G7" s="304"/>
      <c r="H7" s="304"/>
      <c r="I7" s="305"/>
      <c r="J7" s="304"/>
      <c r="K7" s="304"/>
    </row>
    <row r="8" spans="2:11" ht="12.75" customHeight="1">
      <c r="B8" s="179" t="s">
        <v>204</v>
      </c>
      <c r="C8" s="167"/>
      <c r="D8" s="428">
        <v>8965413</v>
      </c>
      <c r="E8" s="308">
        <v>9205442</v>
      </c>
      <c r="F8" s="420">
        <v>9469845</v>
      </c>
      <c r="G8" s="307">
        <v>9100091</v>
      </c>
      <c r="H8" s="307">
        <v>9037705</v>
      </c>
      <c r="I8" s="308">
        <v>7678682</v>
      </c>
      <c r="J8" s="188">
        <v>7766184</v>
      </c>
      <c r="K8" s="188">
        <v>7597081</v>
      </c>
    </row>
    <row r="9" spans="2:11" ht="12.75" customHeight="1">
      <c r="B9" s="179" t="s">
        <v>205</v>
      </c>
      <c r="C9" s="310"/>
      <c r="D9" s="428">
        <v>4384186</v>
      </c>
      <c r="E9" s="308">
        <v>4225243</v>
      </c>
      <c r="F9" s="420">
        <v>3960000</v>
      </c>
      <c r="G9" s="188">
        <v>3929152</v>
      </c>
      <c r="H9" s="188">
        <v>4000688</v>
      </c>
      <c r="I9" s="266">
        <v>3839374</v>
      </c>
      <c r="J9" s="188">
        <v>3849455</v>
      </c>
      <c r="K9" s="188">
        <v>3596116</v>
      </c>
    </row>
    <row r="10" spans="2:11" ht="12.75" customHeight="1">
      <c r="B10" s="202" t="s">
        <v>206</v>
      </c>
      <c r="C10" s="293"/>
      <c r="D10" s="218">
        <v>13349599</v>
      </c>
      <c r="E10" s="312">
        <v>13430685</v>
      </c>
      <c r="F10" s="831">
        <v>13429845</v>
      </c>
      <c r="G10" s="311">
        <v>13029243</v>
      </c>
      <c r="H10" s="311">
        <v>13038393</v>
      </c>
      <c r="I10" s="312">
        <v>11518056</v>
      </c>
      <c r="J10" s="311">
        <v>11615639</v>
      </c>
      <c r="K10" s="311">
        <v>11193197</v>
      </c>
    </row>
    <row r="11" spans="2:11" ht="12.75" customHeight="1">
      <c r="B11" s="202" t="s">
        <v>207</v>
      </c>
      <c r="C11" s="293"/>
      <c r="D11" s="825">
        <v>0.44815858025542649</v>
      </c>
      <c r="E11" s="314">
        <v>0.46655826716799959</v>
      </c>
      <c r="F11" s="832">
        <v>0.47695694265011346</v>
      </c>
      <c r="G11" s="313">
        <v>0.47401476872810921</v>
      </c>
      <c r="H11" s="313">
        <v>0.47196304392436123</v>
      </c>
      <c r="I11" s="314">
        <v>0.43116482215267515</v>
      </c>
      <c r="J11" s="313">
        <v>0.43815482200482203</v>
      </c>
      <c r="K11" s="313">
        <v>0.43297136718253937</v>
      </c>
    </row>
    <row r="12" spans="2:11" ht="12.75" customHeight="1">
      <c r="B12" s="179"/>
      <c r="C12" s="167"/>
      <c r="D12" s="826"/>
      <c r="E12" s="316"/>
      <c r="F12" s="833"/>
      <c r="G12" s="315"/>
      <c r="H12" s="315"/>
      <c r="I12" s="316"/>
      <c r="J12" s="315"/>
      <c r="K12" s="315"/>
    </row>
    <row r="13" spans="2:11" ht="12.75" customHeight="1">
      <c r="B13" s="300" t="s">
        <v>208</v>
      </c>
      <c r="C13" s="310"/>
      <c r="D13" s="824"/>
      <c r="E13" s="421"/>
      <c r="F13" s="834"/>
      <c r="G13" s="288"/>
      <c r="H13" s="288"/>
      <c r="I13" s="317"/>
      <c r="J13" s="265"/>
      <c r="K13" s="265"/>
    </row>
    <row r="14" spans="2:11" ht="12.75" customHeight="1">
      <c r="B14" s="179" t="s">
        <v>204</v>
      </c>
      <c r="C14" s="167"/>
      <c r="D14" s="428">
        <v>11134520</v>
      </c>
      <c r="E14" s="308">
        <v>10170497</v>
      </c>
      <c r="F14" s="420">
        <v>9836341</v>
      </c>
      <c r="G14" s="307">
        <v>9731527</v>
      </c>
      <c r="H14" s="307">
        <v>9967426</v>
      </c>
      <c r="I14" s="308">
        <v>10777714</v>
      </c>
      <c r="J14" s="188">
        <v>10484390</v>
      </c>
      <c r="K14" s="188">
        <v>10350390</v>
      </c>
    </row>
    <row r="15" spans="2:11" ht="12.75" customHeight="1">
      <c r="B15" s="179" t="s">
        <v>205</v>
      </c>
      <c r="C15" s="167"/>
      <c r="D15" s="428">
        <v>5303549</v>
      </c>
      <c r="E15" s="308">
        <v>5185544</v>
      </c>
      <c r="F15" s="420">
        <v>4891167</v>
      </c>
      <c r="G15" s="307">
        <v>4726228</v>
      </c>
      <c r="H15" s="307">
        <v>4620058</v>
      </c>
      <c r="I15" s="308">
        <v>4418042</v>
      </c>
      <c r="J15" s="307">
        <v>4410324</v>
      </c>
      <c r="K15" s="307">
        <v>4308462</v>
      </c>
    </row>
    <row r="16" spans="2:11" ht="12.75" customHeight="1">
      <c r="B16" s="202" t="s">
        <v>206</v>
      </c>
      <c r="C16" s="293"/>
      <c r="D16" s="218">
        <v>16438069</v>
      </c>
      <c r="E16" s="312">
        <v>15356041</v>
      </c>
      <c r="F16" s="831">
        <v>14727508</v>
      </c>
      <c r="G16" s="311">
        <v>14457755</v>
      </c>
      <c r="H16" s="311">
        <v>14587484</v>
      </c>
      <c r="I16" s="312">
        <v>15195756</v>
      </c>
      <c r="J16" s="311">
        <v>14894714</v>
      </c>
      <c r="K16" s="311">
        <v>14658852</v>
      </c>
    </row>
    <row r="17" spans="2:11" ht="12.75" customHeight="1">
      <c r="B17" s="202" t="s">
        <v>207</v>
      </c>
      <c r="C17" s="293"/>
      <c r="D17" s="825">
        <v>0.55184141974457346</v>
      </c>
      <c r="E17" s="314">
        <v>0.53344173283200047</v>
      </c>
      <c r="F17" s="832">
        <v>0.52304305734988654</v>
      </c>
      <c r="G17" s="313">
        <v>0.52598523127189079</v>
      </c>
      <c r="H17" s="313">
        <v>0.52803695607563883</v>
      </c>
      <c r="I17" s="314">
        <v>0.56883517784732485</v>
      </c>
      <c r="J17" s="313">
        <v>0.56184517799517797</v>
      </c>
      <c r="K17" s="313">
        <v>0.56702863281746063</v>
      </c>
    </row>
    <row r="18" spans="2:11" ht="12.75" customHeight="1">
      <c r="B18" s="179"/>
      <c r="C18" s="179"/>
      <c r="D18" s="824"/>
      <c r="E18" s="317"/>
      <c r="F18" s="834"/>
      <c r="G18" s="288"/>
      <c r="H18" s="288"/>
      <c r="I18" s="317"/>
      <c r="J18" s="288"/>
      <c r="K18" s="288"/>
    </row>
    <row r="19" spans="2:11" ht="12.75" customHeight="1">
      <c r="B19" s="202" t="s">
        <v>212</v>
      </c>
      <c r="C19" s="293"/>
      <c r="D19" s="433">
        <v>29787668</v>
      </c>
      <c r="E19" s="295">
        <v>28786726</v>
      </c>
      <c r="F19" s="422">
        <v>28157353</v>
      </c>
      <c r="G19" s="294">
        <v>27486998</v>
      </c>
      <c r="H19" s="294">
        <v>27625877</v>
      </c>
      <c r="I19" s="295">
        <v>26713812</v>
      </c>
      <c r="J19" s="294">
        <v>26510353</v>
      </c>
      <c r="K19" s="294">
        <v>25852049</v>
      </c>
    </row>
    <row r="20" spans="2:11" ht="12.75" customHeight="1">
      <c r="B20" s="179"/>
      <c r="C20" s="179"/>
      <c r="D20" s="824"/>
      <c r="E20" s="317"/>
      <c r="F20" s="834"/>
      <c r="G20" s="307"/>
      <c r="H20" s="307"/>
      <c r="I20" s="308"/>
      <c r="J20" s="307"/>
      <c r="K20" s="307"/>
    </row>
    <row r="21" spans="2:11" ht="12.75" customHeight="1">
      <c r="B21" s="300" t="s">
        <v>213</v>
      </c>
      <c r="C21" s="179"/>
      <c r="D21" s="824"/>
      <c r="E21" s="317"/>
      <c r="F21" s="420"/>
      <c r="G21" s="307"/>
      <c r="H21" s="307"/>
      <c r="I21" s="308"/>
      <c r="J21" s="307"/>
      <c r="K21" s="307"/>
    </row>
    <row r="22" spans="2:11" ht="12.75" customHeight="1">
      <c r="B22" s="179" t="s">
        <v>205</v>
      </c>
      <c r="C22" s="309"/>
      <c r="D22" s="428">
        <v>5585644</v>
      </c>
      <c r="E22" s="308">
        <v>5386980</v>
      </c>
      <c r="F22" s="420">
        <v>5189264</v>
      </c>
      <c r="G22" s="307">
        <v>5063740</v>
      </c>
      <c r="H22" s="307">
        <v>4705012</v>
      </c>
      <c r="I22" s="308">
        <v>4782246</v>
      </c>
      <c r="J22" s="307">
        <v>4612901</v>
      </c>
      <c r="K22" s="307">
        <v>4788844</v>
      </c>
    </row>
    <row r="23" spans="2:11" ht="12.75" customHeight="1">
      <c r="B23" s="202" t="s">
        <v>214</v>
      </c>
      <c r="C23" s="293"/>
      <c r="D23" s="433">
        <v>5585644</v>
      </c>
      <c r="E23" s="295">
        <v>5386980</v>
      </c>
      <c r="F23" s="422">
        <v>5189264</v>
      </c>
      <c r="G23" s="294">
        <v>5063740</v>
      </c>
      <c r="H23" s="294">
        <v>4705012</v>
      </c>
      <c r="I23" s="295">
        <v>4782246</v>
      </c>
      <c r="J23" s="294">
        <v>4612901</v>
      </c>
      <c r="K23" s="294">
        <v>4788844</v>
      </c>
    </row>
    <row r="24" spans="2:11" ht="5.0999999999999996" customHeight="1">
      <c r="B24" s="179"/>
      <c r="C24" s="309"/>
      <c r="D24" s="428"/>
      <c r="E24" s="308"/>
      <c r="F24" s="420"/>
      <c r="G24" s="307"/>
      <c r="H24" s="307"/>
      <c r="I24" s="308"/>
      <c r="J24" s="307"/>
      <c r="K24" s="307"/>
    </row>
    <row r="25" spans="2:11" ht="12.75" customHeight="1">
      <c r="B25" s="230" t="s">
        <v>215</v>
      </c>
      <c r="C25" s="193"/>
      <c r="D25" s="827">
        <v>35373312</v>
      </c>
      <c r="E25" s="622">
        <v>34173706</v>
      </c>
      <c r="F25" s="835">
        <v>33346617</v>
      </c>
      <c r="G25" s="621">
        <v>32550738</v>
      </c>
      <c r="H25" s="621">
        <v>32330889</v>
      </c>
      <c r="I25" s="622">
        <v>31496058</v>
      </c>
      <c r="J25" s="621">
        <v>31123254</v>
      </c>
      <c r="K25" s="621">
        <v>30640893</v>
      </c>
    </row>
    <row r="26" spans="2:11" ht="12.75" customHeight="1">
      <c r="B26" s="243"/>
      <c r="C26" s="179"/>
      <c r="D26" s="428"/>
      <c r="E26" s="308"/>
      <c r="F26" s="420"/>
      <c r="G26" s="307"/>
      <c r="H26" s="307"/>
      <c r="I26" s="308"/>
      <c r="J26" s="307"/>
      <c r="K26" s="307"/>
    </row>
    <row r="27" spans="2:11" ht="12.75" customHeight="1">
      <c r="B27" s="319" t="s">
        <v>204</v>
      </c>
      <c r="C27" s="179"/>
      <c r="D27" s="428"/>
      <c r="E27" s="308"/>
      <c r="F27" s="420"/>
      <c r="G27" s="307"/>
      <c r="H27" s="307"/>
      <c r="I27" s="308"/>
      <c r="J27" s="307"/>
      <c r="K27" s="307"/>
    </row>
    <row r="28" spans="2:11" ht="12.75" customHeight="1">
      <c r="B28" s="179" t="s">
        <v>141</v>
      </c>
      <c r="C28" s="309"/>
      <c r="D28" s="428">
        <v>12058136</v>
      </c>
      <c r="E28" s="308">
        <v>11257582</v>
      </c>
      <c r="F28" s="420">
        <v>11050456</v>
      </c>
      <c r="G28" s="307">
        <v>11039734</v>
      </c>
      <c r="H28" s="307">
        <v>11397453</v>
      </c>
      <c r="I28" s="308">
        <v>11646720</v>
      </c>
      <c r="J28" s="307">
        <v>11415214</v>
      </c>
      <c r="K28" s="307">
        <v>11346539</v>
      </c>
    </row>
    <row r="29" spans="2:11" ht="12.75" customHeight="1">
      <c r="B29" s="179" t="s">
        <v>142</v>
      </c>
      <c r="C29" s="309"/>
      <c r="D29" s="428">
        <v>7877093</v>
      </c>
      <c r="E29" s="308">
        <v>8003269</v>
      </c>
      <c r="F29" s="420">
        <v>8170752</v>
      </c>
      <c r="G29" s="307">
        <v>7724801</v>
      </c>
      <c r="H29" s="307">
        <v>7560146</v>
      </c>
      <c r="I29" s="308">
        <v>6780160</v>
      </c>
      <c r="J29" s="307">
        <v>6813331</v>
      </c>
      <c r="K29" s="307">
        <v>6586036</v>
      </c>
    </row>
    <row r="30" spans="2:11" ht="12.75" customHeight="1">
      <c r="B30" s="179" t="s">
        <v>143</v>
      </c>
      <c r="C30" s="310"/>
      <c r="D30" s="428">
        <v>164704</v>
      </c>
      <c r="E30" s="308">
        <v>115088</v>
      </c>
      <c r="F30" s="420">
        <v>84978</v>
      </c>
      <c r="G30" s="307">
        <v>67083</v>
      </c>
      <c r="H30" s="307">
        <v>47532</v>
      </c>
      <c r="I30" s="266">
        <v>29516</v>
      </c>
      <c r="J30" s="188">
        <v>22029</v>
      </c>
      <c r="K30" s="188">
        <v>14896</v>
      </c>
    </row>
    <row r="31" spans="2:11" ht="12.75" customHeight="1">
      <c r="B31" s="297" t="s">
        <v>216</v>
      </c>
      <c r="C31" s="320"/>
      <c r="D31" s="828">
        <v>20099933</v>
      </c>
      <c r="E31" s="299">
        <v>19375939</v>
      </c>
      <c r="F31" s="836">
        <v>19306186</v>
      </c>
      <c r="G31" s="298">
        <v>18831618</v>
      </c>
      <c r="H31" s="298">
        <v>19005131</v>
      </c>
      <c r="I31" s="299">
        <v>18456396</v>
      </c>
      <c r="J31" s="298">
        <v>18250574</v>
      </c>
      <c r="K31" s="298">
        <v>17947471</v>
      </c>
    </row>
    <row r="32" spans="2:11" ht="6.95" customHeight="1">
      <c r="B32" s="309"/>
      <c r="C32" s="310"/>
      <c r="D32" s="428"/>
      <c r="E32" s="308"/>
      <c r="F32" s="420"/>
      <c r="G32" s="307"/>
      <c r="H32" s="307"/>
      <c r="I32" s="308"/>
      <c r="J32" s="307"/>
      <c r="K32" s="307"/>
    </row>
    <row r="33" spans="2:11" ht="12.75" customHeight="1">
      <c r="B33" s="321" t="s">
        <v>205</v>
      </c>
      <c r="C33" s="310"/>
      <c r="D33" s="428"/>
      <c r="E33" s="308"/>
      <c r="F33" s="420"/>
      <c r="G33" s="307"/>
      <c r="H33" s="307"/>
      <c r="I33" s="308"/>
      <c r="J33" s="307"/>
      <c r="K33" s="307"/>
    </row>
    <row r="34" spans="2:11" ht="12.75" customHeight="1">
      <c r="B34" s="180" t="s">
        <v>209</v>
      </c>
      <c r="C34" s="309"/>
      <c r="D34" s="428">
        <v>2066778</v>
      </c>
      <c r="E34" s="308">
        <v>2293220</v>
      </c>
      <c r="F34" s="420">
        <v>2054777</v>
      </c>
      <c r="G34" s="307">
        <v>1803180</v>
      </c>
      <c r="H34" s="307">
        <v>1749765</v>
      </c>
      <c r="I34" s="308">
        <v>1645641</v>
      </c>
      <c r="J34" s="307">
        <v>1809579</v>
      </c>
      <c r="K34" s="307">
        <v>1586030</v>
      </c>
    </row>
    <row r="35" spans="2:11" ht="12.75" customHeight="1">
      <c r="B35" s="180" t="s">
        <v>210</v>
      </c>
      <c r="C35" s="309"/>
      <c r="D35" s="428">
        <v>1011089</v>
      </c>
      <c r="E35" s="308">
        <v>966317</v>
      </c>
      <c r="F35" s="420">
        <v>936363</v>
      </c>
      <c r="G35" s="307">
        <v>911123</v>
      </c>
      <c r="H35" s="307">
        <v>926999</v>
      </c>
      <c r="I35" s="308">
        <v>901718</v>
      </c>
      <c r="J35" s="307">
        <v>870580</v>
      </c>
      <c r="K35" s="307">
        <v>880589</v>
      </c>
    </row>
    <row r="36" spans="2:11" ht="12.75" customHeight="1">
      <c r="B36" s="179" t="s">
        <v>146</v>
      </c>
      <c r="C36" s="309"/>
      <c r="D36" s="428">
        <v>643095</v>
      </c>
      <c r="E36" s="266">
        <v>589456</v>
      </c>
      <c r="F36" s="127">
        <v>558987</v>
      </c>
      <c r="G36" s="188">
        <v>542603</v>
      </c>
      <c r="H36" s="318">
        <v>518483</v>
      </c>
      <c r="I36" s="322">
        <v>511191</v>
      </c>
      <c r="J36" s="318">
        <v>496056</v>
      </c>
      <c r="K36" s="318">
        <v>488716</v>
      </c>
    </row>
    <row r="37" spans="2:11" ht="12.75" customHeight="1">
      <c r="B37" s="179" t="s">
        <v>147</v>
      </c>
      <c r="C37" s="309"/>
      <c r="D37" s="428">
        <v>9723069</v>
      </c>
      <c r="E37" s="308">
        <v>9453122</v>
      </c>
      <c r="F37" s="420">
        <v>9014931</v>
      </c>
      <c r="G37" s="307">
        <v>8917951</v>
      </c>
      <c r="H37" s="307">
        <v>8502298</v>
      </c>
      <c r="I37" s="308">
        <v>8471128</v>
      </c>
      <c r="J37" s="307">
        <v>8336686</v>
      </c>
      <c r="K37" s="307">
        <v>8288222</v>
      </c>
    </row>
    <row r="38" spans="2:11" ht="12.75" customHeight="1">
      <c r="B38" s="179" t="s">
        <v>217</v>
      </c>
      <c r="C38" s="309"/>
      <c r="D38" s="428">
        <v>357257</v>
      </c>
      <c r="E38" s="308">
        <v>256760</v>
      </c>
      <c r="F38" s="420">
        <v>290190</v>
      </c>
      <c r="G38" s="307">
        <v>271582</v>
      </c>
      <c r="H38" s="307">
        <v>273152</v>
      </c>
      <c r="I38" s="308">
        <v>314817</v>
      </c>
      <c r="J38" s="307">
        <v>239442</v>
      </c>
      <c r="K38" s="307">
        <v>230230</v>
      </c>
    </row>
    <row r="39" spans="2:11" ht="12.75" customHeight="1">
      <c r="B39" s="179" t="s">
        <v>211</v>
      </c>
      <c r="C39" s="309"/>
      <c r="D39" s="428">
        <v>1472091</v>
      </c>
      <c r="E39" s="308">
        <v>1238892</v>
      </c>
      <c r="F39" s="420">
        <v>1185183</v>
      </c>
      <c r="G39" s="188">
        <v>1272681</v>
      </c>
      <c r="H39" s="188">
        <v>1355061</v>
      </c>
      <c r="I39" s="266">
        <v>1195167</v>
      </c>
      <c r="J39" s="188">
        <v>1120337</v>
      </c>
      <c r="K39" s="188">
        <v>1219635</v>
      </c>
    </row>
    <row r="40" spans="2:11" ht="12.75" customHeight="1">
      <c r="B40" s="297" t="s">
        <v>216</v>
      </c>
      <c r="C40" s="320"/>
      <c r="D40" s="828">
        <v>15273379</v>
      </c>
      <c r="E40" s="299">
        <v>14797767</v>
      </c>
      <c r="F40" s="836">
        <v>14040431</v>
      </c>
      <c r="G40" s="298">
        <v>13719120</v>
      </c>
      <c r="H40" s="298">
        <v>13325758</v>
      </c>
      <c r="I40" s="299">
        <v>13039662</v>
      </c>
      <c r="J40" s="298">
        <v>12872680</v>
      </c>
      <c r="K40" s="298">
        <v>12693422</v>
      </c>
    </row>
    <row r="41" spans="2:11" ht="6.95" customHeight="1">
      <c r="B41" s="179"/>
      <c r="C41" s="309"/>
      <c r="D41" s="428"/>
      <c r="E41" s="308"/>
      <c r="F41" s="420"/>
      <c r="G41" s="307"/>
      <c r="H41" s="307"/>
      <c r="I41" s="308"/>
      <c r="J41" s="307"/>
      <c r="K41" s="307"/>
    </row>
    <row r="42" spans="2:11" ht="12.75" customHeight="1">
      <c r="B42" s="244" t="s">
        <v>215</v>
      </c>
      <c r="C42" s="202"/>
      <c r="D42" s="433">
        <v>35373312</v>
      </c>
      <c r="E42" s="295">
        <v>34173706</v>
      </c>
      <c r="F42" s="422">
        <v>33346617</v>
      </c>
      <c r="G42" s="294">
        <v>32550738</v>
      </c>
      <c r="H42" s="294">
        <v>32330889</v>
      </c>
      <c r="I42" s="295">
        <v>31496058</v>
      </c>
      <c r="J42" s="294">
        <v>31123254</v>
      </c>
      <c r="K42" s="294">
        <v>30640893</v>
      </c>
    </row>
  </sheetData>
  <mergeCells count="3">
    <mergeCell ref="D4:E4"/>
    <mergeCell ref="F4:I4"/>
    <mergeCell ref="J4:K4"/>
  </mergeCells>
  <pageMargins left="0.5" right="0.5" top="1" bottom="0.5" header="0.5" footer="0.3"/>
  <pageSetup scale="95" orientation="landscape" r:id="rId1"/>
  <headerFooter scaleWithDoc="0">
    <oddHeader>&amp;L&amp;G</oddHeader>
    <oddFooter>&amp;C&amp;"Open Sans,Regular"&amp;8&amp;P</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K18"/>
  <sheetViews>
    <sheetView showGridLines="0" zoomScaleNormal="100" workbookViewId="0">
      <selection activeCell="O20" sqref="O20"/>
    </sheetView>
  </sheetViews>
  <sheetFormatPr defaultColWidth="9.1328125" defaultRowHeight="15.75"/>
  <cols>
    <col min="1" max="1" width="3.53125" style="22" customWidth="1"/>
    <col min="2" max="2" width="33.1328125" style="93" customWidth="1"/>
    <col min="3" max="3" width="2.1328125" style="101" customWidth="1"/>
    <col min="4" max="11" width="11.46484375" style="22" customWidth="1"/>
    <col min="12" max="16384" width="9.1328125" style="22"/>
  </cols>
  <sheetData>
    <row r="1" spans="2:11" ht="11.25" customHeight="1">
      <c r="B1" s="22"/>
      <c r="C1" s="272"/>
      <c r="D1" s="273"/>
      <c r="E1" s="273"/>
      <c r="F1" s="273"/>
      <c r="G1" s="273"/>
      <c r="H1" s="273"/>
      <c r="I1" s="273"/>
      <c r="J1" s="273"/>
      <c r="K1" s="273"/>
    </row>
    <row r="2" spans="2:11" ht="15" customHeight="1">
      <c r="B2" s="10" t="s">
        <v>26</v>
      </c>
      <c r="C2" s="276"/>
      <c r="D2" s="277"/>
      <c r="E2" s="277"/>
      <c r="F2" s="277"/>
      <c r="G2" s="277"/>
      <c r="H2" s="277"/>
      <c r="I2" s="277"/>
      <c r="J2" s="278"/>
      <c r="K2" s="277"/>
    </row>
    <row r="3" spans="2:11" ht="5.25" customHeight="1">
      <c r="B3" s="280"/>
      <c r="C3" s="276"/>
      <c r="D3" s="277"/>
      <c r="E3" s="277"/>
      <c r="F3" s="277"/>
      <c r="G3" s="277"/>
      <c r="H3" s="277"/>
      <c r="I3" s="277"/>
      <c r="J3" s="277"/>
      <c r="K3" s="277"/>
    </row>
    <row r="4" spans="2:11" ht="12.75" customHeight="1">
      <c r="B4" s="290" t="s">
        <v>202</v>
      </c>
      <c r="C4" s="291"/>
      <c r="D4" s="962" t="s">
        <v>34</v>
      </c>
      <c r="E4" s="962"/>
      <c r="F4" s="961" t="s">
        <v>35</v>
      </c>
      <c r="G4" s="961"/>
      <c r="H4" s="961"/>
      <c r="I4" s="961"/>
      <c r="J4" s="961" t="s">
        <v>36</v>
      </c>
      <c r="K4" s="961"/>
    </row>
    <row r="5" spans="2:11" ht="12.75" customHeight="1">
      <c r="B5" s="328"/>
      <c r="C5" s="329"/>
      <c r="D5" s="740" t="s">
        <v>38</v>
      </c>
      <c r="E5" s="83" t="s">
        <v>39</v>
      </c>
      <c r="F5" s="74" t="s">
        <v>40</v>
      </c>
      <c r="G5" s="62" t="s">
        <v>41</v>
      </c>
      <c r="H5" s="62" t="s">
        <v>38</v>
      </c>
      <c r="I5" s="83" t="s">
        <v>39</v>
      </c>
      <c r="J5" s="62" t="s">
        <v>40</v>
      </c>
      <c r="K5" s="62" t="s">
        <v>41</v>
      </c>
    </row>
    <row r="6" spans="2:11" ht="5.0999999999999996" customHeight="1">
      <c r="B6" s="283"/>
      <c r="C6" s="284"/>
      <c r="D6" s="821"/>
      <c r="E6" s="837"/>
      <c r="F6" s="846"/>
      <c r="G6" s="285"/>
      <c r="H6" s="285"/>
      <c r="I6" s="286"/>
      <c r="J6" s="285"/>
      <c r="K6" s="285"/>
    </row>
    <row r="7" spans="2:11" ht="12.75" customHeight="1">
      <c r="B7" s="179" t="s">
        <v>218</v>
      </c>
      <c r="C7" s="167"/>
      <c r="D7" s="838"/>
      <c r="E7" s="839"/>
      <c r="F7" s="847"/>
      <c r="G7" s="379"/>
      <c r="H7" s="288"/>
      <c r="I7" s="317"/>
      <c r="J7" s="288"/>
      <c r="K7" s="288"/>
    </row>
    <row r="8" spans="2:11" ht="12.75" customHeight="1">
      <c r="B8" s="399" t="s">
        <v>219</v>
      </c>
      <c r="C8" s="167"/>
      <c r="D8" s="840">
        <v>9620916</v>
      </c>
      <c r="E8" s="841">
        <v>9395250</v>
      </c>
      <c r="F8" s="848">
        <v>9647939</v>
      </c>
      <c r="G8" s="375">
        <v>10086228</v>
      </c>
      <c r="H8" s="307">
        <v>10679411</v>
      </c>
      <c r="I8" s="308">
        <v>11278428</v>
      </c>
      <c r="J8" s="307">
        <v>11056440</v>
      </c>
      <c r="K8" s="307">
        <v>10943430</v>
      </c>
    </row>
    <row r="9" spans="2:11" ht="12.75" customHeight="1">
      <c r="B9" s="399" t="s">
        <v>220</v>
      </c>
      <c r="C9" s="167"/>
      <c r="D9" s="840">
        <v>675354</v>
      </c>
      <c r="E9" s="841">
        <v>647418</v>
      </c>
      <c r="F9" s="848">
        <v>675358</v>
      </c>
      <c r="G9" s="375">
        <v>735306</v>
      </c>
      <c r="H9" s="307">
        <v>638409</v>
      </c>
      <c r="I9" s="308">
        <v>523974</v>
      </c>
      <c r="J9" s="307">
        <v>557211</v>
      </c>
      <c r="K9" s="307">
        <v>573261</v>
      </c>
    </row>
    <row r="10" spans="2:11" ht="12.75" customHeight="1">
      <c r="B10" s="726"/>
      <c r="C10" s="330"/>
      <c r="D10" s="842">
        <v>10296270</v>
      </c>
      <c r="E10" s="843">
        <v>10042668</v>
      </c>
      <c r="F10" s="849">
        <v>10323297</v>
      </c>
      <c r="G10" s="727">
        <v>10821534</v>
      </c>
      <c r="H10" s="298">
        <v>11317820</v>
      </c>
      <c r="I10" s="299">
        <v>11802402</v>
      </c>
      <c r="J10" s="298">
        <v>11613651</v>
      </c>
      <c r="K10" s="298">
        <v>11516691</v>
      </c>
    </row>
    <row r="11" spans="2:11" ht="12.75" customHeight="1">
      <c r="B11" s="179" t="s">
        <v>221</v>
      </c>
      <c r="C11" s="167"/>
      <c r="D11" s="840"/>
      <c r="E11" s="841"/>
      <c r="F11" s="848"/>
      <c r="G11" s="375"/>
      <c r="H11" s="307"/>
      <c r="I11" s="308"/>
      <c r="J11" s="307"/>
      <c r="K11" s="307"/>
    </row>
    <row r="12" spans="2:11" ht="12.75" customHeight="1">
      <c r="B12" s="399" t="s">
        <v>219</v>
      </c>
      <c r="C12" s="167"/>
      <c r="D12" s="840">
        <v>1721093</v>
      </c>
      <c r="E12" s="841">
        <v>590795</v>
      </c>
      <c r="F12" s="848">
        <v>962170</v>
      </c>
      <c r="G12" s="375">
        <v>669951</v>
      </c>
      <c r="H12" s="307">
        <v>469062</v>
      </c>
      <c r="I12" s="266">
        <v>861540</v>
      </c>
      <c r="J12" s="188">
        <v>516195</v>
      </c>
      <c r="K12" s="188">
        <v>912049</v>
      </c>
    </row>
    <row r="13" spans="2:11" ht="12.75" customHeight="1">
      <c r="B13" s="399" t="s">
        <v>220</v>
      </c>
      <c r="C13" s="167"/>
      <c r="D13" s="840">
        <v>4809769</v>
      </c>
      <c r="E13" s="841">
        <v>5206856</v>
      </c>
      <c r="F13" s="848">
        <v>3593436</v>
      </c>
      <c r="G13" s="375">
        <v>3648861</v>
      </c>
      <c r="H13" s="307">
        <v>2818540</v>
      </c>
      <c r="I13" s="308">
        <v>1845643</v>
      </c>
      <c r="J13" s="307">
        <v>2150356</v>
      </c>
      <c r="K13" s="307">
        <v>1604372</v>
      </c>
    </row>
    <row r="14" spans="2:11" ht="12.75" customHeight="1">
      <c r="B14" s="726"/>
      <c r="C14" s="330"/>
      <c r="D14" s="842">
        <v>6530862</v>
      </c>
      <c r="E14" s="843">
        <v>5797651</v>
      </c>
      <c r="F14" s="849">
        <v>4555606</v>
      </c>
      <c r="G14" s="727">
        <v>4318812</v>
      </c>
      <c r="H14" s="298">
        <v>3287602</v>
      </c>
      <c r="I14" s="299">
        <v>2707183</v>
      </c>
      <c r="J14" s="298">
        <v>2666551</v>
      </c>
      <c r="K14" s="298">
        <v>2516421</v>
      </c>
    </row>
    <row r="15" spans="2:11" ht="12.75" customHeight="1">
      <c r="B15" s="399"/>
      <c r="C15" s="167"/>
      <c r="D15" s="844"/>
      <c r="E15" s="841"/>
      <c r="F15" s="848"/>
      <c r="G15" s="375"/>
      <c r="H15" s="307"/>
      <c r="I15" s="308"/>
      <c r="J15" s="307"/>
      <c r="K15" s="307"/>
    </row>
    <row r="16" spans="2:11" ht="12.75" customHeight="1">
      <c r="B16" s="179" t="s">
        <v>222</v>
      </c>
      <c r="C16" s="167"/>
      <c r="D16" s="840">
        <v>532451</v>
      </c>
      <c r="E16" s="841">
        <v>533631</v>
      </c>
      <c r="F16" s="128">
        <v>692785</v>
      </c>
      <c r="G16" s="212">
        <v>677813</v>
      </c>
      <c r="H16" s="212">
        <v>675433</v>
      </c>
      <c r="I16" s="266">
        <v>610141</v>
      </c>
      <c r="J16" s="188">
        <v>602970</v>
      </c>
      <c r="K16" s="188">
        <v>520948</v>
      </c>
    </row>
    <row r="17" spans="2:11" ht="12.75" customHeight="1">
      <c r="B17" s="179" t="s">
        <v>223</v>
      </c>
      <c r="C17" s="167"/>
      <c r="D17" s="840">
        <v>1053688</v>
      </c>
      <c r="E17" s="841">
        <v>1052866</v>
      </c>
      <c r="F17" s="848">
        <v>804323</v>
      </c>
      <c r="G17" s="375">
        <v>554631</v>
      </c>
      <c r="H17" s="307">
        <v>355265</v>
      </c>
      <c r="I17" s="308">
        <v>355127</v>
      </c>
      <c r="J17" s="307">
        <v>348716</v>
      </c>
      <c r="K17" s="307">
        <v>350138</v>
      </c>
    </row>
    <row r="18" spans="2:11" ht="12.75" customHeight="1">
      <c r="B18" s="202" t="s">
        <v>224</v>
      </c>
      <c r="C18" s="293"/>
      <c r="D18" s="433">
        <v>18413271</v>
      </c>
      <c r="E18" s="845">
        <v>17426816</v>
      </c>
      <c r="F18" s="422">
        <v>16376011</v>
      </c>
      <c r="G18" s="294">
        <v>16372790</v>
      </c>
      <c r="H18" s="294">
        <v>15636120</v>
      </c>
      <c r="I18" s="295">
        <v>15474853</v>
      </c>
      <c r="J18" s="294">
        <v>15231888</v>
      </c>
      <c r="K18" s="294">
        <v>14904198</v>
      </c>
    </row>
  </sheetData>
  <mergeCells count="3">
    <mergeCell ref="D4:E4"/>
    <mergeCell ref="F4:I4"/>
    <mergeCell ref="J4:K4"/>
  </mergeCells>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K23"/>
  <sheetViews>
    <sheetView showGridLines="0" zoomScaleNormal="100" workbookViewId="0">
      <selection activeCell="O20" sqref="O20"/>
    </sheetView>
  </sheetViews>
  <sheetFormatPr defaultColWidth="8.86328125" defaultRowHeight="15.75"/>
  <cols>
    <col min="1" max="1" width="3.53125" style="93" customWidth="1"/>
    <col min="2" max="2" width="43.1328125" style="93" customWidth="1"/>
    <col min="3" max="3" width="1.53125" style="93" customWidth="1"/>
    <col min="4" max="7" width="10.1328125" style="93" customWidth="1"/>
    <col min="8" max="8" width="10.1328125" style="22" customWidth="1"/>
    <col min="9" max="11" width="10.1328125" style="93" customWidth="1"/>
    <col min="12" max="16384" width="8.86328125" style="93"/>
  </cols>
  <sheetData>
    <row r="1" spans="2:11" ht="11.25" customHeight="1"/>
    <row r="2" spans="2:11">
      <c r="B2" s="10" t="s">
        <v>29</v>
      </c>
    </row>
    <row r="3" spans="2:11" ht="5.25" customHeight="1">
      <c r="B3" s="132"/>
      <c r="C3" s="132"/>
      <c r="D3" s="132"/>
      <c r="E3" s="132"/>
      <c r="F3" s="132"/>
      <c r="G3" s="132"/>
      <c r="H3" s="275"/>
      <c r="I3" s="132"/>
      <c r="J3" s="132"/>
      <c r="K3" s="132"/>
    </row>
    <row r="4" spans="2:11" ht="12.75" customHeight="1">
      <c r="B4" s="249" t="s">
        <v>225</v>
      </c>
      <c r="C4" s="413"/>
      <c r="D4" s="962" t="s">
        <v>34</v>
      </c>
      <c r="E4" s="962"/>
      <c r="F4" s="961" t="s">
        <v>35</v>
      </c>
      <c r="G4" s="961"/>
      <c r="H4" s="961"/>
      <c r="I4" s="961"/>
      <c r="J4" s="961" t="s">
        <v>36</v>
      </c>
      <c r="K4" s="961"/>
    </row>
    <row r="5" spans="2:11" ht="12.75" customHeight="1">
      <c r="B5" s="193"/>
      <c r="C5" s="337" t="s">
        <v>0</v>
      </c>
      <c r="D5" s="740" t="s">
        <v>38</v>
      </c>
      <c r="E5" s="83" t="s">
        <v>39</v>
      </c>
      <c r="F5" s="74" t="s">
        <v>40</v>
      </c>
      <c r="G5" s="62" t="s">
        <v>41</v>
      </c>
      <c r="H5" s="62" t="s">
        <v>38</v>
      </c>
      <c r="I5" s="83" t="s">
        <v>39</v>
      </c>
      <c r="J5" s="62" t="s">
        <v>40</v>
      </c>
      <c r="K5" s="62" t="s">
        <v>41</v>
      </c>
    </row>
    <row r="6" spans="2:11" ht="5.0999999999999996" customHeight="1">
      <c r="B6" s="333" t="s">
        <v>158</v>
      </c>
      <c r="C6" s="334" t="s">
        <v>0</v>
      </c>
      <c r="D6" s="850"/>
      <c r="E6" s="851"/>
      <c r="F6" s="859"/>
      <c r="G6" s="304"/>
      <c r="H6" s="303"/>
      <c r="I6" s="351"/>
      <c r="J6" s="304"/>
      <c r="K6" s="304"/>
    </row>
    <row r="7" spans="2:11" ht="12.75" customHeight="1">
      <c r="B7" s="334" t="s">
        <v>226</v>
      </c>
      <c r="C7" s="334"/>
      <c r="D7" s="850"/>
      <c r="E7" s="851"/>
      <c r="F7" s="859"/>
      <c r="G7" s="304"/>
      <c r="H7" s="303"/>
      <c r="I7" s="351"/>
      <c r="J7" s="304"/>
      <c r="K7" s="304"/>
    </row>
    <row r="8" spans="2:11" ht="12.75" customHeight="1">
      <c r="B8" s="335" t="s">
        <v>204</v>
      </c>
      <c r="C8" s="335" t="s">
        <v>0</v>
      </c>
      <c r="D8" s="428">
        <v>34557</v>
      </c>
      <c r="E8" s="852">
        <v>46752</v>
      </c>
      <c r="F8" s="420">
        <v>62703</v>
      </c>
      <c r="G8" s="307">
        <v>45458.274740300003</v>
      </c>
      <c r="H8" s="307">
        <v>51065</v>
      </c>
      <c r="I8" s="308">
        <v>46297</v>
      </c>
      <c r="J8" s="307">
        <v>51061</v>
      </c>
      <c r="K8" s="307">
        <v>61459</v>
      </c>
    </row>
    <row r="9" spans="2:11" ht="12.75" customHeight="1">
      <c r="B9" s="335" t="s">
        <v>227</v>
      </c>
      <c r="C9" s="335" t="s">
        <v>0</v>
      </c>
      <c r="D9" s="428">
        <v>66530</v>
      </c>
      <c r="E9" s="852">
        <v>34355</v>
      </c>
      <c r="F9" s="420">
        <v>30476</v>
      </c>
      <c r="G9" s="307">
        <v>19286</v>
      </c>
      <c r="H9" s="307">
        <v>72206</v>
      </c>
      <c r="I9" s="308">
        <v>54611</v>
      </c>
      <c r="J9" s="307">
        <v>45451</v>
      </c>
      <c r="K9" s="307">
        <v>42464</v>
      </c>
    </row>
    <row r="10" spans="2:11" ht="13.5" customHeight="1">
      <c r="B10" s="179" t="s">
        <v>146</v>
      </c>
      <c r="C10" s="335" t="s">
        <v>0</v>
      </c>
      <c r="D10" s="214">
        <v>23593</v>
      </c>
      <c r="E10" s="852">
        <v>27532</v>
      </c>
      <c r="F10" s="420">
        <v>28369</v>
      </c>
      <c r="G10" s="307">
        <v>30127.108</v>
      </c>
      <c r="H10" s="354">
        <v>33317</v>
      </c>
      <c r="I10" s="353">
        <v>32558</v>
      </c>
      <c r="J10" s="354">
        <v>25942</v>
      </c>
      <c r="K10" s="354">
        <v>22325</v>
      </c>
    </row>
    <row r="11" spans="2:11" ht="12.75" customHeight="1">
      <c r="B11" s="338" t="s">
        <v>216</v>
      </c>
      <c r="C11" s="338" t="s">
        <v>0</v>
      </c>
      <c r="D11" s="778">
        <v>124680</v>
      </c>
      <c r="E11" s="786">
        <v>108639</v>
      </c>
      <c r="F11" s="795">
        <v>121548</v>
      </c>
      <c r="G11" s="118">
        <v>94871.382740300003</v>
      </c>
      <c r="H11" s="118">
        <v>156588</v>
      </c>
      <c r="I11" s="119">
        <v>133466</v>
      </c>
      <c r="J11" s="256">
        <v>122454</v>
      </c>
      <c r="K11" s="256">
        <v>126248</v>
      </c>
    </row>
    <row r="12" spans="2:11" ht="12.75" customHeight="1">
      <c r="B12" s="335"/>
      <c r="C12" s="335"/>
      <c r="D12" s="853"/>
      <c r="E12" s="216"/>
      <c r="F12" s="127"/>
      <c r="G12" s="188"/>
      <c r="H12" s="188"/>
      <c r="I12" s="266"/>
      <c r="J12" s="217"/>
      <c r="K12" s="217"/>
    </row>
    <row r="13" spans="2:11" ht="12.75" customHeight="1">
      <c r="B13" s="334" t="s">
        <v>228</v>
      </c>
      <c r="C13" s="335" t="s">
        <v>0</v>
      </c>
      <c r="D13" s="214"/>
      <c r="E13" s="216"/>
      <c r="F13" s="127"/>
      <c r="G13" s="188"/>
      <c r="H13" s="188"/>
      <c r="I13" s="266"/>
      <c r="J13" s="217"/>
      <c r="K13" s="217"/>
    </row>
    <row r="14" spans="2:11" ht="12.75" customHeight="1">
      <c r="B14" s="335" t="s">
        <v>204</v>
      </c>
      <c r="C14" s="335" t="s">
        <v>0</v>
      </c>
      <c r="D14" s="428">
        <v>33574</v>
      </c>
      <c r="E14" s="852">
        <v>45230</v>
      </c>
      <c r="F14" s="420">
        <v>61018</v>
      </c>
      <c r="G14" s="307">
        <v>43760.274740300003</v>
      </c>
      <c r="H14" s="307">
        <v>49297</v>
      </c>
      <c r="I14" s="852">
        <v>44235</v>
      </c>
      <c r="J14" s="352">
        <v>48863</v>
      </c>
      <c r="K14" s="352">
        <v>59372</v>
      </c>
    </row>
    <row r="15" spans="2:11" ht="12.75" customHeight="1">
      <c r="B15" s="335" t="s">
        <v>227</v>
      </c>
      <c r="C15" s="335" t="s">
        <v>0</v>
      </c>
      <c r="D15" s="428">
        <v>65963</v>
      </c>
      <c r="E15" s="852">
        <v>34104</v>
      </c>
      <c r="F15" s="420">
        <v>30208</v>
      </c>
      <c r="G15" s="307">
        <v>19071</v>
      </c>
      <c r="H15" s="307">
        <v>71639</v>
      </c>
      <c r="I15" s="852">
        <v>54205</v>
      </c>
      <c r="J15" s="352">
        <v>45296</v>
      </c>
      <c r="K15" s="352">
        <v>42343</v>
      </c>
    </row>
    <row r="16" spans="2:11" ht="13.5" customHeight="1">
      <c r="B16" s="179" t="s">
        <v>146</v>
      </c>
      <c r="C16" s="335" t="s">
        <v>0</v>
      </c>
      <c r="D16" s="214">
        <v>22594</v>
      </c>
      <c r="E16" s="852">
        <v>25937</v>
      </c>
      <c r="F16" s="420">
        <v>26778</v>
      </c>
      <c r="G16" s="307">
        <v>28131.108</v>
      </c>
      <c r="H16" s="354">
        <v>30211</v>
      </c>
      <c r="I16" s="353">
        <v>28846</v>
      </c>
      <c r="J16" s="354">
        <v>23233</v>
      </c>
      <c r="K16" s="354">
        <v>20708</v>
      </c>
    </row>
    <row r="17" spans="2:11" ht="12.75" customHeight="1">
      <c r="B17" s="338" t="s">
        <v>216</v>
      </c>
      <c r="C17" s="338" t="s">
        <v>0</v>
      </c>
      <c r="D17" s="778">
        <v>122131</v>
      </c>
      <c r="E17" s="786">
        <v>105271</v>
      </c>
      <c r="F17" s="795">
        <v>118004</v>
      </c>
      <c r="G17" s="118">
        <v>90962.382740300003</v>
      </c>
      <c r="H17" s="118">
        <v>151147</v>
      </c>
      <c r="I17" s="119">
        <v>127286</v>
      </c>
      <c r="J17" s="256">
        <v>117392</v>
      </c>
      <c r="K17" s="256">
        <v>122423</v>
      </c>
    </row>
    <row r="18" spans="2:11" ht="12.75" customHeight="1">
      <c r="B18" s="335"/>
      <c r="C18" s="335"/>
      <c r="D18" s="854"/>
      <c r="E18" s="855"/>
      <c r="F18" s="860"/>
      <c r="G18" s="265"/>
      <c r="H18" s="265"/>
      <c r="I18" s="355"/>
      <c r="J18" s="356"/>
      <c r="K18" s="356"/>
    </row>
    <row r="19" spans="2:11" ht="12.75" customHeight="1">
      <c r="B19" s="334" t="s">
        <v>229</v>
      </c>
      <c r="C19" s="335"/>
      <c r="D19" s="854"/>
      <c r="E19" s="855"/>
      <c r="F19" s="860"/>
      <c r="G19" s="265"/>
      <c r="H19" s="265"/>
      <c r="I19" s="355"/>
      <c r="J19" s="356"/>
      <c r="K19" s="356"/>
    </row>
    <row r="20" spans="2:11" ht="12.75" customHeight="1">
      <c r="B20" s="335" t="s">
        <v>204</v>
      </c>
      <c r="C20" s="335"/>
      <c r="D20" s="856">
        <v>1.658746605335103E-3</v>
      </c>
      <c r="E20" s="358">
        <v>2.3163591443411315E-3</v>
      </c>
      <c r="F20" s="861">
        <v>3.1347237674306011E-3</v>
      </c>
      <c r="G20" s="357">
        <v>2.3050830259408179E-3</v>
      </c>
      <c r="H20" s="357">
        <v>2.5732877003717398E-3</v>
      </c>
      <c r="I20" s="358">
        <v>2.3818559598252219E-3</v>
      </c>
      <c r="J20" s="357">
        <v>2.660265580122514E-3</v>
      </c>
      <c r="K20" s="357">
        <v>3.2862908281035543E-3</v>
      </c>
    </row>
    <row r="21" spans="2:11" ht="12.75" customHeight="1">
      <c r="B21" s="335" t="s">
        <v>227</v>
      </c>
      <c r="C21" s="335"/>
      <c r="D21" s="856">
        <v>7.2758747004877241E-3</v>
      </c>
      <c r="E21" s="358">
        <v>3.8582960889272538E-3</v>
      </c>
      <c r="F21" s="861">
        <v>3.6335791404073776E-3</v>
      </c>
      <c r="G21" s="357">
        <v>2.3444893374970528E-3</v>
      </c>
      <c r="H21" s="357">
        <v>8.8367257673096292E-3</v>
      </c>
      <c r="I21" s="358">
        <v>6.9784447743093331E-3</v>
      </c>
      <c r="J21" s="357">
        <v>5.8213851596318504E-3</v>
      </c>
      <c r="K21" s="357">
        <v>5.6918257381609605E-3</v>
      </c>
    </row>
    <row r="22" spans="2:11" ht="13.5" customHeight="1">
      <c r="B22" s="179" t="s">
        <v>146</v>
      </c>
      <c r="C22" s="335"/>
      <c r="D22" s="856">
        <v>3.5133222929738216E-2</v>
      </c>
      <c r="E22" s="358">
        <v>4.4001587904780003E-2</v>
      </c>
      <c r="F22" s="862">
        <v>4.7904512985096258E-2</v>
      </c>
      <c r="G22" s="360">
        <v>5.1844733626610982E-2</v>
      </c>
      <c r="H22" s="362">
        <v>5.8268062790872606E-2</v>
      </c>
      <c r="I22" s="361">
        <v>5.6428895600870124E-2</v>
      </c>
      <c r="J22" s="363">
        <v>4.6835437934426759E-2</v>
      </c>
      <c r="K22" s="363">
        <v>4.2372257098192E-2</v>
      </c>
    </row>
    <row r="23" spans="2:11" ht="12.75" customHeight="1">
      <c r="B23" s="337" t="s">
        <v>216</v>
      </c>
      <c r="C23" s="337" t="s">
        <v>0</v>
      </c>
      <c r="D23" s="857">
        <v>4.0778749200158079E-3</v>
      </c>
      <c r="E23" s="858">
        <v>3.6356855918530471E-3</v>
      </c>
      <c r="F23" s="863">
        <v>4.1641986685955427E-3</v>
      </c>
      <c r="G23" s="339">
        <v>3.288441025520613E-3</v>
      </c>
      <c r="H23" s="339">
        <v>5.4403377647560614E-3</v>
      </c>
      <c r="I23" s="340">
        <v>4.7405741768426421E-3</v>
      </c>
      <c r="J23" s="341">
        <v>4.4058231837679615E-3</v>
      </c>
      <c r="K23" s="341">
        <v>4.7095641201713436E-3</v>
      </c>
    </row>
  </sheetData>
  <mergeCells count="3">
    <mergeCell ref="D4:E4"/>
    <mergeCell ref="F4:I4"/>
    <mergeCell ref="J4:K4"/>
  </mergeCells>
  <pageMargins left="0.5" right="0.5" top="1" bottom="0.5" header="0.5" footer="0.3"/>
  <pageSetup fitToHeight="0" orientation="landscape" r:id="rId1"/>
  <headerFooter scaleWithDoc="0">
    <oddHeader>&amp;L&amp;G</oddHeader>
    <oddFooter>&amp;C&amp;"Open Sans,Regular"&amp;8&amp;P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35"/>
  <sheetViews>
    <sheetView showGridLines="0" workbookViewId="0">
      <selection activeCell="O20" sqref="O20"/>
    </sheetView>
  </sheetViews>
  <sheetFormatPr defaultColWidth="8.86328125" defaultRowHeight="15.75"/>
  <cols>
    <col min="1" max="1" width="3.53125" style="93" customWidth="1"/>
    <col min="2" max="2" width="43.1328125" style="93" customWidth="1"/>
    <col min="3" max="3" width="2.1328125" style="93" customWidth="1"/>
    <col min="4" max="5" width="10.1328125" style="93" customWidth="1"/>
    <col min="6" max="6" width="10.1328125" style="94" customWidth="1"/>
    <col min="7" max="8" width="10.1328125" style="93" customWidth="1"/>
    <col min="9" max="9" width="10.1328125" style="22" customWidth="1"/>
    <col min="10" max="13" width="10.1328125" style="93" customWidth="1"/>
    <col min="14" max="16384" width="8.86328125" style="93"/>
  </cols>
  <sheetData>
    <row r="1" spans="1:13" ht="11.25" customHeight="1"/>
    <row r="2" spans="1:13" ht="15" customHeight="1">
      <c r="B2" s="10" t="s">
        <v>30</v>
      </c>
      <c r="F2" s="342"/>
      <c r="G2" s="342"/>
      <c r="H2" s="342"/>
      <c r="I2" s="344"/>
      <c r="J2" s="343"/>
      <c r="K2" s="343"/>
      <c r="L2" s="343"/>
      <c r="M2" s="343"/>
    </row>
    <row r="3" spans="1:13" ht="5.25" customHeight="1">
      <c r="B3" s="280"/>
      <c r="C3" s="276"/>
      <c r="D3" s="276"/>
      <c r="E3" s="276"/>
      <c r="F3" s="345"/>
      <c r="G3" s="276"/>
      <c r="H3" s="277"/>
      <c r="I3" s="277"/>
      <c r="J3" s="277"/>
      <c r="K3" s="277"/>
      <c r="L3" s="277"/>
      <c r="M3" s="277"/>
    </row>
    <row r="4" spans="1:13" ht="12.75" customHeight="1">
      <c r="B4" s="249" t="s">
        <v>225</v>
      </c>
      <c r="C4" s="413"/>
      <c r="D4" s="962" t="s">
        <v>34</v>
      </c>
      <c r="E4" s="962"/>
      <c r="F4" s="961" t="s">
        <v>35</v>
      </c>
      <c r="G4" s="961"/>
      <c r="H4" s="961"/>
      <c r="I4" s="961"/>
      <c r="J4" s="961" t="s">
        <v>36</v>
      </c>
      <c r="K4" s="961"/>
      <c r="L4" s="961" t="s">
        <v>37</v>
      </c>
      <c r="M4" s="961"/>
    </row>
    <row r="5" spans="1:13" s="101" customFormat="1" ht="12.75" customHeight="1">
      <c r="B5" s="346"/>
      <c r="C5" s="348" t="s">
        <v>0</v>
      </c>
      <c r="D5" s="740" t="s">
        <v>38</v>
      </c>
      <c r="E5" s="83" t="s">
        <v>39</v>
      </c>
      <c r="F5" s="74" t="s">
        <v>40</v>
      </c>
      <c r="G5" s="62" t="s">
        <v>41</v>
      </c>
      <c r="H5" s="62" t="s">
        <v>38</v>
      </c>
      <c r="I5" s="83" t="s">
        <v>39</v>
      </c>
      <c r="J5" s="62" t="s">
        <v>40</v>
      </c>
      <c r="K5" s="83" t="s">
        <v>41</v>
      </c>
      <c r="L5" s="740">
        <v>2021</v>
      </c>
      <c r="M5" s="62">
        <v>2020</v>
      </c>
    </row>
    <row r="6" spans="1:13" ht="5.0999999999999996" customHeight="1">
      <c r="B6" s="96" t="s">
        <v>0</v>
      </c>
      <c r="C6" s="96" t="s">
        <v>0</v>
      </c>
      <c r="D6" s="776" t="s">
        <v>0</v>
      </c>
      <c r="E6" s="784" t="s">
        <v>0</v>
      </c>
      <c r="F6" s="111" t="s">
        <v>0</v>
      </c>
      <c r="G6" s="112" t="s">
        <v>0</v>
      </c>
      <c r="H6" s="112" t="s">
        <v>0</v>
      </c>
      <c r="I6" s="113"/>
      <c r="J6" s="728"/>
      <c r="K6" s="728"/>
      <c r="L6" s="776"/>
      <c r="M6" s="112"/>
    </row>
    <row r="7" spans="1:13" ht="12.75" customHeight="1">
      <c r="B7" s="370" t="s">
        <v>230</v>
      </c>
      <c r="C7" s="96"/>
      <c r="D7" s="776"/>
      <c r="E7" s="784"/>
      <c r="F7" s="111"/>
      <c r="G7" s="112"/>
      <c r="H7" s="112"/>
      <c r="I7" s="634"/>
      <c r="J7" s="289"/>
      <c r="K7" s="289"/>
      <c r="L7" s="776"/>
      <c r="M7" s="112"/>
    </row>
    <row r="8" spans="1:13" ht="12.75" customHeight="1">
      <c r="B8" s="109" t="s">
        <v>204</v>
      </c>
      <c r="C8" s="96" t="s">
        <v>0</v>
      </c>
      <c r="D8" s="777">
        <v>-2064</v>
      </c>
      <c r="E8" s="785">
        <v>-420</v>
      </c>
      <c r="F8" s="130">
        <v>1853</v>
      </c>
      <c r="G8" s="268">
        <v>3053</v>
      </c>
      <c r="H8" s="268">
        <v>550</v>
      </c>
      <c r="I8" s="269">
        <v>4477</v>
      </c>
      <c r="J8" s="268">
        <v>568</v>
      </c>
      <c r="K8" s="268">
        <v>495</v>
      </c>
      <c r="L8" s="777">
        <v>-2484</v>
      </c>
      <c r="M8" s="268">
        <v>5027</v>
      </c>
    </row>
    <row r="9" spans="1:13" ht="12.75" customHeight="1">
      <c r="B9" s="109" t="s">
        <v>227</v>
      </c>
      <c r="C9" s="96"/>
      <c r="D9" s="777">
        <v>984</v>
      </c>
      <c r="E9" s="785">
        <v>1046</v>
      </c>
      <c r="F9" s="130">
        <v>741</v>
      </c>
      <c r="G9" s="268">
        <v>2815</v>
      </c>
      <c r="H9" s="268">
        <v>683</v>
      </c>
      <c r="I9" s="269">
        <v>2483</v>
      </c>
      <c r="J9" s="268">
        <v>-13</v>
      </c>
      <c r="K9" s="268">
        <v>33</v>
      </c>
      <c r="L9" s="777">
        <v>2030</v>
      </c>
      <c r="M9" s="268">
        <v>3166</v>
      </c>
    </row>
    <row r="10" spans="1:13" s="22" customFormat="1" ht="13.5" customHeight="1">
      <c r="B10" s="193" t="s">
        <v>146</v>
      </c>
      <c r="C10" s="349"/>
      <c r="D10" s="779">
        <v>-666</v>
      </c>
      <c r="E10" s="787">
        <v>-85</v>
      </c>
      <c r="F10" s="498">
        <v>-1288</v>
      </c>
      <c r="G10" s="499">
        <v>-512</v>
      </c>
      <c r="H10" s="631">
        <v>484</v>
      </c>
      <c r="I10" s="630">
        <v>468</v>
      </c>
      <c r="J10" s="631">
        <v>-463</v>
      </c>
      <c r="K10" s="631">
        <v>4</v>
      </c>
      <c r="L10" s="779">
        <v>-751</v>
      </c>
      <c r="M10" s="499">
        <v>952</v>
      </c>
    </row>
    <row r="11" spans="1:13" s="22" customFormat="1" ht="12.75" customHeight="1">
      <c r="B11" s="202" t="s">
        <v>216</v>
      </c>
      <c r="C11" s="327" t="s">
        <v>0</v>
      </c>
      <c r="D11" s="864">
        <v>-1746</v>
      </c>
      <c r="E11" s="865">
        <v>541</v>
      </c>
      <c r="F11" s="873">
        <v>1306</v>
      </c>
      <c r="G11" s="262">
        <v>5356</v>
      </c>
      <c r="H11" s="377">
        <v>1717</v>
      </c>
      <c r="I11" s="378">
        <v>7428</v>
      </c>
      <c r="J11" s="377">
        <v>92</v>
      </c>
      <c r="K11" s="377">
        <v>532</v>
      </c>
      <c r="L11" s="864">
        <v>-1205</v>
      </c>
      <c r="M11" s="262">
        <v>9145</v>
      </c>
    </row>
    <row r="12" spans="1:13" s="132" customFormat="1" ht="12.75" customHeight="1">
      <c r="A12" s="93"/>
      <c r="B12" s="109" t="s">
        <v>0</v>
      </c>
      <c r="C12" s="102" t="s">
        <v>0</v>
      </c>
      <c r="D12" s="214"/>
      <c r="E12" s="216"/>
      <c r="F12" s="128"/>
      <c r="G12" s="188"/>
      <c r="H12" s="188"/>
      <c r="I12" s="266"/>
      <c r="J12" s="188"/>
      <c r="K12" s="188"/>
      <c r="L12" s="214"/>
      <c r="M12" s="188"/>
    </row>
    <row r="13" spans="1:13" s="132" customFormat="1" ht="12.75" customHeight="1">
      <c r="A13" s="93"/>
      <c r="B13" s="370" t="s">
        <v>231</v>
      </c>
      <c r="C13" s="102" t="s">
        <v>0</v>
      </c>
      <c r="D13" s="777"/>
      <c r="E13" s="785"/>
      <c r="F13" s="130"/>
      <c r="G13" s="268"/>
      <c r="H13" s="268"/>
      <c r="I13" s="269"/>
      <c r="J13" s="268"/>
      <c r="K13" s="268"/>
      <c r="L13" s="777"/>
      <c r="M13" s="268"/>
    </row>
    <row r="14" spans="1:13" ht="12.75" customHeight="1">
      <c r="B14" s="109" t="s">
        <v>204</v>
      </c>
      <c r="C14" s="102" t="s">
        <v>0</v>
      </c>
      <c r="D14" s="777">
        <v>-1268</v>
      </c>
      <c r="E14" s="785">
        <v>10</v>
      </c>
      <c r="F14" s="794">
        <v>-2815</v>
      </c>
      <c r="G14" s="268">
        <v>-3608</v>
      </c>
      <c r="H14" s="268">
        <v>1713</v>
      </c>
      <c r="I14" s="269">
        <v>7186</v>
      </c>
      <c r="J14" s="268">
        <v>157</v>
      </c>
      <c r="K14" s="268">
        <v>165</v>
      </c>
      <c r="L14" s="777">
        <v>-1258</v>
      </c>
      <c r="M14" s="268">
        <v>8899</v>
      </c>
    </row>
    <row r="15" spans="1:13" ht="12.75" customHeight="1">
      <c r="B15" s="109" t="s">
        <v>227</v>
      </c>
      <c r="C15" s="102"/>
      <c r="D15" s="814">
        <v>-1526</v>
      </c>
      <c r="E15" s="866">
        <v>-2473</v>
      </c>
      <c r="F15" s="794">
        <v>-333</v>
      </c>
      <c r="G15" s="268">
        <v>-5350</v>
      </c>
      <c r="H15" s="268">
        <v>1301</v>
      </c>
      <c r="I15" s="269">
        <v>3536</v>
      </c>
      <c r="J15" s="268">
        <v>30</v>
      </c>
      <c r="K15" s="268">
        <v>18</v>
      </c>
      <c r="L15" s="814">
        <v>-3999</v>
      </c>
      <c r="M15" s="268">
        <v>4837</v>
      </c>
    </row>
    <row r="16" spans="1:13" s="22" customFormat="1" ht="13.5" customHeight="1">
      <c r="B16" s="193" t="s">
        <v>146</v>
      </c>
      <c r="C16" s="349"/>
      <c r="D16" s="779">
        <v>-754</v>
      </c>
      <c r="E16" s="787">
        <v>-1172</v>
      </c>
      <c r="F16" s="796">
        <v>-943</v>
      </c>
      <c r="G16" s="631">
        <v>728</v>
      </c>
      <c r="H16" s="499">
        <v>655</v>
      </c>
      <c r="I16" s="500">
        <v>12911</v>
      </c>
      <c r="J16" s="499">
        <v>895</v>
      </c>
      <c r="K16" s="499">
        <v>305</v>
      </c>
      <c r="L16" s="779">
        <v>-1926</v>
      </c>
      <c r="M16" s="631">
        <v>13566</v>
      </c>
    </row>
    <row r="17" spans="1:13" s="22" customFormat="1" ht="12.75" customHeight="1">
      <c r="B17" s="202" t="s">
        <v>216</v>
      </c>
      <c r="C17" s="327" t="s">
        <v>0</v>
      </c>
      <c r="D17" s="864">
        <v>-3548</v>
      </c>
      <c r="E17" s="865">
        <v>-3635</v>
      </c>
      <c r="F17" s="873">
        <v>-4091</v>
      </c>
      <c r="G17" s="262">
        <v>-8230</v>
      </c>
      <c r="H17" s="377">
        <v>3669</v>
      </c>
      <c r="I17" s="378">
        <v>23633</v>
      </c>
      <c r="J17" s="377">
        <v>1082</v>
      </c>
      <c r="K17" s="377">
        <v>488</v>
      </c>
      <c r="L17" s="864">
        <v>-7183</v>
      </c>
      <c r="M17" s="262">
        <v>27302</v>
      </c>
    </row>
    <row r="18" spans="1:13" s="132" customFormat="1" ht="12.75" customHeight="1">
      <c r="A18" s="93"/>
      <c r="B18" s="109"/>
      <c r="C18" s="102"/>
      <c r="D18" s="777"/>
      <c r="E18" s="785"/>
      <c r="F18" s="130"/>
      <c r="G18" s="268"/>
      <c r="H18" s="268"/>
      <c r="I18" s="269"/>
      <c r="J18" s="268"/>
      <c r="K18" s="268"/>
      <c r="L18" s="777"/>
      <c r="M18" s="268"/>
    </row>
    <row r="19" spans="1:13" s="132" customFormat="1" ht="12.75" customHeight="1">
      <c r="A19" s="93"/>
      <c r="B19" s="370" t="s">
        <v>232</v>
      </c>
      <c r="C19" s="102" t="s">
        <v>0</v>
      </c>
      <c r="D19" s="777"/>
      <c r="E19" s="785"/>
      <c r="F19" s="130"/>
      <c r="G19" s="268"/>
      <c r="H19" s="268"/>
      <c r="I19" s="269"/>
      <c r="J19" s="268"/>
      <c r="K19" s="268"/>
      <c r="L19" s="777"/>
      <c r="M19" s="268"/>
    </row>
    <row r="20" spans="1:13" ht="12.75" customHeight="1">
      <c r="B20" s="109" t="s">
        <v>204</v>
      </c>
      <c r="C20" s="102" t="s">
        <v>0</v>
      </c>
      <c r="D20" s="777">
        <v>-172</v>
      </c>
      <c r="E20" s="785">
        <v>59</v>
      </c>
      <c r="F20" s="130">
        <v>173</v>
      </c>
      <c r="G20" s="268">
        <v>190</v>
      </c>
      <c r="H20" s="268">
        <v>133</v>
      </c>
      <c r="I20" s="269">
        <v>791</v>
      </c>
      <c r="J20" s="268">
        <v>182</v>
      </c>
      <c r="K20" s="268">
        <v>567</v>
      </c>
      <c r="L20" s="777">
        <v>-113</v>
      </c>
      <c r="M20" s="268">
        <v>924</v>
      </c>
    </row>
    <row r="21" spans="1:13" ht="12.75" customHeight="1">
      <c r="B21" s="109" t="s">
        <v>227</v>
      </c>
      <c r="C21" s="102"/>
      <c r="D21" s="777">
        <v>316</v>
      </c>
      <c r="E21" s="785">
        <v>-26</v>
      </c>
      <c r="F21" s="130">
        <v>49</v>
      </c>
      <c r="G21" s="268">
        <v>-339</v>
      </c>
      <c r="H21" s="268">
        <v>160</v>
      </c>
      <c r="I21" s="269">
        <v>257</v>
      </c>
      <c r="J21" s="268">
        <v>14</v>
      </c>
      <c r="K21" s="268">
        <v>104</v>
      </c>
      <c r="L21" s="777">
        <v>290</v>
      </c>
      <c r="M21" s="268">
        <v>417</v>
      </c>
    </row>
    <row r="22" spans="1:13" s="22" customFormat="1" ht="13.5" customHeight="1">
      <c r="B22" s="193" t="s">
        <v>146</v>
      </c>
      <c r="C22" s="349"/>
      <c r="D22" s="779">
        <v>3168</v>
      </c>
      <c r="E22" s="787">
        <v>2289</v>
      </c>
      <c r="F22" s="874">
        <v>2666</v>
      </c>
      <c r="G22" s="499">
        <v>666</v>
      </c>
      <c r="H22" s="631">
        <v>3168</v>
      </c>
      <c r="I22" s="630">
        <v>3578</v>
      </c>
      <c r="J22" s="631">
        <v>2547</v>
      </c>
      <c r="K22" s="631">
        <v>1772</v>
      </c>
      <c r="L22" s="779">
        <v>5457</v>
      </c>
      <c r="M22" s="499">
        <v>6746</v>
      </c>
    </row>
    <row r="23" spans="1:13" s="22" customFormat="1" ht="12.75" customHeight="1">
      <c r="B23" s="202" t="s">
        <v>216</v>
      </c>
      <c r="C23" s="327" t="s">
        <v>0</v>
      </c>
      <c r="D23" s="864">
        <v>3312</v>
      </c>
      <c r="E23" s="865">
        <v>2322</v>
      </c>
      <c r="F23" s="873">
        <v>2888</v>
      </c>
      <c r="G23" s="262">
        <v>517</v>
      </c>
      <c r="H23" s="377">
        <v>3461</v>
      </c>
      <c r="I23" s="378">
        <v>4626</v>
      </c>
      <c r="J23" s="377">
        <v>2743</v>
      </c>
      <c r="K23" s="377">
        <v>2443</v>
      </c>
      <c r="L23" s="864">
        <v>5634</v>
      </c>
      <c r="M23" s="262">
        <v>8087</v>
      </c>
    </row>
    <row r="24" spans="1:13" s="22" customFormat="1" ht="12.75" customHeight="1">
      <c r="B24" s="179"/>
      <c r="C24" s="281"/>
      <c r="D24" s="840"/>
      <c r="E24" s="841"/>
      <c r="F24" s="875"/>
      <c r="G24" s="375"/>
      <c r="H24" s="375"/>
      <c r="I24" s="632"/>
      <c r="J24" s="375"/>
      <c r="K24" s="375"/>
      <c r="L24" s="840"/>
      <c r="M24" s="375"/>
    </row>
    <row r="25" spans="1:13" ht="12.75" customHeight="1">
      <c r="B25" s="370" t="s">
        <v>233</v>
      </c>
      <c r="C25" s="347"/>
      <c r="D25" s="214"/>
      <c r="E25" s="216"/>
      <c r="F25" s="128"/>
      <c r="G25" s="188"/>
      <c r="H25" s="188"/>
      <c r="I25" s="266"/>
      <c r="J25" s="188"/>
      <c r="K25" s="188"/>
      <c r="L25" s="214"/>
      <c r="M25" s="188"/>
    </row>
    <row r="26" spans="1:13" ht="12.75" customHeight="1">
      <c r="B26" s="109" t="s">
        <v>204</v>
      </c>
      <c r="C26" s="102" t="s">
        <v>0</v>
      </c>
      <c r="D26" s="777">
        <v>-3504</v>
      </c>
      <c r="E26" s="785">
        <v>-351</v>
      </c>
      <c r="F26" s="130">
        <v>-789</v>
      </c>
      <c r="G26" s="268">
        <v>-365</v>
      </c>
      <c r="H26" s="268">
        <v>2396</v>
      </c>
      <c r="I26" s="269">
        <v>12454</v>
      </c>
      <c r="J26" s="268">
        <v>907</v>
      </c>
      <c r="K26" s="268">
        <v>1227</v>
      </c>
      <c r="L26" s="777">
        <v>-3855</v>
      </c>
      <c r="M26" s="268">
        <v>14850</v>
      </c>
    </row>
    <row r="27" spans="1:13" ht="12.75" customHeight="1">
      <c r="B27" s="109" t="s">
        <v>227</v>
      </c>
      <c r="C27" s="102"/>
      <c r="D27" s="777">
        <v>-226</v>
      </c>
      <c r="E27" s="785">
        <v>-1453</v>
      </c>
      <c r="F27" s="130">
        <v>457</v>
      </c>
      <c r="G27" s="268">
        <v>-2874</v>
      </c>
      <c r="H27" s="268">
        <v>2144</v>
      </c>
      <c r="I27" s="269">
        <v>6276</v>
      </c>
      <c r="J27" s="268">
        <v>31</v>
      </c>
      <c r="K27" s="268">
        <v>155</v>
      </c>
      <c r="L27" s="777">
        <v>-1679</v>
      </c>
      <c r="M27" s="268">
        <v>8420</v>
      </c>
    </row>
    <row r="28" spans="1:13" s="22" customFormat="1" ht="13.5" customHeight="1">
      <c r="B28" s="179" t="s">
        <v>146</v>
      </c>
      <c r="C28" s="281"/>
      <c r="D28" s="840">
        <v>1748</v>
      </c>
      <c r="E28" s="841">
        <v>1032</v>
      </c>
      <c r="F28" s="875">
        <v>435</v>
      </c>
      <c r="G28" s="268">
        <v>882</v>
      </c>
      <c r="H28" s="375">
        <v>4307</v>
      </c>
      <c r="I28" s="632">
        <v>16957</v>
      </c>
      <c r="J28" s="375">
        <v>2979</v>
      </c>
      <c r="K28" s="375">
        <v>2081</v>
      </c>
      <c r="L28" s="840">
        <v>2780</v>
      </c>
      <c r="M28" s="268">
        <v>21264</v>
      </c>
    </row>
    <row r="29" spans="1:13" s="22" customFormat="1" ht="12.75" customHeight="1">
      <c r="B29" s="202" t="s">
        <v>216</v>
      </c>
      <c r="C29" s="327" t="s">
        <v>0</v>
      </c>
      <c r="D29" s="864">
        <v>-1982</v>
      </c>
      <c r="E29" s="865">
        <v>-772</v>
      </c>
      <c r="F29" s="812">
        <v>103</v>
      </c>
      <c r="G29" s="377">
        <v>-2357</v>
      </c>
      <c r="H29" s="262">
        <v>8847</v>
      </c>
      <c r="I29" s="263">
        <v>35687</v>
      </c>
      <c r="J29" s="262">
        <v>3917</v>
      </c>
      <c r="K29" s="261">
        <v>3463</v>
      </c>
      <c r="L29" s="864">
        <v>-2754</v>
      </c>
      <c r="M29" s="377">
        <v>44534</v>
      </c>
    </row>
    <row r="30" spans="1:13" s="22" customFormat="1" ht="12.75" customHeight="1">
      <c r="B30" s="179"/>
      <c r="C30" s="281"/>
      <c r="D30" s="867"/>
      <c r="E30" s="868"/>
      <c r="F30" s="876"/>
      <c r="G30" s="633"/>
      <c r="H30" s="380"/>
      <c r="I30" s="634"/>
      <c r="J30" s="380"/>
      <c r="K30" s="380"/>
      <c r="L30" s="867"/>
      <c r="M30" s="633"/>
    </row>
    <row r="31" spans="1:13" s="22" customFormat="1" ht="12.75" customHeight="1">
      <c r="B31" s="300" t="s">
        <v>234</v>
      </c>
      <c r="C31" s="281"/>
      <c r="D31" s="867"/>
      <c r="E31" s="868"/>
      <c r="F31" s="876"/>
      <c r="G31" s="374"/>
      <c r="H31" s="380"/>
      <c r="I31" s="634"/>
      <c r="J31" s="380"/>
      <c r="K31" s="380"/>
      <c r="L31" s="867"/>
      <c r="M31" s="374"/>
    </row>
    <row r="32" spans="1:13" s="22" customFormat="1" ht="12.75" customHeight="1">
      <c r="B32" s="179" t="s">
        <v>204</v>
      </c>
      <c r="C32" s="281"/>
      <c r="D32" s="869">
        <v>-7.101046431602575E-4</v>
      </c>
      <c r="E32" s="870">
        <v>-7.2591668632475596E-5</v>
      </c>
      <c r="F32" s="877">
        <v>-1.6550507208018585E-4</v>
      </c>
      <c r="G32" s="637">
        <v>-7.7173649353436786E-5</v>
      </c>
      <c r="H32" s="637">
        <v>5.1167161445394367E-4</v>
      </c>
      <c r="I32" s="636">
        <v>2.7142529061919304E-3</v>
      </c>
      <c r="J32" s="637">
        <v>2.0045281450973388E-4</v>
      </c>
      <c r="K32" s="637">
        <v>2.815561692080295E-4</v>
      </c>
      <c r="L32" s="869">
        <v>-3.9130978617813139E-4</v>
      </c>
      <c r="M32" s="635">
        <v>1.5943866852070039E-3</v>
      </c>
    </row>
    <row r="33" spans="2:13" s="22" customFormat="1" ht="12.75" customHeight="1">
      <c r="B33" s="179" t="s">
        <v>227</v>
      </c>
      <c r="C33" s="281"/>
      <c r="D33" s="869">
        <v>-1.0119797015230798E-4</v>
      </c>
      <c r="E33" s="870">
        <v>-6.7922941119446503E-4</v>
      </c>
      <c r="F33" s="878">
        <v>2.2285946863499857E-4</v>
      </c>
      <c r="G33" s="637">
        <v>-1.4179428481212505E-3</v>
      </c>
      <c r="H33" s="637">
        <v>1.0822483507574982E-3</v>
      </c>
      <c r="I33" s="879">
        <v>3.1368229072040715E-3</v>
      </c>
      <c r="J33" s="637">
        <v>1.5828136056359909E-5</v>
      </c>
      <c r="K33" s="639">
        <v>8.1188702120681632E-5</v>
      </c>
      <c r="L33" s="869">
        <v>-3.87383614757493E-4</v>
      </c>
      <c r="M33" s="637">
        <v>2.1227801411144573E-3</v>
      </c>
    </row>
    <row r="34" spans="2:13" s="22" customFormat="1" ht="13.5" customHeight="1">
      <c r="B34" s="179" t="s">
        <v>146</v>
      </c>
      <c r="C34" s="281"/>
      <c r="D34" s="869">
        <v>1.1345575152671167E-2</v>
      </c>
      <c r="E34" s="871">
        <v>7.1888635308848588E-3</v>
      </c>
      <c r="F34" s="880">
        <v>3.159070071442188E-3</v>
      </c>
      <c r="G34" s="635">
        <v>6.6497908746322165E-3</v>
      </c>
      <c r="H34" s="638">
        <v>3.3463018392228996E-2</v>
      </c>
      <c r="I34" s="640">
        <v>0.13467997422677855</v>
      </c>
      <c r="J34" s="638">
        <v>2.4200525603896132E-2</v>
      </c>
      <c r="K34" s="638">
        <v>1.7378106383489546E-2</v>
      </c>
      <c r="L34" s="869">
        <v>9.2506168464380964E-3</v>
      </c>
      <c r="M34" s="635">
        <v>8.3837092511968483E-2</v>
      </c>
    </row>
    <row r="35" spans="2:13" ht="12.75" customHeight="1">
      <c r="B35" s="193" t="s">
        <v>216</v>
      </c>
      <c r="C35" s="105"/>
      <c r="D35" s="872">
        <v>-2.706984898554819E-4</v>
      </c>
      <c r="E35" s="940">
        <v>-1.0845728139707027E-4</v>
      </c>
      <c r="F35" s="881">
        <v>1.4808331577090367E-5</v>
      </c>
      <c r="G35" s="941">
        <v>-3.4213421092621282E-4</v>
      </c>
      <c r="H35" s="198">
        <v>1.3024734094447983E-3</v>
      </c>
      <c r="I35" s="385">
        <v>5.3640296658482101E-3</v>
      </c>
      <c r="J35" s="198">
        <v>5.984446626417176E-4</v>
      </c>
      <c r="K35" s="198">
        <v>5.4723779825042714E-4</v>
      </c>
      <c r="L35" s="872">
        <v>-1.9011124355274633E-4</v>
      </c>
      <c r="M35" s="198">
        <v>3.2905135802770158E-3</v>
      </c>
    </row>
  </sheetData>
  <mergeCells count="4">
    <mergeCell ref="L4:M4"/>
    <mergeCell ref="D4:E4"/>
    <mergeCell ref="F4:I4"/>
    <mergeCell ref="J4:K4"/>
  </mergeCells>
  <pageMargins left="0.5" right="0.5" top="1" bottom="0.5" header="0.5" footer="0.3"/>
  <pageSetup scale="86" orientation="landscape" r:id="rId1"/>
  <headerFooter scaleWithDoc="0">
    <oddHeader>&amp;L&amp;G</oddHeader>
    <oddFooter>&amp;C&amp;"Open Sans,Regular"&amp;8&amp;P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M46"/>
  <sheetViews>
    <sheetView showGridLines="0" workbookViewId="0">
      <selection activeCell="O20" sqref="O20"/>
    </sheetView>
  </sheetViews>
  <sheetFormatPr defaultColWidth="8.86328125" defaultRowHeight="15.75"/>
  <cols>
    <col min="1" max="1" width="3.53125" style="93" customWidth="1"/>
    <col min="2" max="2" width="37.53125" style="93" customWidth="1"/>
    <col min="3" max="3" width="2.1328125" style="93" customWidth="1"/>
    <col min="4" max="4" width="12.53125" style="93" customWidth="1"/>
    <col min="5" max="5" width="12.53125" style="94" customWidth="1"/>
    <col min="6" max="7" width="12.53125" style="93" customWidth="1"/>
    <col min="8" max="8" width="12.53125" style="22" customWidth="1"/>
    <col min="9" max="13" width="12.53125" style="93" customWidth="1"/>
    <col min="14" max="16384" width="8.86328125" style="93"/>
  </cols>
  <sheetData>
    <row r="1" spans="2:13" ht="11.25" customHeight="1"/>
    <row r="2" spans="2:13" ht="15.75" customHeight="1">
      <c r="B2" s="10" t="s">
        <v>235</v>
      </c>
    </row>
    <row r="3" spans="2:13" ht="5.25" customHeight="1">
      <c r="B3" s="280"/>
      <c r="C3" s="276"/>
      <c r="D3" s="276"/>
      <c r="E3" s="345"/>
      <c r="F3" s="276"/>
      <c r="G3" s="277"/>
      <c r="H3" s="277"/>
      <c r="I3" s="277"/>
      <c r="J3" s="277"/>
      <c r="K3" s="277"/>
    </row>
    <row r="4" spans="2:13" ht="12.75" customHeight="1">
      <c r="B4" s="249" t="s">
        <v>225</v>
      </c>
      <c r="C4" s="413"/>
      <c r="D4" s="962" t="s">
        <v>34</v>
      </c>
      <c r="E4" s="962"/>
      <c r="F4" s="961" t="s">
        <v>35</v>
      </c>
      <c r="G4" s="961"/>
      <c r="H4" s="961"/>
      <c r="I4" s="961"/>
      <c r="J4" s="961" t="s">
        <v>36</v>
      </c>
      <c r="K4" s="961"/>
      <c r="L4" s="961" t="s">
        <v>37</v>
      </c>
      <c r="M4" s="961"/>
    </row>
    <row r="5" spans="2:13" s="101" customFormat="1" ht="12.75" customHeight="1">
      <c r="B5" s="346"/>
      <c r="C5" s="348" t="s">
        <v>0</v>
      </c>
      <c r="D5" s="740" t="s">
        <v>38</v>
      </c>
      <c r="E5" s="83" t="s">
        <v>39</v>
      </c>
      <c r="F5" s="74" t="s">
        <v>40</v>
      </c>
      <c r="G5" s="62" t="s">
        <v>41</v>
      </c>
      <c r="H5" s="62" t="s">
        <v>38</v>
      </c>
      <c r="I5" s="83" t="s">
        <v>39</v>
      </c>
      <c r="J5" s="62" t="s">
        <v>40</v>
      </c>
      <c r="K5" s="83" t="s">
        <v>41</v>
      </c>
      <c r="L5" s="740">
        <v>2021</v>
      </c>
      <c r="M5" s="62">
        <v>2020</v>
      </c>
    </row>
    <row r="6" spans="2:13" ht="5.0999999999999996" customHeight="1">
      <c r="B6" s="109" t="s">
        <v>0</v>
      </c>
      <c r="C6" s="109" t="s">
        <v>0</v>
      </c>
      <c r="D6" s="776" t="s">
        <v>0</v>
      </c>
      <c r="E6" s="784" t="s">
        <v>0</v>
      </c>
      <c r="F6" s="792" t="s">
        <v>0</v>
      </c>
      <c r="G6" s="112" t="s">
        <v>0</v>
      </c>
      <c r="H6" s="112"/>
      <c r="I6" s="113" t="s">
        <v>0</v>
      </c>
      <c r="J6" s="112" t="s">
        <v>0</v>
      </c>
      <c r="K6" s="112" t="s">
        <v>0</v>
      </c>
      <c r="L6" s="776"/>
      <c r="M6" s="112"/>
    </row>
    <row r="7" spans="2:13" ht="12.75" customHeight="1">
      <c r="B7" s="370" t="s">
        <v>236</v>
      </c>
      <c r="C7" s="109" t="s">
        <v>0</v>
      </c>
      <c r="D7" s="882"/>
      <c r="E7" s="883"/>
      <c r="F7" s="884"/>
      <c r="G7" s="368" t="s">
        <v>0</v>
      </c>
      <c r="H7" s="368" t="s">
        <v>0</v>
      </c>
      <c r="I7" s="369" t="s">
        <v>0</v>
      </c>
      <c r="J7" s="368" t="s">
        <v>0</v>
      </c>
      <c r="K7" s="368" t="s">
        <v>0</v>
      </c>
      <c r="L7" s="882"/>
      <c r="M7" s="368"/>
    </row>
    <row r="8" spans="2:13" ht="12.75" customHeight="1">
      <c r="B8" s="109" t="s">
        <v>237</v>
      </c>
      <c r="C8" s="109" t="s">
        <v>0</v>
      </c>
      <c r="D8" s="777">
        <v>59539</v>
      </c>
      <c r="E8" s="785">
        <v>62633</v>
      </c>
      <c r="F8" s="794">
        <v>65418</v>
      </c>
      <c r="G8" s="268">
        <v>68292</v>
      </c>
      <c r="H8" s="268">
        <v>62906</v>
      </c>
      <c r="I8" s="269">
        <v>31845</v>
      </c>
      <c r="J8" s="268">
        <v>30671</v>
      </c>
      <c r="K8" s="268">
        <v>29651</v>
      </c>
      <c r="L8" s="777">
        <v>62633</v>
      </c>
      <c r="M8" s="268">
        <v>31845</v>
      </c>
    </row>
    <row r="9" spans="2:13" ht="12.75" customHeight="1">
      <c r="B9" s="109" t="s">
        <v>238</v>
      </c>
      <c r="C9" s="109"/>
      <c r="D9" s="777"/>
      <c r="E9" s="785"/>
      <c r="F9" s="794"/>
      <c r="G9" s="268"/>
      <c r="H9" s="268"/>
      <c r="I9" s="269"/>
      <c r="J9" s="268"/>
      <c r="K9" s="268"/>
      <c r="L9" s="777"/>
      <c r="M9" s="268"/>
    </row>
    <row r="10" spans="2:13" ht="12.75" customHeight="1">
      <c r="B10" s="737" t="s">
        <v>239</v>
      </c>
      <c r="C10" s="109"/>
      <c r="D10" s="777">
        <v>779</v>
      </c>
      <c r="E10" s="785">
        <v>851</v>
      </c>
      <c r="F10" s="794">
        <v>606</v>
      </c>
      <c r="G10" s="268">
        <v>641</v>
      </c>
      <c r="H10" s="268">
        <v>256</v>
      </c>
      <c r="I10" s="269">
        <v>418</v>
      </c>
      <c r="J10" s="268">
        <v>296</v>
      </c>
      <c r="K10" s="268">
        <v>298</v>
      </c>
      <c r="L10" s="777">
        <v>1630</v>
      </c>
      <c r="M10" s="268">
        <v>674</v>
      </c>
    </row>
    <row r="11" spans="2:13" ht="12.75" customHeight="1">
      <c r="B11" s="737" t="s">
        <v>240</v>
      </c>
      <c r="C11" s="109"/>
      <c r="D11" s="777">
        <v>-235</v>
      </c>
      <c r="E11" s="785">
        <v>-420</v>
      </c>
      <c r="F11" s="794">
        <v>-528</v>
      </c>
      <c r="G11" s="268">
        <v>-759</v>
      </c>
      <c r="H11" s="268">
        <v>-443</v>
      </c>
      <c r="I11" s="269">
        <v>-466</v>
      </c>
      <c r="J11" s="268">
        <v>-8</v>
      </c>
      <c r="K11" s="268">
        <v>-6</v>
      </c>
      <c r="L11" s="777">
        <v>-655</v>
      </c>
      <c r="M11" s="268">
        <v>-909</v>
      </c>
    </row>
    <row r="12" spans="2:13" ht="13.35" customHeight="1">
      <c r="B12" s="737" t="s">
        <v>241</v>
      </c>
      <c r="C12" s="109"/>
      <c r="D12" s="777">
        <v>-6907</v>
      </c>
      <c r="E12" s="785">
        <v>-4328</v>
      </c>
      <c r="F12" s="794">
        <v>-3031</v>
      </c>
      <c r="G12" s="268">
        <v>-3433</v>
      </c>
      <c r="H12" s="268">
        <v>2222</v>
      </c>
      <c r="I12" s="269">
        <v>29146</v>
      </c>
      <c r="J12" s="268">
        <v>14</v>
      </c>
      <c r="K12" s="268">
        <v>-33</v>
      </c>
      <c r="L12" s="777">
        <v>-11235</v>
      </c>
      <c r="M12" s="268">
        <v>31368</v>
      </c>
    </row>
    <row r="13" spans="2:13" ht="12.75" customHeight="1">
      <c r="B13" s="737" t="s">
        <v>242</v>
      </c>
      <c r="C13" s="109"/>
      <c r="D13" s="777">
        <v>1765</v>
      </c>
      <c r="E13" s="785">
        <v>1624</v>
      </c>
      <c r="F13" s="794">
        <v>1650</v>
      </c>
      <c r="G13" s="268">
        <v>2119</v>
      </c>
      <c r="H13" s="268">
        <v>4091</v>
      </c>
      <c r="I13" s="269">
        <v>2187</v>
      </c>
      <c r="J13" s="268">
        <v>584</v>
      </c>
      <c r="K13" s="268">
        <v>552</v>
      </c>
      <c r="L13" s="777">
        <v>3389</v>
      </c>
      <c r="M13" s="268">
        <v>6278</v>
      </c>
    </row>
    <row r="14" spans="2:13" ht="12.75" customHeight="1">
      <c r="B14" s="737" t="s">
        <v>243</v>
      </c>
      <c r="C14" s="109"/>
      <c r="D14" s="777">
        <v>-696</v>
      </c>
      <c r="E14" s="785">
        <v>-821</v>
      </c>
      <c r="F14" s="794">
        <v>-1482</v>
      </c>
      <c r="G14" s="268">
        <v>-1442</v>
      </c>
      <c r="H14" s="268">
        <v>-740</v>
      </c>
      <c r="I14" s="269">
        <v>-224</v>
      </c>
      <c r="J14" s="268">
        <v>-143</v>
      </c>
      <c r="K14" s="268">
        <v>-100</v>
      </c>
      <c r="L14" s="777">
        <v>-1517</v>
      </c>
      <c r="M14" s="268">
        <v>-964</v>
      </c>
    </row>
    <row r="15" spans="2:13" ht="12.95" customHeight="1">
      <c r="B15" s="738" t="s">
        <v>244</v>
      </c>
      <c r="C15" s="109"/>
      <c r="D15" s="777">
        <v>0</v>
      </c>
      <c r="E15" s="852">
        <v>0</v>
      </c>
      <c r="F15" s="794">
        <v>0</v>
      </c>
      <c r="G15" s="268">
        <v>0</v>
      </c>
      <c r="H15" s="268">
        <v>0</v>
      </c>
      <c r="I15" s="269">
        <v>0</v>
      </c>
      <c r="J15" s="268">
        <v>431</v>
      </c>
      <c r="K15" s="268">
        <v>309</v>
      </c>
      <c r="L15" s="777">
        <v>0</v>
      </c>
      <c r="M15" s="268">
        <v>0</v>
      </c>
    </row>
    <row r="16" spans="2:13" ht="12.75" customHeight="1">
      <c r="B16" s="116" t="s">
        <v>245</v>
      </c>
      <c r="C16" s="116" t="s">
        <v>0</v>
      </c>
      <c r="D16" s="806">
        <v>54245</v>
      </c>
      <c r="E16" s="807">
        <v>59539</v>
      </c>
      <c r="F16" s="812">
        <v>62633</v>
      </c>
      <c r="G16" s="262">
        <v>65418</v>
      </c>
      <c r="H16" s="262">
        <v>68292</v>
      </c>
      <c r="I16" s="263">
        <v>62906</v>
      </c>
      <c r="J16" s="262">
        <v>31845</v>
      </c>
      <c r="K16" s="262">
        <v>30671</v>
      </c>
      <c r="L16" s="806">
        <v>54245</v>
      </c>
      <c r="M16" s="262">
        <v>68292</v>
      </c>
    </row>
    <row r="17" spans="2:13" ht="8.1" customHeight="1">
      <c r="B17" s="110"/>
      <c r="C17" s="110"/>
      <c r="D17" s="777"/>
      <c r="E17" s="785"/>
      <c r="F17" s="794"/>
      <c r="G17" s="268"/>
      <c r="H17" s="268"/>
      <c r="I17" s="269"/>
      <c r="J17" s="268"/>
      <c r="K17" s="268"/>
      <c r="L17" s="777"/>
      <c r="M17" s="268"/>
    </row>
    <row r="18" spans="2:13" ht="12.75" customHeight="1">
      <c r="B18" s="370" t="s">
        <v>246</v>
      </c>
      <c r="C18" s="109"/>
      <c r="D18" s="777"/>
      <c r="E18" s="785"/>
      <c r="F18" s="794"/>
      <c r="G18" s="268"/>
      <c r="H18" s="268"/>
      <c r="I18" s="269"/>
      <c r="J18" s="268"/>
      <c r="K18" s="268"/>
      <c r="L18" s="777"/>
      <c r="M18" s="268"/>
    </row>
    <row r="19" spans="2:13" ht="12.75" customHeight="1">
      <c r="B19" s="109" t="s">
        <v>237</v>
      </c>
      <c r="C19" s="109" t="s">
        <v>0</v>
      </c>
      <c r="D19" s="777">
        <v>3368</v>
      </c>
      <c r="E19" s="785">
        <v>3544</v>
      </c>
      <c r="F19" s="794">
        <v>3909</v>
      </c>
      <c r="G19" s="268">
        <v>5441</v>
      </c>
      <c r="H19" s="268">
        <v>6180</v>
      </c>
      <c r="I19" s="269">
        <v>5062</v>
      </c>
      <c r="J19" s="268">
        <v>3825</v>
      </c>
      <c r="K19" s="268">
        <v>3468</v>
      </c>
      <c r="L19" s="777">
        <v>3544</v>
      </c>
      <c r="M19" s="268">
        <v>5062</v>
      </c>
    </row>
    <row r="20" spans="2:13" ht="12.75" customHeight="1">
      <c r="B20" s="109" t="s">
        <v>238</v>
      </c>
      <c r="C20" s="109"/>
      <c r="D20" s="777"/>
      <c r="E20" s="785"/>
      <c r="F20" s="794"/>
      <c r="G20" s="268"/>
      <c r="H20" s="268"/>
      <c r="I20" s="269"/>
      <c r="J20" s="268"/>
      <c r="K20" s="268"/>
      <c r="L20" s="777"/>
      <c r="M20" s="268"/>
    </row>
    <row r="21" spans="2:13" ht="12.75" customHeight="1">
      <c r="B21" s="737" t="s">
        <v>247</v>
      </c>
      <c r="C21" s="109"/>
      <c r="D21" s="777">
        <v>-510</v>
      </c>
      <c r="E21" s="785">
        <v>-528</v>
      </c>
      <c r="F21" s="794">
        <v>-487</v>
      </c>
      <c r="G21" s="268">
        <v>-312</v>
      </c>
      <c r="H21" s="268">
        <v>-183</v>
      </c>
      <c r="I21" s="269">
        <v>-341</v>
      </c>
      <c r="J21" s="268">
        <v>-224</v>
      </c>
      <c r="K21" s="268">
        <v>-264</v>
      </c>
      <c r="L21" s="777">
        <v>-1038</v>
      </c>
      <c r="M21" s="268">
        <v>-524</v>
      </c>
    </row>
    <row r="22" spans="2:13" ht="12.75" customHeight="1">
      <c r="B22" s="737" t="s">
        <v>248</v>
      </c>
      <c r="C22" s="109"/>
      <c r="D22" s="777">
        <v>-269</v>
      </c>
      <c r="E22" s="785">
        <v>-323</v>
      </c>
      <c r="F22" s="794">
        <v>-119</v>
      </c>
      <c r="G22" s="268">
        <v>-329</v>
      </c>
      <c r="H22" s="268">
        <v>-73</v>
      </c>
      <c r="I22" s="269">
        <v>-77</v>
      </c>
      <c r="J22" s="268">
        <v>-72</v>
      </c>
      <c r="K22" s="268">
        <v>-34</v>
      </c>
      <c r="L22" s="777">
        <v>-592</v>
      </c>
      <c r="M22" s="268">
        <v>-150</v>
      </c>
    </row>
    <row r="23" spans="2:13" ht="12.75" customHeight="1">
      <c r="B23" s="737" t="s">
        <v>249</v>
      </c>
      <c r="C23" s="109"/>
      <c r="D23" s="777">
        <v>20</v>
      </c>
      <c r="E23" s="785">
        <v>19</v>
      </c>
      <c r="F23" s="794">
        <v>28</v>
      </c>
      <c r="G23" s="268">
        <v>10</v>
      </c>
      <c r="H23" s="268">
        <v>25</v>
      </c>
      <c r="I23" s="269">
        <v>19</v>
      </c>
      <c r="J23" s="268">
        <v>2</v>
      </c>
      <c r="K23" s="268">
        <v>1</v>
      </c>
      <c r="L23" s="777">
        <v>39</v>
      </c>
      <c r="M23" s="268">
        <v>44</v>
      </c>
    </row>
    <row r="24" spans="2:13" ht="12.75" customHeight="1">
      <c r="B24" s="737" t="s">
        <v>250</v>
      </c>
      <c r="C24" s="109"/>
      <c r="D24" s="777">
        <v>215</v>
      </c>
      <c r="E24" s="785">
        <v>401</v>
      </c>
      <c r="F24" s="794">
        <v>500</v>
      </c>
      <c r="G24" s="268">
        <v>749</v>
      </c>
      <c r="H24" s="268">
        <v>418</v>
      </c>
      <c r="I24" s="269">
        <v>447</v>
      </c>
      <c r="J24" s="268">
        <v>6</v>
      </c>
      <c r="K24" s="268">
        <v>5</v>
      </c>
      <c r="L24" s="777">
        <v>616</v>
      </c>
      <c r="M24" s="268">
        <v>865</v>
      </c>
    </row>
    <row r="25" spans="2:13" ht="12.95" customHeight="1">
      <c r="B25" s="737" t="s">
        <v>241</v>
      </c>
      <c r="C25" s="109"/>
      <c r="D25" s="777">
        <v>3856</v>
      </c>
      <c r="E25" s="785">
        <v>2753</v>
      </c>
      <c r="F25" s="794">
        <v>2966</v>
      </c>
      <c r="G25" s="268">
        <v>399</v>
      </c>
      <c r="H25" s="268">
        <v>3274</v>
      </c>
      <c r="I25" s="269">
        <v>4578</v>
      </c>
      <c r="J25" s="268">
        <v>483</v>
      </c>
      <c r="K25" s="268">
        <v>963</v>
      </c>
      <c r="L25" s="777">
        <v>6609</v>
      </c>
      <c r="M25" s="268">
        <v>7852</v>
      </c>
    </row>
    <row r="26" spans="2:13" ht="12.95" customHeight="1">
      <c r="B26" s="738" t="s">
        <v>244</v>
      </c>
      <c r="C26" s="109"/>
      <c r="D26" s="777">
        <v>0</v>
      </c>
      <c r="E26" s="785">
        <v>0</v>
      </c>
      <c r="F26" s="794">
        <v>0</v>
      </c>
      <c r="G26" s="268">
        <v>0</v>
      </c>
      <c r="H26" s="268">
        <v>0</v>
      </c>
      <c r="I26" s="269">
        <v>0</v>
      </c>
      <c r="J26" s="268">
        <v>2548</v>
      </c>
      <c r="K26" s="268">
        <v>1772</v>
      </c>
      <c r="L26" s="777">
        <v>0</v>
      </c>
      <c r="M26" s="268">
        <v>0</v>
      </c>
    </row>
    <row r="27" spans="2:13" ht="12.75" customHeight="1">
      <c r="B27" s="109" t="s">
        <v>251</v>
      </c>
      <c r="C27" s="109"/>
      <c r="D27" s="777">
        <v>-3764</v>
      </c>
      <c r="E27" s="785">
        <v>-2286</v>
      </c>
      <c r="F27" s="794">
        <v>-3070</v>
      </c>
      <c r="G27" s="268">
        <v>-1777</v>
      </c>
      <c r="H27" s="268">
        <v>-3774</v>
      </c>
      <c r="I27" s="269">
        <v>-2575</v>
      </c>
      <c r="J27" s="268">
        <v>-1456</v>
      </c>
      <c r="K27" s="268">
        <v>-1552</v>
      </c>
      <c r="L27" s="777">
        <v>-6050</v>
      </c>
      <c r="M27" s="268">
        <v>-6349</v>
      </c>
    </row>
    <row r="28" spans="2:13" ht="12.75" customHeight="1">
      <c r="B28" s="371" t="s">
        <v>252</v>
      </c>
      <c r="C28" s="109" t="s">
        <v>0</v>
      </c>
      <c r="D28" s="777">
        <v>-374</v>
      </c>
      <c r="E28" s="785">
        <v>-223</v>
      </c>
      <c r="F28" s="794">
        <v>-215</v>
      </c>
      <c r="G28" s="268">
        <v>-280</v>
      </c>
      <c r="H28" s="268">
        <v>-436</v>
      </c>
      <c r="I28" s="269">
        <v>-948</v>
      </c>
      <c r="J28" s="268">
        <v>-351</v>
      </c>
      <c r="K28" s="268">
        <v>-545</v>
      </c>
      <c r="L28" s="777">
        <v>-597</v>
      </c>
      <c r="M28" s="268">
        <v>-1384</v>
      </c>
    </row>
    <row r="29" spans="2:13" ht="12.75" customHeight="1">
      <c r="B29" s="110" t="s">
        <v>253</v>
      </c>
      <c r="C29" s="109" t="s">
        <v>0</v>
      </c>
      <c r="D29" s="777">
        <v>7</v>
      </c>
      <c r="E29" s="785">
        <v>11</v>
      </c>
      <c r="F29" s="794">
        <v>32</v>
      </c>
      <c r="G29" s="268">
        <v>8</v>
      </c>
      <c r="H29" s="268">
        <v>10</v>
      </c>
      <c r="I29" s="269">
        <v>15</v>
      </c>
      <c r="J29" s="268">
        <v>301</v>
      </c>
      <c r="K29" s="268">
        <v>11</v>
      </c>
      <c r="L29" s="777">
        <v>18</v>
      </c>
      <c r="M29" s="268">
        <v>25</v>
      </c>
    </row>
    <row r="30" spans="2:13" ht="12.75" customHeight="1">
      <c r="B30" s="116" t="s">
        <v>245</v>
      </c>
      <c r="C30" s="116" t="s">
        <v>0</v>
      </c>
      <c r="D30" s="806">
        <v>2549</v>
      </c>
      <c r="E30" s="807">
        <v>3368</v>
      </c>
      <c r="F30" s="812">
        <v>3544</v>
      </c>
      <c r="G30" s="262">
        <v>3909</v>
      </c>
      <c r="H30" s="262">
        <v>5441</v>
      </c>
      <c r="I30" s="263">
        <v>6180</v>
      </c>
      <c r="J30" s="262">
        <v>5062</v>
      </c>
      <c r="K30" s="262">
        <v>3825</v>
      </c>
      <c r="L30" s="806">
        <v>2549</v>
      </c>
      <c r="M30" s="262">
        <v>5441</v>
      </c>
    </row>
    <row r="31" spans="2:13" ht="8.1" customHeight="1">
      <c r="B31" s="109" t="s">
        <v>0</v>
      </c>
      <c r="C31" s="109" t="s">
        <v>0</v>
      </c>
      <c r="D31" s="856"/>
      <c r="E31" s="216"/>
      <c r="F31" s="127"/>
      <c r="G31" s="188"/>
      <c r="H31" s="188"/>
      <c r="I31" s="266"/>
      <c r="J31" s="188"/>
      <c r="K31" s="188"/>
      <c r="L31" s="856"/>
      <c r="M31" s="188"/>
    </row>
    <row r="32" spans="2:13" ht="12.75" customHeight="1">
      <c r="B32" s="370" t="s">
        <v>254</v>
      </c>
      <c r="C32" s="109" t="s">
        <v>0</v>
      </c>
      <c r="D32" s="777"/>
      <c r="E32" s="785"/>
      <c r="F32" s="794"/>
      <c r="G32" s="268"/>
      <c r="H32" s="268"/>
      <c r="I32" s="269"/>
      <c r="J32" s="268"/>
      <c r="K32" s="268"/>
      <c r="L32" s="777"/>
      <c r="M32" s="268"/>
    </row>
    <row r="33" spans="2:13" ht="12.75" customHeight="1">
      <c r="B33" s="109" t="s">
        <v>237</v>
      </c>
      <c r="C33" s="109" t="s">
        <v>0</v>
      </c>
      <c r="D33" s="777">
        <v>62907</v>
      </c>
      <c r="E33" s="785">
        <v>66177</v>
      </c>
      <c r="F33" s="794">
        <v>69327</v>
      </c>
      <c r="G33" s="268">
        <v>73733</v>
      </c>
      <c r="H33" s="268">
        <v>69086</v>
      </c>
      <c r="I33" s="269">
        <v>36907</v>
      </c>
      <c r="J33" s="268">
        <v>34496</v>
      </c>
      <c r="K33" s="268">
        <v>33119</v>
      </c>
      <c r="L33" s="777">
        <v>66177</v>
      </c>
      <c r="M33" s="268">
        <v>36907</v>
      </c>
    </row>
    <row r="34" spans="2:13" ht="12.75" customHeight="1">
      <c r="B34" s="109" t="s">
        <v>238</v>
      </c>
      <c r="C34" s="109"/>
      <c r="D34" s="777"/>
      <c r="E34" s="785"/>
      <c r="F34" s="794"/>
      <c r="G34" s="268"/>
      <c r="H34" s="268"/>
      <c r="I34" s="269"/>
      <c r="J34" s="268"/>
      <c r="K34" s="268"/>
      <c r="L34" s="777"/>
      <c r="M34" s="268"/>
    </row>
    <row r="35" spans="2:13" ht="12.95" customHeight="1">
      <c r="B35" s="737" t="s">
        <v>241</v>
      </c>
      <c r="C35" s="109"/>
      <c r="D35" s="777">
        <v>-3051</v>
      </c>
      <c r="E35" s="785">
        <v>-1575</v>
      </c>
      <c r="F35" s="794">
        <v>-65</v>
      </c>
      <c r="G35" s="268">
        <v>-3034</v>
      </c>
      <c r="H35" s="268">
        <v>5496</v>
      </c>
      <c r="I35" s="269">
        <v>33724</v>
      </c>
      <c r="J35" s="268">
        <v>497</v>
      </c>
      <c r="K35" s="268">
        <v>930</v>
      </c>
      <c r="L35" s="777">
        <v>-4626</v>
      </c>
      <c r="M35" s="268">
        <v>39220</v>
      </c>
    </row>
    <row r="36" spans="2:13" ht="12.75" customHeight="1">
      <c r="B36" s="737" t="s">
        <v>242</v>
      </c>
      <c r="C36" s="109"/>
      <c r="D36" s="777">
        <v>1765</v>
      </c>
      <c r="E36" s="785">
        <v>1624</v>
      </c>
      <c r="F36" s="794">
        <v>1650</v>
      </c>
      <c r="G36" s="268">
        <v>2119</v>
      </c>
      <c r="H36" s="268">
        <v>4091</v>
      </c>
      <c r="I36" s="269">
        <v>2187</v>
      </c>
      <c r="J36" s="268">
        <v>584</v>
      </c>
      <c r="K36" s="268">
        <v>552</v>
      </c>
      <c r="L36" s="777">
        <v>3389</v>
      </c>
      <c r="M36" s="268">
        <v>6278</v>
      </c>
    </row>
    <row r="37" spans="2:13" ht="12.75" customHeight="1">
      <c r="B37" s="737" t="s">
        <v>243</v>
      </c>
      <c r="C37" s="109"/>
      <c r="D37" s="777">
        <v>-696</v>
      </c>
      <c r="E37" s="785">
        <v>-821</v>
      </c>
      <c r="F37" s="794">
        <v>-1482</v>
      </c>
      <c r="G37" s="268">
        <v>-1442</v>
      </c>
      <c r="H37" s="268">
        <v>-740</v>
      </c>
      <c r="I37" s="269">
        <v>-224</v>
      </c>
      <c r="J37" s="268">
        <v>-143</v>
      </c>
      <c r="K37" s="268">
        <v>-100</v>
      </c>
      <c r="L37" s="777">
        <v>-1517</v>
      </c>
      <c r="M37" s="268">
        <v>-964</v>
      </c>
    </row>
    <row r="38" spans="2:13" ht="12.95" customHeight="1">
      <c r="B38" s="738" t="s">
        <v>244</v>
      </c>
      <c r="C38" s="109"/>
      <c r="D38" s="777">
        <v>0</v>
      </c>
      <c r="E38" s="785">
        <v>0</v>
      </c>
      <c r="F38" s="794">
        <v>0</v>
      </c>
      <c r="G38" s="268">
        <v>0</v>
      </c>
      <c r="H38" s="268">
        <v>0</v>
      </c>
      <c r="I38" s="269">
        <v>0</v>
      </c>
      <c r="J38" s="268">
        <v>2979</v>
      </c>
      <c r="K38" s="268">
        <v>2081</v>
      </c>
      <c r="L38" s="777">
        <v>0</v>
      </c>
      <c r="M38" s="268">
        <v>0</v>
      </c>
    </row>
    <row r="39" spans="2:13" ht="12.75" customHeight="1">
      <c r="B39" s="109" t="s">
        <v>251</v>
      </c>
      <c r="C39" s="109"/>
      <c r="D39" s="777">
        <v>-3764</v>
      </c>
      <c r="E39" s="785">
        <v>-2286</v>
      </c>
      <c r="F39" s="794">
        <v>-3070</v>
      </c>
      <c r="G39" s="268">
        <v>-1777</v>
      </c>
      <c r="H39" s="268">
        <v>-3774</v>
      </c>
      <c r="I39" s="269">
        <v>-2575</v>
      </c>
      <c r="J39" s="268">
        <v>-1456</v>
      </c>
      <c r="K39" s="268">
        <v>-1552</v>
      </c>
      <c r="L39" s="777">
        <v>-6050</v>
      </c>
      <c r="M39" s="268">
        <v>-6349</v>
      </c>
    </row>
    <row r="40" spans="2:13" ht="12.75" customHeight="1">
      <c r="B40" s="371" t="s">
        <v>252</v>
      </c>
      <c r="C40" s="109"/>
      <c r="D40" s="777">
        <v>-374</v>
      </c>
      <c r="E40" s="785">
        <v>-223</v>
      </c>
      <c r="F40" s="794">
        <v>-215</v>
      </c>
      <c r="G40" s="268">
        <v>-280</v>
      </c>
      <c r="H40" s="268">
        <v>-436</v>
      </c>
      <c r="I40" s="269">
        <v>-948</v>
      </c>
      <c r="J40" s="268">
        <v>-351</v>
      </c>
      <c r="K40" s="268">
        <v>-545</v>
      </c>
      <c r="L40" s="777">
        <v>-597</v>
      </c>
      <c r="M40" s="268">
        <v>-1384</v>
      </c>
    </row>
    <row r="41" spans="2:13" ht="12.75" customHeight="1">
      <c r="B41" s="110" t="s">
        <v>253</v>
      </c>
      <c r="C41" s="109" t="s">
        <v>0</v>
      </c>
      <c r="D41" s="777">
        <v>7</v>
      </c>
      <c r="E41" s="785">
        <v>11</v>
      </c>
      <c r="F41" s="794">
        <v>32</v>
      </c>
      <c r="G41" s="268">
        <v>8</v>
      </c>
      <c r="H41" s="268">
        <v>10</v>
      </c>
      <c r="I41" s="269">
        <v>15</v>
      </c>
      <c r="J41" s="268">
        <v>301</v>
      </c>
      <c r="K41" s="268">
        <v>11</v>
      </c>
      <c r="L41" s="777">
        <v>18</v>
      </c>
      <c r="M41" s="268">
        <v>25</v>
      </c>
    </row>
    <row r="42" spans="2:13" ht="12.75" customHeight="1">
      <c r="B42" s="116" t="s">
        <v>245</v>
      </c>
      <c r="C42" s="116" t="s">
        <v>0</v>
      </c>
      <c r="D42" s="806">
        <v>56794</v>
      </c>
      <c r="E42" s="807">
        <v>62907</v>
      </c>
      <c r="F42" s="812">
        <v>66177</v>
      </c>
      <c r="G42" s="262">
        <v>69327</v>
      </c>
      <c r="H42" s="262">
        <v>73733</v>
      </c>
      <c r="I42" s="263">
        <v>69086</v>
      </c>
      <c r="J42" s="262">
        <v>36907</v>
      </c>
      <c r="K42" s="262">
        <v>34496</v>
      </c>
      <c r="L42" s="806">
        <v>56794</v>
      </c>
      <c r="M42" s="262">
        <v>73733</v>
      </c>
    </row>
    <row r="43" spans="2:13" ht="4.5" customHeight="1">
      <c r="E43" s="364"/>
      <c r="G43" s="365"/>
    </row>
    <row r="44" spans="2:13" s="94" customFormat="1" ht="13.5" customHeight="1">
      <c r="B44" s="59" t="s">
        <v>255</v>
      </c>
    </row>
    <row r="45" spans="2:13" ht="13.5" customHeight="1">
      <c r="B45" s="59" t="s">
        <v>256</v>
      </c>
      <c r="L45" s="366"/>
    </row>
    <row r="46" spans="2:13" ht="13.5" customHeight="1">
      <c r="B46" s="59" t="s">
        <v>257</v>
      </c>
    </row>
  </sheetData>
  <mergeCells count="4">
    <mergeCell ref="L4:M4"/>
    <mergeCell ref="D4:E4"/>
    <mergeCell ref="F4:I4"/>
    <mergeCell ref="J4:K4"/>
  </mergeCells>
  <pageMargins left="0.5" right="0.5" top="1" bottom="0.5" header="0.5" footer="0.3"/>
  <pageSetup scale="77" orientation="landscape" r:id="rId1"/>
  <headerFooter scaleWithDoc="0">
    <oddHeader>&amp;L&amp;G</oddHeader>
    <oddFooter>&amp;C&amp;"Open Sans,Regular"&amp;8&amp;P</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35"/>
  <sheetViews>
    <sheetView showGridLines="0" workbookViewId="0">
      <selection activeCell="O20" sqref="O20"/>
    </sheetView>
  </sheetViews>
  <sheetFormatPr defaultColWidth="8.86328125" defaultRowHeight="15.75"/>
  <cols>
    <col min="1" max="1" width="3.53125" style="93" customWidth="1"/>
    <col min="2" max="2" width="44.46484375" style="93" customWidth="1"/>
    <col min="3" max="3" width="2.1328125" style="93" customWidth="1"/>
    <col min="4" max="5" width="10" style="93" customWidth="1"/>
    <col min="6" max="6" width="10" style="94" customWidth="1"/>
    <col min="7" max="8" width="10" style="93" customWidth="1"/>
    <col min="9" max="9" width="10" style="22" customWidth="1"/>
    <col min="10" max="11" width="10" style="93" customWidth="1"/>
    <col min="12" max="16384" width="8.86328125" style="93"/>
  </cols>
  <sheetData>
    <row r="1" spans="1:11" ht="11.25" customHeight="1"/>
    <row r="2" spans="1:11" ht="15" customHeight="1">
      <c r="B2" s="10" t="s">
        <v>32</v>
      </c>
      <c r="F2" s="93"/>
      <c r="I2" s="93"/>
      <c r="J2" s="154"/>
      <c r="K2" s="154"/>
    </row>
    <row r="3" spans="1:11" ht="5.25" customHeight="1">
      <c r="B3" s="280"/>
      <c r="C3" s="276"/>
      <c r="D3" s="276"/>
      <c r="E3" s="276"/>
      <c r="F3" s="345"/>
      <c r="G3" s="276"/>
      <c r="H3" s="277"/>
      <c r="I3" s="277"/>
      <c r="J3" s="372"/>
      <c r="K3" s="372"/>
    </row>
    <row r="4" spans="1:11" ht="12.95" customHeight="1">
      <c r="B4" s="249" t="s">
        <v>225</v>
      </c>
      <c r="C4" s="413"/>
      <c r="D4" s="962" t="s">
        <v>34</v>
      </c>
      <c r="E4" s="962"/>
      <c r="F4" s="961" t="s">
        <v>35</v>
      </c>
      <c r="G4" s="961"/>
      <c r="H4" s="961"/>
      <c r="I4" s="961"/>
      <c r="J4" s="961" t="s">
        <v>36</v>
      </c>
      <c r="K4" s="961"/>
    </row>
    <row r="5" spans="1:11" s="101" customFormat="1" ht="12.95" customHeight="1">
      <c r="B5" s="951"/>
      <c r="C5" s="373" t="s">
        <v>0</v>
      </c>
      <c r="D5" s="740" t="s">
        <v>38</v>
      </c>
      <c r="E5" s="83" t="s">
        <v>39</v>
      </c>
      <c r="F5" s="74" t="s">
        <v>40</v>
      </c>
      <c r="G5" s="62" t="s">
        <v>41</v>
      </c>
      <c r="H5" s="62" t="s">
        <v>38</v>
      </c>
      <c r="I5" s="83" t="s">
        <v>39</v>
      </c>
      <c r="J5" s="62" t="s">
        <v>40</v>
      </c>
      <c r="K5" s="62" t="s">
        <v>41</v>
      </c>
    </row>
    <row r="6" spans="1:11" ht="5.0999999999999996" customHeight="1">
      <c r="B6" s="109" t="s">
        <v>0</v>
      </c>
      <c r="C6" s="110" t="s">
        <v>0</v>
      </c>
      <c r="D6" s="776" t="s">
        <v>0</v>
      </c>
      <c r="E6" s="784" t="s">
        <v>0</v>
      </c>
      <c r="F6" s="111" t="s">
        <v>0</v>
      </c>
      <c r="G6" s="112" t="s">
        <v>0</v>
      </c>
      <c r="H6" s="112" t="s">
        <v>0</v>
      </c>
      <c r="I6" s="113"/>
      <c r="J6" s="260"/>
      <c r="K6" s="260"/>
    </row>
    <row r="7" spans="1:11" ht="12.75" customHeight="1">
      <c r="B7" s="370" t="s">
        <v>230</v>
      </c>
      <c r="C7" s="110"/>
      <c r="D7" s="776"/>
      <c r="E7" s="785"/>
      <c r="F7" s="111"/>
      <c r="G7" s="112"/>
      <c r="H7" s="112"/>
      <c r="I7" s="113"/>
      <c r="J7" s="180"/>
      <c r="K7" s="180"/>
    </row>
    <row r="8" spans="1:11" ht="12.75" customHeight="1">
      <c r="B8" s="109" t="s">
        <v>204</v>
      </c>
      <c r="C8" s="110" t="s">
        <v>0</v>
      </c>
      <c r="D8" s="777">
        <v>10744</v>
      </c>
      <c r="E8" s="785">
        <v>12808</v>
      </c>
      <c r="F8" s="130">
        <v>13228</v>
      </c>
      <c r="G8" s="268">
        <v>11375</v>
      </c>
      <c r="H8" s="268">
        <v>8322</v>
      </c>
      <c r="I8" s="269">
        <v>7771</v>
      </c>
      <c r="J8" s="268">
        <v>3295</v>
      </c>
      <c r="K8" s="268">
        <v>2726</v>
      </c>
    </row>
    <row r="9" spans="1:11" ht="12.75" customHeight="1">
      <c r="B9" s="109" t="s">
        <v>227</v>
      </c>
      <c r="C9" s="110"/>
      <c r="D9" s="777">
        <v>21310</v>
      </c>
      <c r="E9" s="785">
        <v>20326</v>
      </c>
      <c r="F9" s="130">
        <v>19280</v>
      </c>
      <c r="G9" s="268">
        <v>18539</v>
      </c>
      <c r="H9" s="268">
        <v>15724</v>
      </c>
      <c r="I9" s="269">
        <v>15042</v>
      </c>
      <c r="J9" s="268">
        <v>12558</v>
      </c>
      <c r="K9" s="268">
        <v>12570</v>
      </c>
    </row>
    <row r="10" spans="1:11" s="22" customFormat="1" ht="13.5" customHeight="1">
      <c r="B10" s="179" t="s">
        <v>146</v>
      </c>
      <c r="C10" s="167"/>
      <c r="D10" s="840">
        <v>2601</v>
      </c>
      <c r="E10" s="841">
        <v>3267</v>
      </c>
      <c r="F10" s="875">
        <v>3352</v>
      </c>
      <c r="G10" s="375">
        <v>4640</v>
      </c>
      <c r="H10" s="376">
        <v>5152</v>
      </c>
      <c r="I10" s="353">
        <v>4668</v>
      </c>
      <c r="J10" s="376">
        <v>4200</v>
      </c>
      <c r="K10" s="376">
        <v>4663</v>
      </c>
    </row>
    <row r="11" spans="1:11" s="22" customFormat="1" ht="12.75" customHeight="1">
      <c r="B11" s="202" t="s">
        <v>216</v>
      </c>
      <c r="C11" s="293" t="s">
        <v>0</v>
      </c>
      <c r="D11" s="864">
        <v>34655</v>
      </c>
      <c r="E11" s="865">
        <v>36401</v>
      </c>
      <c r="F11" s="873">
        <v>35860</v>
      </c>
      <c r="G11" s="377">
        <v>34554</v>
      </c>
      <c r="H11" s="377">
        <v>29198</v>
      </c>
      <c r="I11" s="295">
        <v>27481</v>
      </c>
      <c r="J11" s="377">
        <v>20053</v>
      </c>
      <c r="K11" s="377">
        <v>19959</v>
      </c>
    </row>
    <row r="12" spans="1:11" s="132" customFormat="1" ht="12.75" customHeight="1">
      <c r="A12" s="93"/>
      <c r="B12" s="109" t="s">
        <v>0</v>
      </c>
      <c r="C12" s="110" t="s">
        <v>0</v>
      </c>
      <c r="D12" s="214"/>
      <c r="E12" s="216"/>
      <c r="F12" s="128"/>
      <c r="G12" s="188"/>
      <c r="H12" s="188"/>
      <c r="I12" s="266"/>
      <c r="J12" s="188"/>
      <c r="K12" s="188"/>
    </row>
    <row r="13" spans="1:11" s="132" customFormat="1" ht="12.75" customHeight="1">
      <c r="A13" s="93"/>
      <c r="B13" s="370" t="s">
        <v>231</v>
      </c>
      <c r="C13" s="110" t="s">
        <v>0</v>
      </c>
      <c r="D13" s="777"/>
      <c r="E13" s="785"/>
      <c r="F13" s="130"/>
      <c r="G13" s="268"/>
      <c r="H13" s="268"/>
      <c r="I13" s="269"/>
      <c r="J13" s="268"/>
      <c r="K13" s="268"/>
    </row>
    <row r="14" spans="1:11" ht="12.75" customHeight="1">
      <c r="B14" s="109" t="s">
        <v>204</v>
      </c>
      <c r="C14" s="110" t="s">
        <v>0</v>
      </c>
      <c r="D14" s="777">
        <v>3635</v>
      </c>
      <c r="E14" s="785">
        <v>4903</v>
      </c>
      <c r="F14" s="130">
        <v>4893</v>
      </c>
      <c r="G14" s="268">
        <v>7708</v>
      </c>
      <c r="H14" s="268">
        <v>11316</v>
      </c>
      <c r="I14" s="269">
        <v>9603</v>
      </c>
      <c r="J14" s="268">
        <v>2417</v>
      </c>
      <c r="K14" s="268">
        <v>2260</v>
      </c>
    </row>
    <row r="15" spans="1:11" ht="12.75" customHeight="1">
      <c r="B15" s="109" t="s">
        <v>227</v>
      </c>
      <c r="C15" s="110"/>
      <c r="D15" s="777">
        <v>1993</v>
      </c>
      <c r="E15" s="785">
        <v>3519</v>
      </c>
      <c r="F15" s="130">
        <v>5992</v>
      </c>
      <c r="G15" s="268">
        <v>6325</v>
      </c>
      <c r="H15" s="268">
        <v>11675</v>
      </c>
      <c r="I15" s="269">
        <v>10374</v>
      </c>
      <c r="J15" s="268">
        <v>6838</v>
      </c>
      <c r="K15" s="268">
        <v>6809</v>
      </c>
    </row>
    <row r="16" spans="1:11" s="22" customFormat="1" ht="13.5" customHeight="1">
      <c r="B16" s="179" t="s">
        <v>146</v>
      </c>
      <c r="C16" s="167"/>
      <c r="D16" s="840">
        <v>13962</v>
      </c>
      <c r="E16" s="841">
        <v>14716</v>
      </c>
      <c r="F16" s="875">
        <v>15888</v>
      </c>
      <c r="G16" s="375">
        <v>16831</v>
      </c>
      <c r="H16" s="376">
        <v>16103</v>
      </c>
      <c r="I16" s="353">
        <v>15448</v>
      </c>
      <c r="J16" s="376">
        <v>2537</v>
      </c>
      <c r="K16" s="376">
        <v>1643</v>
      </c>
    </row>
    <row r="17" spans="1:11" s="22" customFormat="1" ht="12.75" customHeight="1">
      <c r="B17" s="202" t="s">
        <v>216</v>
      </c>
      <c r="C17" s="293" t="s">
        <v>0</v>
      </c>
      <c r="D17" s="864">
        <v>19590</v>
      </c>
      <c r="E17" s="865">
        <v>23138</v>
      </c>
      <c r="F17" s="873">
        <v>26773</v>
      </c>
      <c r="G17" s="377">
        <v>30864</v>
      </c>
      <c r="H17" s="377">
        <v>39094</v>
      </c>
      <c r="I17" s="295">
        <v>35425</v>
      </c>
      <c r="J17" s="377">
        <v>11792</v>
      </c>
      <c r="K17" s="377">
        <v>10712</v>
      </c>
    </row>
    <row r="18" spans="1:11" s="132" customFormat="1" ht="12.75" customHeight="1">
      <c r="A18" s="93"/>
      <c r="B18" s="109"/>
      <c r="C18" s="110"/>
      <c r="D18" s="777"/>
      <c r="E18" s="785"/>
      <c r="F18" s="130"/>
      <c r="G18" s="268"/>
      <c r="H18" s="268"/>
      <c r="I18" s="269"/>
      <c r="J18" s="268"/>
      <c r="K18" s="268"/>
    </row>
    <row r="19" spans="1:11" s="132" customFormat="1" ht="12.75" customHeight="1">
      <c r="A19" s="93"/>
      <c r="B19" s="370" t="s">
        <v>258</v>
      </c>
      <c r="C19" s="110" t="s">
        <v>0</v>
      </c>
      <c r="D19" s="777"/>
      <c r="E19" s="785"/>
      <c r="F19" s="130"/>
      <c r="G19" s="268"/>
      <c r="H19" s="268"/>
      <c r="I19" s="269"/>
      <c r="J19" s="268"/>
      <c r="K19" s="268"/>
    </row>
    <row r="20" spans="1:11" ht="12.75" customHeight="1">
      <c r="B20" s="109" t="s">
        <v>204</v>
      </c>
      <c r="C20" s="110" t="s">
        <v>0</v>
      </c>
      <c r="D20" s="777">
        <v>983</v>
      </c>
      <c r="E20" s="785">
        <v>1522</v>
      </c>
      <c r="F20" s="130">
        <v>1685</v>
      </c>
      <c r="G20" s="268">
        <v>1698</v>
      </c>
      <c r="H20" s="268">
        <v>1768</v>
      </c>
      <c r="I20" s="269">
        <v>2062</v>
      </c>
      <c r="J20" s="268">
        <v>2198</v>
      </c>
      <c r="K20" s="268">
        <v>2087</v>
      </c>
    </row>
    <row r="21" spans="1:11" ht="12.75" customHeight="1">
      <c r="B21" s="109" t="s">
        <v>227</v>
      </c>
      <c r="C21" s="110"/>
      <c r="D21" s="777">
        <v>567</v>
      </c>
      <c r="E21" s="785">
        <v>251</v>
      </c>
      <c r="F21" s="130">
        <v>268</v>
      </c>
      <c r="G21" s="267">
        <v>215</v>
      </c>
      <c r="H21" s="268">
        <v>567</v>
      </c>
      <c r="I21" s="785">
        <v>406</v>
      </c>
      <c r="J21" s="268">
        <v>155</v>
      </c>
      <c r="K21" s="268">
        <v>121</v>
      </c>
    </row>
    <row r="22" spans="1:11" s="22" customFormat="1" ht="13.5" customHeight="1">
      <c r="B22" s="179" t="s">
        <v>146</v>
      </c>
      <c r="C22" s="167"/>
      <c r="D22" s="840">
        <v>999</v>
      </c>
      <c r="E22" s="841">
        <v>1595</v>
      </c>
      <c r="F22" s="875">
        <v>1591</v>
      </c>
      <c r="G22" s="268">
        <v>1996</v>
      </c>
      <c r="H22" s="376">
        <v>3106</v>
      </c>
      <c r="I22" s="892">
        <v>3712</v>
      </c>
      <c r="J22" s="376">
        <v>2709</v>
      </c>
      <c r="K22" s="376">
        <v>1617</v>
      </c>
    </row>
    <row r="23" spans="1:11" s="22" customFormat="1" ht="12.75" customHeight="1">
      <c r="B23" s="202" t="s">
        <v>216</v>
      </c>
      <c r="C23" s="293" t="s">
        <v>0</v>
      </c>
      <c r="D23" s="864">
        <v>2549</v>
      </c>
      <c r="E23" s="865">
        <v>3368</v>
      </c>
      <c r="F23" s="873">
        <v>3544</v>
      </c>
      <c r="G23" s="377">
        <v>3909</v>
      </c>
      <c r="H23" s="377">
        <v>5441</v>
      </c>
      <c r="I23" s="295">
        <v>6180</v>
      </c>
      <c r="J23" s="377">
        <v>5062</v>
      </c>
      <c r="K23" s="377">
        <v>3825</v>
      </c>
    </row>
    <row r="24" spans="1:11" ht="12.75" customHeight="1">
      <c r="B24" s="335"/>
      <c r="C24" s="332"/>
      <c r="D24" s="214"/>
      <c r="E24" s="216"/>
      <c r="F24" s="128"/>
      <c r="G24" s="188"/>
      <c r="H24" s="188"/>
      <c r="I24" s="266"/>
      <c r="J24" s="188"/>
      <c r="K24" s="188"/>
    </row>
    <row r="25" spans="1:11" ht="12.75" customHeight="1">
      <c r="B25" s="370" t="s">
        <v>259</v>
      </c>
      <c r="C25" s="332"/>
      <c r="D25" s="214"/>
      <c r="E25" s="216"/>
      <c r="F25" s="128"/>
      <c r="G25" s="188"/>
      <c r="H25" s="188"/>
      <c r="I25" s="266"/>
      <c r="J25" s="188"/>
      <c r="K25" s="188"/>
    </row>
    <row r="26" spans="1:11" ht="12.75" customHeight="1">
      <c r="B26" s="109" t="s">
        <v>204</v>
      </c>
      <c r="C26" s="110" t="s">
        <v>0</v>
      </c>
      <c r="D26" s="777">
        <v>15362</v>
      </c>
      <c r="E26" s="785">
        <v>19233</v>
      </c>
      <c r="F26" s="130">
        <v>19806</v>
      </c>
      <c r="G26" s="268">
        <v>20781</v>
      </c>
      <c r="H26" s="268">
        <v>21406</v>
      </c>
      <c r="I26" s="269">
        <v>19436</v>
      </c>
      <c r="J26" s="268">
        <v>7910</v>
      </c>
      <c r="K26" s="268">
        <v>7073</v>
      </c>
    </row>
    <row r="27" spans="1:11" ht="12.75" customHeight="1">
      <c r="B27" s="109" t="s">
        <v>227</v>
      </c>
      <c r="C27" s="110"/>
      <c r="D27" s="777">
        <v>23870</v>
      </c>
      <c r="E27" s="785">
        <v>24096</v>
      </c>
      <c r="F27" s="130">
        <v>25540</v>
      </c>
      <c r="G27" s="268">
        <v>25079</v>
      </c>
      <c r="H27" s="268">
        <v>27966</v>
      </c>
      <c r="I27" s="269">
        <v>25822</v>
      </c>
      <c r="J27" s="268">
        <v>19551</v>
      </c>
      <c r="K27" s="268">
        <v>19500</v>
      </c>
    </row>
    <row r="28" spans="1:11" s="22" customFormat="1" ht="13.5" customHeight="1">
      <c r="B28" s="179" t="s">
        <v>146</v>
      </c>
      <c r="C28" s="167"/>
      <c r="D28" s="840">
        <v>17562</v>
      </c>
      <c r="E28" s="841">
        <v>19578</v>
      </c>
      <c r="F28" s="875">
        <v>20831</v>
      </c>
      <c r="G28" s="268">
        <v>23467</v>
      </c>
      <c r="H28" s="376">
        <v>24361</v>
      </c>
      <c r="I28" s="892">
        <v>23828</v>
      </c>
      <c r="J28" s="376">
        <v>9446</v>
      </c>
      <c r="K28" s="376">
        <v>7923</v>
      </c>
    </row>
    <row r="29" spans="1:11" s="22" customFormat="1" ht="12.75" customHeight="1">
      <c r="B29" s="202" t="s">
        <v>216</v>
      </c>
      <c r="C29" s="293" t="s">
        <v>0</v>
      </c>
      <c r="D29" s="864">
        <v>56794</v>
      </c>
      <c r="E29" s="865">
        <v>62907</v>
      </c>
      <c r="F29" s="873">
        <v>66177</v>
      </c>
      <c r="G29" s="262">
        <v>69327</v>
      </c>
      <c r="H29" s="377">
        <v>73733</v>
      </c>
      <c r="I29" s="263">
        <v>69086</v>
      </c>
      <c r="J29" s="377">
        <v>36907</v>
      </c>
      <c r="K29" s="377">
        <v>34496</v>
      </c>
    </row>
    <row r="30" spans="1:11" s="22" customFormat="1" ht="12.75" customHeight="1">
      <c r="B30" s="179"/>
      <c r="C30" s="167"/>
      <c r="D30" s="885"/>
      <c r="E30" s="886"/>
      <c r="F30" s="893"/>
      <c r="G30" s="380"/>
      <c r="H30" s="374"/>
      <c r="I30" s="634"/>
      <c r="J30" s="374"/>
      <c r="K30" s="374"/>
    </row>
    <row r="31" spans="1:11" s="132" customFormat="1" ht="12.75" customHeight="1">
      <c r="A31" s="93"/>
      <c r="B31" s="370" t="s">
        <v>260</v>
      </c>
      <c r="C31" s="109"/>
      <c r="D31" s="885"/>
      <c r="E31" s="887"/>
      <c r="F31" s="894"/>
      <c r="G31" s="189"/>
      <c r="H31" s="189"/>
      <c r="I31" s="381"/>
      <c r="J31" s="189"/>
      <c r="K31" s="189"/>
    </row>
    <row r="32" spans="1:11" s="132" customFormat="1" ht="12.75" customHeight="1">
      <c r="A32" s="93"/>
      <c r="B32" s="109" t="s">
        <v>204</v>
      </c>
      <c r="C32" s="109"/>
      <c r="D32" s="888">
        <v>7.5897019572162541E-4</v>
      </c>
      <c r="E32" s="889">
        <v>9.8497756849686021E-4</v>
      </c>
      <c r="F32" s="895">
        <v>1.0175085866093692E-3</v>
      </c>
      <c r="G32" s="189">
        <v>1.094644186910508E-3</v>
      </c>
      <c r="H32" s="189">
        <v>1.1173863828256784E-3</v>
      </c>
      <c r="I32" s="381">
        <v>1.0465412554575113E-3</v>
      </c>
      <c r="J32" s="189">
        <v>4.3064692586965771E-4</v>
      </c>
      <c r="K32" s="189">
        <v>3.9149658133760758E-4</v>
      </c>
    </row>
    <row r="33" spans="1:11" s="132" customFormat="1" ht="12.75" customHeight="1">
      <c r="A33" s="93"/>
      <c r="B33" s="109" t="s">
        <v>227</v>
      </c>
      <c r="C33" s="109"/>
      <c r="D33" s="888">
        <v>2.6329173794497215E-3</v>
      </c>
      <c r="E33" s="889">
        <v>2.7260586018880806E-3</v>
      </c>
      <c r="F33" s="895">
        <v>3.0720872366924133E-3</v>
      </c>
      <c r="G33" s="189">
        <v>3.083081542398856E-3</v>
      </c>
      <c r="H33" s="189">
        <v>3.4496276163623316E-3</v>
      </c>
      <c r="I33" s="381">
        <v>3.3243686184340113E-3</v>
      </c>
      <c r="J33" s="189">
        <v>2.512670020663244E-3</v>
      </c>
      <c r="K33" s="189">
        <v>2.6212266937661178E-3</v>
      </c>
    </row>
    <row r="34" spans="1:11" s="132" customFormat="1" ht="13.5" customHeight="1">
      <c r="A34" s="93"/>
      <c r="B34" s="109" t="s">
        <v>146</v>
      </c>
      <c r="C34" s="109"/>
      <c r="D34" s="888">
        <v>2.7308562498542206E-2</v>
      </c>
      <c r="E34" s="889">
        <v>3.3213674981678022E-2</v>
      </c>
      <c r="F34" s="894">
        <v>3.7265625139761747E-2</v>
      </c>
      <c r="G34" s="189">
        <v>4.3248931539265359E-2</v>
      </c>
      <c r="H34" s="383">
        <v>4.6985147054001773E-2</v>
      </c>
      <c r="I34" s="382">
        <v>4.6612623045744067E-2</v>
      </c>
      <c r="J34" s="383">
        <v>1.9042204912348606E-2</v>
      </c>
      <c r="K34" s="383">
        <v>1.6211869470203553E-2</v>
      </c>
    </row>
    <row r="35" spans="1:11" s="132" customFormat="1" ht="12.75" customHeight="1">
      <c r="A35" s="93"/>
      <c r="B35" s="115" t="s">
        <v>216</v>
      </c>
      <c r="C35" s="384"/>
      <c r="D35" s="890">
        <v>1.8963148439575357E-3</v>
      </c>
      <c r="E35" s="891">
        <v>2.1725838410074916E-3</v>
      </c>
      <c r="F35" s="896">
        <v>2.3352952043290669E-3</v>
      </c>
      <c r="G35" s="198">
        <v>2.5062860504341668E-3</v>
      </c>
      <c r="H35" s="198">
        <v>2.6539225019931506E-3</v>
      </c>
      <c r="I35" s="385">
        <v>2.5730033749300847E-3</v>
      </c>
      <c r="J35" s="198">
        <v>1.3851515967299658E-3</v>
      </c>
      <c r="K35" s="198">
        <v>1.3270474003204517E-3</v>
      </c>
    </row>
  </sheetData>
  <mergeCells count="3">
    <mergeCell ref="D4:E4"/>
    <mergeCell ref="F4:I4"/>
    <mergeCell ref="J4:K4"/>
  </mergeCells>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S37"/>
  <sheetViews>
    <sheetView showGridLines="0" workbookViewId="0">
      <selection activeCell="O20" sqref="O20"/>
    </sheetView>
  </sheetViews>
  <sheetFormatPr defaultColWidth="9.1328125" defaultRowHeight="12.95" customHeight="1"/>
  <cols>
    <col min="1" max="1" width="3.53125" style="22" customWidth="1"/>
    <col min="2" max="2" width="20.1328125" style="22" customWidth="1"/>
    <col min="3" max="3" width="2.1328125" style="22" customWidth="1"/>
    <col min="4" max="4" width="9.86328125" style="22" customWidth="1"/>
    <col min="5" max="5" width="5" style="22" customWidth="1"/>
    <col min="6" max="6" width="9.86328125" style="22" customWidth="1"/>
    <col min="7" max="7" width="5" style="22" customWidth="1"/>
    <col min="8" max="8" width="9.86328125" style="22" customWidth="1"/>
    <col min="9" max="9" width="5" style="22" customWidth="1"/>
    <col min="10" max="10" width="9.86328125" style="386" customWidth="1"/>
    <col min="11" max="11" width="5" style="386" customWidth="1"/>
    <col min="12" max="12" width="9.86328125" style="22" customWidth="1"/>
    <col min="13" max="13" width="5" style="22" customWidth="1"/>
    <col min="14" max="14" width="9.86328125" style="22" customWidth="1"/>
    <col min="15" max="15" width="5" style="22" customWidth="1"/>
    <col min="16" max="16" width="9.86328125" style="274" customWidth="1"/>
    <col min="17" max="17" width="5" style="274" customWidth="1"/>
    <col min="18" max="18" width="9.86328125" style="22" customWidth="1"/>
    <col min="19" max="19" width="5" style="22" customWidth="1"/>
    <col min="20" max="16384" width="9.1328125" style="22"/>
  </cols>
  <sheetData>
    <row r="1" spans="2:19" ht="11.25" customHeight="1">
      <c r="B1" s="272"/>
      <c r="C1" s="272"/>
    </row>
    <row r="2" spans="2:19" ht="15.75" customHeight="1">
      <c r="B2" s="387" t="s">
        <v>261</v>
      </c>
      <c r="C2" s="388"/>
      <c r="D2" s="275"/>
      <c r="E2" s="389"/>
      <c r="F2" s="275"/>
      <c r="G2" s="275"/>
      <c r="H2" s="275"/>
      <c r="I2" s="275"/>
      <c r="J2" s="390"/>
      <c r="K2" s="390"/>
      <c r="L2" s="275"/>
      <c r="M2" s="275"/>
      <c r="N2" s="275"/>
      <c r="O2" s="275"/>
      <c r="P2" s="277"/>
      <c r="Q2" s="277"/>
      <c r="R2" s="275"/>
      <c r="S2" s="275"/>
    </row>
    <row r="3" spans="2:19" ht="5.25" customHeight="1">
      <c r="B3" s="280"/>
      <c r="C3" s="280"/>
      <c r="D3" s="275"/>
      <c r="E3" s="275"/>
      <c r="F3" s="275"/>
      <c r="G3" s="275"/>
      <c r="H3" s="275"/>
      <c r="I3" s="275"/>
      <c r="J3" s="390"/>
      <c r="K3" s="390"/>
      <c r="L3" s="275"/>
      <c r="M3" s="275"/>
      <c r="N3" s="275"/>
      <c r="O3" s="275"/>
      <c r="P3" s="277"/>
      <c r="Q3" s="277"/>
      <c r="R3" s="275"/>
      <c r="S3" s="275"/>
    </row>
    <row r="4" spans="2:19" ht="12.75" customHeight="1">
      <c r="B4" s="396" t="s">
        <v>262</v>
      </c>
      <c r="C4" s="396"/>
      <c r="D4" s="966" t="s">
        <v>34</v>
      </c>
      <c r="E4" s="966"/>
      <c r="F4" s="966"/>
      <c r="G4" s="966"/>
      <c r="H4" s="965" t="s">
        <v>35</v>
      </c>
      <c r="I4" s="965"/>
      <c r="J4" s="965"/>
      <c r="K4" s="965"/>
      <c r="L4" s="965"/>
      <c r="M4" s="965"/>
      <c r="N4" s="965"/>
      <c r="O4" s="965"/>
      <c r="P4" s="965">
        <v>2019</v>
      </c>
      <c r="Q4" s="965"/>
      <c r="R4" s="965"/>
      <c r="S4" s="965"/>
    </row>
    <row r="5" spans="2:19" ht="12.75" customHeight="1">
      <c r="B5" s="179"/>
      <c r="C5" s="179"/>
      <c r="D5" s="176"/>
      <c r="E5" s="166" t="s">
        <v>38</v>
      </c>
      <c r="F5" s="180"/>
      <c r="G5" s="169" t="s">
        <v>39</v>
      </c>
      <c r="H5" s="180"/>
      <c r="I5" s="169" t="s">
        <v>40</v>
      </c>
      <c r="J5" s="533"/>
      <c r="K5" s="169" t="s">
        <v>41</v>
      </c>
      <c r="L5" s="168"/>
      <c r="M5" s="641" t="s">
        <v>38</v>
      </c>
      <c r="N5" s="167"/>
      <c r="O5" s="641" t="s">
        <v>39</v>
      </c>
      <c r="P5" s="167"/>
      <c r="Q5" s="641" t="s">
        <v>40</v>
      </c>
      <c r="R5" s="179"/>
      <c r="S5" s="167" t="s">
        <v>41</v>
      </c>
    </row>
    <row r="6" spans="2:19" ht="12.75" customHeight="1">
      <c r="B6" s="193"/>
      <c r="C6" s="193"/>
      <c r="D6" s="642" t="s">
        <v>263</v>
      </c>
      <c r="E6" s="643" t="s">
        <v>264</v>
      </c>
      <c r="F6" s="644" t="s">
        <v>263</v>
      </c>
      <c r="G6" s="645" t="s">
        <v>264</v>
      </c>
      <c r="H6" s="644" t="s">
        <v>263</v>
      </c>
      <c r="I6" s="645" t="s">
        <v>264</v>
      </c>
      <c r="J6" s="644" t="s">
        <v>263</v>
      </c>
      <c r="K6" s="645" t="s">
        <v>264</v>
      </c>
      <c r="L6" s="644" t="s">
        <v>263</v>
      </c>
      <c r="M6" s="645" t="s">
        <v>264</v>
      </c>
      <c r="N6" s="644" t="s">
        <v>263</v>
      </c>
      <c r="O6" s="645" t="s">
        <v>264</v>
      </c>
      <c r="P6" s="644" t="s">
        <v>263</v>
      </c>
      <c r="Q6" s="645" t="s">
        <v>264</v>
      </c>
      <c r="R6" s="644" t="s">
        <v>263</v>
      </c>
      <c r="S6" s="644" t="s">
        <v>264</v>
      </c>
    </row>
    <row r="7" spans="2:19" ht="5.0999999999999996" customHeight="1">
      <c r="B7" s="179"/>
      <c r="C7" s="179"/>
      <c r="D7" s="425"/>
      <c r="E7" s="426"/>
      <c r="F7" s="646"/>
      <c r="G7" s="647"/>
      <c r="H7" s="404"/>
      <c r="I7" s="490"/>
      <c r="J7" s="404"/>
      <c r="K7" s="490"/>
      <c r="L7" s="404"/>
      <c r="M7" s="490"/>
      <c r="N7" s="404"/>
      <c r="O7" s="490"/>
      <c r="P7" s="289"/>
      <c r="Q7" s="419"/>
      <c r="R7" s="289"/>
      <c r="S7" s="289"/>
    </row>
    <row r="8" spans="2:19" ht="12.75" customHeight="1">
      <c r="B8" s="300" t="s">
        <v>204</v>
      </c>
      <c r="C8" s="179"/>
      <c r="D8" s="425"/>
      <c r="E8" s="426"/>
      <c r="F8" s="646"/>
      <c r="G8" s="647"/>
      <c r="H8" s="404"/>
      <c r="I8" s="490"/>
      <c r="J8" s="404"/>
      <c r="K8" s="490"/>
      <c r="L8" s="404"/>
      <c r="M8" s="490"/>
      <c r="N8" s="404"/>
      <c r="O8" s="490"/>
      <c r="P8" s="289"/>
      <c r="Q8" s="419"/>
      <c r="R8" s="289"/>
      <c r="S8" s="289"/>
    </row>
    <row r="9" spans="2:19" ht="12.75" customHeight="1">
      <c r="B9" s="179" t="s">
        <v>265</v>
      </c>
      <c r="C9" s="179"/>
      <c r="D9" s="428">
        <v>12186781</v>
      </c>
      <c r="E9" s="429">
        <v>0.409121687538615</v>
      </c>
      <c r="F9" s="307">
        <v>11691426</v>
      </c>
      <c r="G9" s="316">
        <v>0.40613948248230797</v>
      </c>
      <c r="H9" s="307">
        <v>11638980</v>
      </c>
      <c r="I9" s="316">
        <v>0.41335490591036733</v>
      </c>
      <c r="J9" s="307">
        <v>11504198</v>
      </c>
      <c r="K9" s="316">
        <v>0.4185323548246338</v>
      </c>
      <c r="L9" s="307">
        <v>11766867</v>
      </c>
      <c r="M9" s="316">
        <v>0.4259364146159052</v>
      </c>
      <c r="N9" s="307">
        <v>11798197</v>
      </c>
      <c r="O9" s="316">
        <v>0.4416515696075124</v>
      </c>
      <c r="P9" s="307">
        <v>11664548</v>
      </c>
      <c r="Q9" s="316">
        <v>0.43999972388145869</v>
      </c>
      <c r="R9" s="307">
        <v>11585563</v>
      </c>
      <c r="S9" s="315">
        <v>0.44814873281417655</v>
      </c>
    </row>
    <row r="10" spans="2:19" ht="12.75" customHeight="1">
      <c r="B10" s="179" t="s">
        <v>266</v>
      </c>
      <c r="C10" s="179"/>
      <c r="D10" s="428">
        <v>3063835</v>
      </c>
      <c r="E10" s="429">
        <v>0.10285581939479116</v>
      </c>
      <c r="F10" s="307">
        <v>2931749</v>
      </c>
      <c r="G10" s="316">
        <v>0.10184378035904465</v>
      </c>
      <c r="H10" s="307">
        <v>2890379</v>
      </c>
      <c r="I10" s="316">
        <v>0.10265094875928146</v>
      </c>
      <c r="J10" s="307">
        <v>2772944</v>
      </c>
      <c r="K10" s="316">
        <v>0.10088202429381339</v>
      </c>
      <c r="L10" s="307">
        <v>2705963</v>
      </c>
      <c r="M10" s="316">
        <v>9.7950302175022347E-2</v>
      </c>
      <c r="N10" s="307">
        <v>2515023</v>
      </c>
      <c r="O10" s="316">
        <v>9.4146915460811054E-2</v>
      </c>
      <c r="P10" s="307">
        <v>2489464</v>
      </c>
      <c r="Q10" s="316">
        <v>9.3905350864245382E-2</v>
      </c>
      <c r="R10" s="307">
        <v>2410230</v>
      </c>
      <c r="S10" s="315">
        <v>9.3231681558394078E-2</v>
      </c>
    </row>
    <row r="11" spans="2:19" ht="12.75" customHeight="1">
      <c r="B11" s="179" t="s">
        <v>267</v>
      </c>
      <c r="C11" s="179"/>
      <c r="D11" s="428">
        <v>1383089</v>
      </c>
      <c r="E11" s="429">
        <v>4.6431597129389247E-2</v>
      </c>
      <c r="F11" s="307">
        <v>1348600</v>
      </c>
      <c r="G11" s="316">
        <v>4.6847981253581944E-2</v>
      </c>
      <c r="H11" s="307">
        <v>1354103</v>
      </c>
      <c r="I11" s="316">
        <v>4.8090564478841462E-2</v>
      </c>
      <c r="J11" s="307">
        <v>1284399</v>
      </c>
      <c r="K11" s="316">
        <v>4.6727510948994869E-2</v>
      </c>
      <c r="L11" s="307">
        <v>1274217</v>
      </c>
      <c r="M11" s="316">
        <v>4.6124037980767092E-2</v>
      </c>
      <c r="N11" s="307">
        <v>1059841</v>
      </c>
      <c r="O11" s="316">
        <v>3.967389603550403E-2</v>
      </c>
      <c r="P11" s="307">
        <v>1044110</v>
      </c>
      <c r="Q11" s="316">
        <v>3.9384990460142121E-2</v>
      </c>
      <c r="R11" s="307">
        <v>981571</v>
      </c>
      <c r="S11" s="315">
        <v>3.7968789243746214E-2</v>
      </c>
    </row>
    <row r="12" spans="2:19" ht="12.75" customHeight="1">
      <c r="B12" s="179" t="s">
        <v>268</v>
      </c>
      <c r="C12" s="179"/>
      <c r="D12" s="428">
        <v>2318217</v>
      </c>
      <c r="E12" s="429">
        <v>7.782472263354083E-2</v>
      </c>
      <c r="F12" s="307">
        <v>2246671</v>
      </c>
      <c r="G12" s="316">
        <v>7.8045381055143262E-2</v>
      </c>
      <c r="H12" s="307">
        <v>2244780</v>
      </c>
      <c r="I12" s="316">
        <v>7.9722692683506152E-2</v>
      </c>
      <c r="J12" s="307">
        <v>2147403</v>
      </c>
      <c r="K12" s="316">
        <v>7.8124318996203229E-2</v>
      </c>
      <c r="L12" s="307">
        <v>2143650</v>
      </c>
      <c r="M12" s="316">
        <v>7.7595726644261828E-2</v>
      </c>
      <c r="N12" s="307">
        <v>2023721</v>
      </c>
      <c r="O12" s="316">
        <v>7.575560537747289E-2</v>
      </c>
      <c r="P12" s="307">
        <v>1984221</v>
      </c>
      <c r="Q12" s="316">
        <v>7.4847022972496818E-2</v>
      </c>
      <c r="R12" s="307">
        <v>1923325</v>
      </c>
      <c r="S12" s="315">
        <v>7.4397391092675097E-2</v>
      </c>
    </row>
    <row r="13" spans="2:19" ht="12.75" customHeight="1">
      <c r="B13" s="179" t="s">
        <v>269</v>
      </c>
      <c r="C13" s="179"/>
      <c r="D13" s="428">
        <v>327397</v>
      </c>
      <c r="E13" s="429">
        <v>1.0991024876469014E-2</v>
      </c>
      <c r="F13" s="307">
        <v>331771</v>
      </c>
      <c r="G13" s="316">
        <v>1.1525138357171982E-2</v>
      </c>
      <c r="H13" s="307">
        <v>337939</v>
      </c>
      <c r="I13" s="316">
        <v>1.2001802868330698E-2</v>
      </c>
      <c r="J13" s="307">
        <v>336411</v>
      </c>
      <c r="K13" s="316">
        <v>1.2238913831186658E-2</v>
      </c>
      <c r="L13" s="307">
        <v>342451</v>
      </c>
      <c r="M13" s="316">
        <v>1.2396022757938146E-2</v>
      </c>
      <c r="N13" s="307">
        <v>329372</v>
      </c>
      <c r="O13" s="316">
        <v>1.2329651792114132E-2</v>
      </c>
      <c r="P13" s="307">
        <v>331581</v>
      </c>
      <c r="Q13" s="316">
        <v>1.250760410470581E-2</v>
      </c>
      <c r="R13" s="307">
        <v>329188</v>
      </c>
      <c r="S13" s="315">
        <v>1.2733536130927184E-2</v>
      </c>
    </row>
    <row r="14" spans="2:19" ht="12.75" customHeight="1">
      <c r="B14" s="179" t="s">
        <v>270</v>
      </c>
      <c r="C14" s="179"/>
      <c r="D14" s="648">
        <v>820614</v>
      </c>
      <c r="E14" s="429">
        <v>2.7548782939302265E-2</v>
      </c>
      <c r="F14" s="307">
        <v>825722</v>
      </c>
      <c r="G14" s="316">
        <v>2.8684123369917092E-2</v>
      </c>
      <c r="H14" s="307">
        <v>840005</v>
      </c>
      <c r="I14" s="316">
        <v>2.9832527226547181E-2</v>
      </c>
      <c r="J14" s="307">
        <v>786263</v>
      </c>
      <c r="K14" s="316">
        <v>2.8604906217841612E-2</v>
      </c>
      <c r="L14" s="307">
        <v>771983</v>
      </c>
      <c r="M14" s="316">
        <v>2.7944198839370781E-2</v>
      </c>
      <c r="N14" s="307">
        <v>730242</v>
      </c>
      <c r="O14" s="316">
        <v>2.733574676650416E-2</v>
      </c>
      <c r="P14" s="307">
        <v>736650</v>
      </c>
      <c r="Q14" s="316">
        <v>2.7787257302835613E-2</v>
      </c>
      <c r="R14" s="307">
        <v>717594</v>
      </c>
      <c r="S14" s="315">
        <v>2.7757722414962157E-2</v>
      </c>
    </row>
    <row r="15" spans="2:19" ht="12.75" customHeight="1">
      <c r="B15" s="297"/>
      <c r="C15" s="297"/>
      <c r="D15" s="649">
        <v>20099933</v>
      </c>
      <c r="E15" s="650">
        <v>0.67477363451210748</v>
      </c>
      <c r="F15" s="651">
        <v>19375939</v>
      </c>
      <c r="G15" s="652">
        <v>0.67308588687716686</v>
      </c>
      <c r="H15" s="651">
        <v>19306186</v>
      </c>
      <c r="I15" s="652">
        <v>0.68565344192687427</v>
      </c>
      <c r="J15" s="651">
        <v>18831618</v>
      </c>
      <c r="K15" s="652">
        <v>0.6851100291126736</v>
      </c>
      <c r="L15" s="651">
        <v>19005131</v>
      </c>
      <c r="M15" s="652">
        <v>0.68794670301326555</v>
      </c>
      <c r="N15" s="651">
        <v>18456396</v>
      </c>
      <c r="O15" s="652">
        <v>0.69089338503991871</v>
      </c>
      <c r="P15" s="651">
        <v>18250574</v>
      </c>
      <c r="Q15" s="652">
        <v>0.68843194958588438</v>
      </c>
      <c r="R15" s="651">
        <v>17947471</v>
      </c>
      <c r="S15" s="653">
        <v>0.6942378532548813</v>
      </c>
    </row>
    <row r="16" spans="2:19" ht="6.95" customHeight="1">
      <c r="B16" s="179"/>
      <c r="C16" s="179"/>
      <c r="D16" s="654"/>
      <c r="E16" s="655"/>
      <c r="F16" s="462"/>
      <c r="G16" s="656"/>
      <c r="H16" s="462"/>
      <c r="I16" s="656"/>
      <c r="J16" s="462"/>
      <c r="K16" s="656"/>
      <c r="L16" s="462"/>
      <c r="M16" s="656"/>
      <c r="N16" s="462"/>
      <c r="O16" s="656"/>
      <c r="P16" s="462"/>
      <c r="Q16" s="656"/>
      <c r="R16" s="462"/>
      <c r="S16" s="657"/>
    </row>
    <row r="17" spans="2:19" ht="13.5" customHeight="1">
      <c r="B17" s="300" t="s">
        <v>205</v>
      </c>
      <c r="C17" s="179"/>
      <c r="D17" s="214"/>
      <c r="E17" s="426"/>
      <c r="F17" s="411"/>
      <c r="G17" s="419"/>
      <c r="H17" s="411"/>
      <c r="I17" s="419"/>
      <c r="J17" s="411"/>
      <c r="K17" s="419"/>
      <c r="L17" s="411"/>
      <c r="M17" s="419"/>
      <c r="N17" s="411"/>
      <c r="O17" s="419"/>
      <c r="P17" s="411"/>
      <c r="Q17" s="419"/>
      <c r="R17" s="411"/>
      <c r="S17" s="289"/>
    </row>
    <row r="18" spans="2:19" ht="12.75" customHeight="1">
      <c r="B18" s="179" t="s">
        <v>265</v>
      </c>
      <c r="C18" s="179"/>
      <c r="D18" s="648">
        <v>4963294</v>
      </c>
      <c r="E18" s="429">
        <v>0.16662244254904413</v>
      </c>
      <c r="F18" s="307">
        <v>4760585</v>
      </c>
      <c r="G18" s="316">
        <v>0.16537431175743986</v>
      </c>
      <c r="H18" s="307">
        <v>4485783</v>
      </c>
      <c r="I18" s="316">
        <v>0.15931124633767954</v>
      </c>
      <c r="J18" s="307">
        <v>4327316</v>
      </c>
      <c r="K18" s="316">
        <v>0.15743137901054163</v>
      </c>
      <c r="L18" s="307">
        <v>4314510</v>
      </c>
      <c r="M18" s="316">
        <v>0.15617639939539296</v>
      </c>
      <c r="N18" s="307">
        <v>4039054</v>
      </c>
      <c r="O18" s="316">
        <v>0.1511972158821811</v>
      </c>
      <c r="P18" s="307">
        <v>4007850</v>
      </c>
      <c r="Q18" s="316">
        <v>0.15118055953460899</v>
      </c>
      <c r="R18" s="307">
        <v>3685224</v>
      </c>
      <c r="S18" s="315">
        <v>0.14255055759796834</v>
      </c>
    </row>
    <row r="19" spans="2:19" ht="12.75" customHeight="1">
      <c r="B19" s="179" t="s">
        <v>266</v>
      </c>
      <c r="C19" s="179"/>
      <c r="D19" s="428">
        <v>1168129</v>
      </c>
      <c r="E19" s="429">
        <v>3.9215187976447165E-2</v>
      </c>
      <c r="F19" s="307">
        <v>1219276</v>
      </c>
      <c r="G19" s="316">
        <v>4.2355493987055008E-2</v>
      </c>
      <c r="H19" s="307">
        <v>1263456</v>
      </c>
      <c r="I19" s="316">
        <v>4.4871263289557081E-2</v>
      </c>
      <c r="J19" s="307">
        <v>1304998</v>
      </c>
      <c r="K19" s="316">
        <v>4.7476919814961244E-2</v>
      </c>
      <c r="L19" s="307">
        <v>1278689</v>
      </c>
      <c r="M19" s="316">
        <v>4.628591519465608E-2</v>
      </c>
      <c r="N19" s="307">
        <v>1277040</v>
      </c>
      <c r="O19" s="316">
        <v>4.7804484062401877E-2</v>
      </c>
      <c r="P19" s="307">
        <v>1213530</v>
      </c>
      <c r="Q19" s="316">
        <v>4.57757012892284E-2</v>
      </c>
      <c r="R19" s="307">
        <v>1246695</v>
      </c>
      <c r="S19" s="315">
        <v>4.8224223929020094E-2</v>
      </c>
    </row>
    <row r="20" spans="2:19" ht="12.75" customHeight="1">
      <c r="B20" s="179" t="s">
        <v>267</v>
      </c>
      <c r="C20" s="179"/>
      <c r="D20" s="428">
        <v>1826401</v>
      </c>
      <c r="E20" s="429">
        <v>6.1313997456934194E-2</v>
      </c>
      <c r="F20" s="307">
        <v>1778181</v>
      </c>
      <c r="G20" s="316">
        <v>6.1770866197149339E-2</v>
      </c>
      <c r="H20" s="307">
        <v>1514509</v>
      </c>
      <c r="I20" s="316">
        <v>5.3787335762704683E-2</v>
      </c>
      <c r="J20" s="307">
        <v>1505162</v>
      </c>
      <c r="K20" s="316">
        <v>5.4759053716961013E-2</v>
      </c>
      <c r="L20" s="307">
        <v>1475918</v>
      </c>
      <c r="M20" s="316">
        <v>5.3425199858813534E-2</v>
      </c>
      <c r="N20" s="307">
        <v>1366053</v>
      </c>
      <c r="O20" s="316">
        <v>5.1136580582359419E-2</v>
      </c>
      <c r="P20" s="307">
        <v>1547294</v>
      </c>
      <c r="Q20" s="316">
        <v>5.8365650581868905E-2</v>
      </c>
      <c r="R20" s="307">
        <v>1453123</v>
      </c>
      <c r="S20" s="315">
        <v>5.6209200284279205E-2</v>
      </c>
    </row>
    <row r="21" spans="2:19" ht="12.75" customHeight="1">
      <c r="B21" s="179" t="s">
        <v>268</v>
      </c>
      <c r="C21" s="179"/>
      <c r="D21" s="428">
        <v>1046372</v>
      </c>
      <c r="E21" s="429">
        <v>3.512769109686599E-2</v>
      </c>
      <c r="F21" s="307">
        <v>1046581</v>
      </c>
      <c r="G21" s="316">
        <v>3.6356374809695273E-2</v>
      </c>
      <c r="H21" s="307">
        <v>960623</v>
      </c>
      <c r="I21" s="316">
        <v>3.4116239548511541E-2</v>
      </c>
      <c r="J21" s="307">
        <v>897595</v>
      </c>
      <c r="K21" s="316">
        <v>3.2655257587605603E-2</v>
      </c>
      <c r="L21" s="307">
        <v>983089</v>
      </c>
      <c r="M21" s="316">
        <v>3.5585802398236985E-2</v>
      </c>
      <c r="N21" s="307">
        <v>1010526</v>
      </c>
      <c r="O21" s="316">
        <v>3.7827847257441205E-2</v>
      </c>
      <c r="P21" s="307">
        <v>960632</v>
      </c>
      <c r="Q21" s="316">
        <v>3.6236107455830557E-2</v>
      </c>
      <c r="R21" s="307">
        <v>997045</v>
      </c>
      <c r="S21" s="315">
        <v>3.8567349148997822E-2</v>
      </c>
    </row>
    <row r="22" spans="2:19" ht="12.75" customHeight="1">
      <c r="B22" s="179" t="s">
        <v>269</v>
      </c>
      <c r="C22" s="179"/>
      <c r="D22" s="428">
        <v>115860</v>
      </c>
      <c r="E22" s="429">
        <v>3.8895290494039346E-3</v>
      </c>
      <c r="F22" s="307">
        <v>92013</v>
      </c>
      <c r="G22" s="316">
        <v>3.1963690487066851E-3</v>
      </c>
      <c r="H22" s="307">
        <v>120113</v>
      </c>
      <c r="I22" s="316">
        <v>4.2657773974705644E-3</v>
      </c>
      <c r="J22" s="307">
        <v>153723</v>
      </c>
      <c r="K22" s="316">
        <v>5.5925714405043432E-3</v>
      </c>
      <c r="L22" s="307">
        <v>147267</v>
      </c>
      <c r="M22" s="316">
        <v>5.330762893065802E-3</v>
      </c>
      <c r="N22" s="307">
        <v>136889</v>
      </c>
      <c r="O22" s="316">
        <v>5.124278032652173E-3</v>
      </c>
      <c r="P22" s="307">
        <v>125488</v>
      </c>
      <c r="Q22" s="316">
        <v>4.7335469278738012E-3</v>
      </c>
      <c r="R22" s="307">
        <v>129764</v>
      </c>
      <c r="S22" s="315">
        <v>5.0194860763260974E-3</v>
      </c>
    </row>
    <row r="23" spans="2:19" ht="12.75" customHeight="1">
      <c r="B23" s="179" t="s">
        <v>270</v>
      </c>
      <c r="C23" s="179"/>
      <c r="D23" s="428">
        <v>567679</v>
      </c>
      <c r="E23" s="429">
        <v>1.9057517359197102E-2</v>
      </c>
      <c r="F23" s="352">
        <v>514151</v>
      </c>
      <c r="G23" s="316">
        <v>1.78606973227869E-2</v>
      </c>
      <c r="H23" s="352">
        <v>506683</v>
      </c>
      <c r="I23" s="316">
        <v>1.7994695737202287E-2</v>
      </c>
      <c r="J23" s="307">
        <v>466586</v>
      </c>
      <c r="K23" s="316">
        <v>1.6974789316752597E-2</v>
      </c>
      <c r="L23" s="307">
        <v>421273</v>
      </c>
      <c r="M23" s="316">
        <v>1.5249217246569222E-2</v>
      </c>
      <c r="N23" s="307">
        <v>427854</v>
      </c>
      <c r="O23" s="316">
        <v>1.6016209143045551E-2</v>
      </c>
      <c r="P23" s="307">
        <v>404985</v>
      </c>
      <c r="Q23" s="316">
        <v>1.5276484624704921E-2</v>
      </c>
      <c r="R23" s="307">
        <v>392727</v>
      </c>
      <c r="S23" s="315">
        <v>1.5191329708527166E-2</v>
      </c>
    </row>
    <row r="24" spans="2:19" ht="12.75" customHeight="1">
      <c r="B24" s="297"/>
      <c r="C24" s="297"/>
      <c r="D24" s="658">
        <v>9687735</v>
      </c>
      <c r="E24" s="650">
        <v>0.32522636548789247</v>
      </c>
      <c r="F24" s="651">
        <v>9410787</v>
      </c>
      <c r="G24" s="652">
        <v>0.32691411312283308</v>
      </c>
      <c r="H24" s="651">
        <v>8851167</v>
      </c>
      <c r="I24" s="652">
        <v>0.31434655807312573</v>
      </c>
      <c r="J24" s="651">
        <v>8655380</v>
      </c>
      <c r="K24" s="652">
        <v>0.31488997088732645</v>
      </c>
      <c r="L24" s="651">
        <v>8620746</v>
      </c>
      <c r="M24" s="652">
        <v>0.31205329698673462</v>
      </c>
      <c r="N24" s="651">
        <v>8257416</v>
      </c>
      <c r="O24" s="652">
        <v>0.30910661496008129</v>
      </c>
      <c r="P24" s="651">
        <v>8259779</v>
      </c>
      <c r="Q24" s="652">
        <v>0.31156805041411556</v>
      </c>
      <c r="R24" s="651">
        <v>7904578</v>
      </c>
      <c r="S24" s="653">
        <v>0.3057621467451187</v>
      </c>
    </row>
    <row r="25" spans="2:19" ht="6.95" customHeight="1">
      <c r="B25" s="179"/>
      <c r="C25" s="179"/>
      <c r="D25" s="659"/>
      <c r="E25" s="655"/>
      <c r="F25" s="462"/>
      <c r="G25" s="656"/>
      <c r="H25" s="462"/>
      <c r="I25" s="656"/>
      <c r="J25" s="462"/>
      <c r="K25" s="656"/>
      <c r="L25" s="462"/>
      <c r="M25" s="656"/>
      <c r="N25" s="462"/>
      <c r="O25" s="656"/>
      <c r="P25" s="462"/>
      <c r="Q25" s="656"/>
      <c r="R25" s="462"/>
      <c r="S25" s="657"/>
    </row>
    <row r="26" spans="2:19" ht="12.75" customHeight="1">
      <c r="B26" s="202" t="s">
        <v>271</v>
      </c>
      <c r="C26" s="202"/>
      <c r="D26" s="660">
        <v>29787668</v>
      </c>
      <c r="E26" s="661">
        <v>1</v>
      </c>
      <c r="F26" s="516">
        <v>28786726</v>
      </c>
      <c r="G26" s="475">
        <v>1</v>
      </c>
      <c r="H26" s="516">
        <v>28157353</v>
      </c>
      <c r="I26" s="475">
        <v>1</v>
      </c>
      <c r="J26" s="516">
        <v>27486998</v>
      </c>
      <c r="K26" s="475">
        <v>1</v>
      </c>
      <c r="L26" s="516">
        <v>27625877</v>
      </c>
      <c r="M26" s="475">
        <v>1</v>
      </c>
      <c r="N26" s="516">
        <v>26713812</v>
      </c>
      <c r="O26" s="475">
        <v>1</v>
      </c>
      <c r="P26" s="516">
        <v>26510353</v>
      </c>
      <c r="Q26" s="475">
        <v>1</v>
      </c>
      <c r="R26" s="516">
        <v>25852049</v>
      </c>
      <c r="S26" s="474">
        <v>1</v>
      </c>
    </row>
    <row r="27" spans="2:19" ht="12.75" customHeight="1">
      <c r="B27" s="300"/>
      <c r="C27" s="179"/>
      <c r="D27" s="659"/>
      <c r="E27" s="655"/>
      <c r="F27" s="462"/>
      <c r="G27" s="656"/>
      <c r="H27" s="462"/>
      <c r="I27" s="656"/>
      <c r="J27" s="462"/>
      <c r="K27" s="656"/>
      <c r="L27" s="462"/>
      <c r="M27" s="656"/>
      <c r="N27" s="462"/>
      <c r="O27" s="656"/>
      <c r="P27" s="462"/>
      <c r="Q27" s="656"/>
      <c r="R27" s="462"/>
      <c r="S27" s="657"/>
    </row>
    <row r="28" spans="2:19" s="275" customFormat="1" ht="13.5" customHeight="1">
      <c r="B28" s="300" t="s">
        <v>272</v>
      </c>
      <c r="C28" s="179"/>
      <c r="D28" s="220"/>
      <c r="E28" s="426"/>
      <c r="F28" s="411"/>
      <c r="G28" s="419"/>
      <c r="H28" s="411"/>
      <c r="I28" s="419"/>
      <c r="J28" s="411"/>
      <c r="K28" s="419"/>
      <c r="L28" s="411"/>
      <c r="M28" s="419"/>
      <c r="N28" s="411"/>
      <c r="O28" s="419"/>
      <c r="P28" s="411"/>
      <c r="Q28" s="419"/>
      <c r="R28" s="411"/>
      <c r="S28" s="289"/>
    </row>
    <row r="29" spans="2:19" ht="12.75" customHeight="1">
      <c r="B29" s="179" t="s">
        <v>265</v>
      </c>
      <c r="C29" s="179"/>
      <c r="D29" s="428">
        <v>17150075</v>
      </c>
      <c r="E29" s="429">
        <v>0.57574413008765912</v>
      </c>
      <c r="F29" s="307">
        <v>16452011</v>
      </c>
      <c r="G29" s="316">
        <v>0.57151379423974791</v>
      </c>
      <c r="H29" s="307">
        <v>16124763</v>
      </c>
      <c r="I29" s="316">
        <v>0.57266615224804684</v>
      </c>
      <c r="J29" s="307">
        <v>15831514</v>
      </c>
      <c r="K29" s="316">
        <v>0.57596373383517541</v>
      </c>
      <c r="L29" s="307">
        <v>16081377</v>
      </c>
      <c r="M29" s="316">
        <v>0.58211281401129822</v>
      </c>
      <c r="N29" s="307">
        <v>15837251</v>
      </c>
      <c r="O29" s="316">
        <v>0.59284878548969344</v>
      </c>
      <c r="P29" s="307">
        <v>15672398</v>
      </c>
      <c r="Q29" s="316">
        <v>0.59118028341606765</v>
      </c>
      <c r="R29" s="307">
        <v>15270787</v>
      </c>
      <c r="S29" s="315">
        <v>0.59069929041214486</v>
      </c>
    </row>
    <row r="30" spans="2:19" ht="12.75" customHeight="1">
      <c r="B30" s="179" t="s">
        <v>266</v>
      </c>
      <c r="C30" s="179"/>
      <c r="D30" s="428">
        <v>4231964</v>
      </c>
      <c r="E30" s="429">
        <v>0.14207100737123832</v>
      </c>
      <c r="F30" s="307">
        <v>4151025</v>
      </c>
      <c r="G30" s="316">
        <v>0.14419927434609967</v>
      </c>
      <c r="H30" s="307">
        <v>4153835</v>
      </c>
      <c r="I30" s="316">
        <v>0.14752221204883853</v>
      </c>
      <c r="J30" s="307">
        <v>4077942</v>
      </c>
      <c r="K30" s="316">
        <v>0.14835894410877462</v>
      </c>
      <c r="L30" s="307">
        <v>3984652</v>
      </c>
      <c r="M30" s="316">
        <v>0.14423621736967843</v>
      </c>
      <c r="N30" s="307">
        <v>3792063</v>
      </c>
      <c r="O30" s="316">
        <v>0.14195139952321292</v>
      </c>
      <c r="P30" s="307">
        <v>3702994</v>
      </c>
      <c r="Q30" s="316">
        <v>0.13968105215347379</v>
      </c>
      <c r="R30" s="307">
        <v>3656925</v>
      </c>
      <c r="S30" s="315">
        <v>0.14145590548741416</v>
      </c>
    </row>
    <row r="31" spans="2:19" ht="12.75" customHeight="1">
      <c r="B31" s="179" t="s">
        <v>267</v>
      </c>
      <c r="C31" s="179"/>
      <c r="D31" s="428">
        <v>3209490</v>
      </c>
      <c r="E31" s="429">
        <v>0.10774559458632343</v>
      </c>
      <c r="F31" s="307">
        <v>3126781</v>
      </c>
      <c r="G31" s="316">
        <v>0.10861884745073129</v>
      </c>
      <c r="H31" s="307">
        <v>2868612</v>
      </c>
      <c r="I31" s="316">
        <v>0.10187790024154614</v>
      </c>
      <c r="J31" s="307">
        <v>2789561</v>
      </c>
      <c r="K31" s="316">
        <v>0.10148656466595589</v>
      </c>
      <c r="L31" s="307">
        <v>2750135</v>
      </c>
      <c r="M31" s="316">
        <v>9.9549237839580626E-2</v>
      </c>
      <c r="N31" s="307">
        <v>2425894</v>
      </c>
      <c r="O31" s="316">
        <v>9.0810476617863442E-2</v>
      </c>
      <c r="P31" s="307">
        <v>2591404</v>
      </c>
      <c r="Q31" s="316">
        <v>9.7750641042011019E-2</v>
      </c>
      <c r="R31" s="307">
        <v>2434694</v>
      </c>
      <c r="S31" s="315">
        <v>9.4177989528025419E-2</v>
      </c>
    </row>
    <row r="32" spans="2:19" ht="12.75" customHeight="1">
      <c r="B32" s="179" t="s">
        <v>268</v>
      </c>
      <c r="C32" s="179"/>
      <c r="D32" s="428">
        <v>3364589</v>
      </c>
      <c r="E32" s="429">
        <v>0.11295241373040682</v>
      </c>
      <c r="F32" s="307">
        <v>3293252</v>
      </c>
      <c r="G32" s="316">
        <v>0.11440175586483854</v>
      </c>
      <c r="H32" s="307">
        <v>3205403</v>
      </c>
      <c r="I32" s="316">
        <v>0.11383893223201769</v>
      </c>
      <c r="J32" s="307">
        <v>3044998</v>
      </c>
      <c r="K32" s="316">
        <v>0.11077957658380883</v>
      </c>
      <c r="L32" s="307">
        <v>3126739</v>
      </c>
      <c r="M32" s="316">
        <v>0.11318152904249881</v>
      </c>
      <c r="N32" s="307">
        <v>3034247</v>
      </c>
      <c r="O32" s="316">
        <v>0.11358345263491411</v>
      </c>
      <c r="P32" s="307">
        <v>2944853</v>
      </c>
      <c r="Q32" s="316">
        <v>0.11108313042832738</v>
      </c>
      <c r="R32" s="307">
        <v>2920370</v>
      </c>
      <c r="S32" s="315">
        <v>0.11296474024167291</v>
      </c>
    </row>
    <row r="33" spans="2:19" ht="12.75" customHeight="1">
      <c r="B33" s="179" t="s">
        <v>269</v>
      </c>
      <c r="C33" s="179"/>
      <c r="D33" s="428">
        <v>443257</v>
      </c>
      <c r="E33" s="429">
        <v>1.4880553925872949E-2</v>
      </c>
      <c r="F33" s="307">
        <v>423784</v>
      </c>
      <c r="G33" s="316">
        <v>1.4721507405878667E-2</v>
      </c>
      <c r="H33" s="307">
        <v>458052</v>
      </c>
      <c r="I33" s="316">
        <v>1.6267580265801263E-2</v>
      </c>
      <c r="J33" s="307">
        <v>490134</v>
      </c>
      <c r="K33" s="316">
        <v>1.7831485271691001E-2</v>
      </c>
      <c r="L33" s="307">
        <v>489718</v>
      </c>
      <c r="M33" s="316">
        <v>1.7726785651003947E-2</v>
      </c>
      <c r="N33" s="307">
        <v>466261</v>
      </c>
      <c r="O33" s="316">
        <v>1.7453929824766304E-2</v>
      </c>
      <c r="P33" s="307">
        <v>457069</v>
      </c>
      <c r="Q33" s="316">
        <v>1.7241151032579612E-2</v>
      </c>
      <c r="R33" s="307">
        <v>458952</v>
      </c>
      <c r="S33" s="315">
        <v>1.7753022207253281E-2</v>
      </c>
    </row>
    <row r="34" spans="2:19" ht="12.75" customHeight="1">
      <c r="B34" s="179" t="s">
        <v>270</v>
      </c>
      <c r="C34" s="179"/>
      <c r="D34" s="428">
        <v>1388293</v>
      </c>
      <c r="E34" s="429">
        <v>4.6606300298499367E-2</v>
      </c>
      <c r="F34" s="307">
        <v>1339873</v>
      </c>
      <c r="G34" s="316">
        <v>4.6544820692703992E-2</v>
      </c>
      <c r="H34" s="307">
        <v>1346688</v>
      </c>
      <c r="I34" s="316">
        <v>4.7827222963749472E-2</v>
      </c>
      <c r="J34" s="307">
        <v>1252849</v>
      </c>
      <c r="K34" s="316">
        <v>4.5579695534594213E-2</v>
      </c>
      <c r="L34" s="307">
        <v>1193256</v>
      </c>
      <c r="M34" s="316">
        <v>4.3193416085940003E-2</v>
      </c>
      <c r="N34" s="307">
        <v>1158096</v>
      </c>
      <c r="O34" s="316">
        <v>4.3351955909549711E-2</v>
      </c>
      <c r="P34" s="307">
        <v>1141635</v>
      </c>
      <c r="Q34" s="316">
        <v>4.3063741927540533E-2</v>
      </c>
      <c r="R34" s="307">
        <v>1110321</v>
      </c>
      <c r="S34" s="315">
        <v>4.2949052123489324E-2</v>
      </c>
    </row>
    <row r="35" spans="2:19" ht="12.75" customHeight="1">
      <c r="B35" s="202" t="s">
        <v>272</v>
      </c>
      <c r="C35" s="202"/>
      <c r="D35" s="660">
        <v>29787668</v>
      </c>
      <c r="E35" s="661">
        <v>1</v>
      </c>
      <c r="F35" s="516">
        <v>28786726</v>
      </c>
      <c r="G35" s="475">
        <v>1</v>
      </c>
      <c r="H35" s="516">
        <v>28157353</v>
      </c>
      <c r="I35" s="475">
        <v>1</v>
      </c>
      <c r="J35" s="516">
        <v>27486998</v>
      </c>
      <c r="K35" s="475">
        <v>0.99999999999999978</v>
      </c>
      <c r="L35" s="516">
        <v>27625877</v>
      </c>
      <c r="M35" s="475">
        <v>0.99999999999999989</v>
      </c>
      <c r="N35" s="516">
        <v>26713812</v>
      </c>
      <c r="O35" s="475">
        <v>1</v>
      </c>
      <c r="P35" s="516">
        <v>26510353</v>
      </c>
      <c r="Q35" s="475">
        <v>1</v>
      </c>
      <c r="R35" s="516">
        <v>25852049</v>
      </c>
      <c r="S35" s="474">
        <v>0.99999999999999989</v>
      </c>
    </row>
    <row r="36" spans="2:19" ht="5.25" customHeight="1">
      <c r="B36" s="391"/>
      <c r="C36" s="391"/>
      <c r="P36" s="391"/>
      <c r="Q36" s="392"/>
      <c r="R36" s="391"/>
      <c r="S36" s="391"/>
    </row>
    <row r="37" spans="2:19" s="393" customFormat="1" ht="13.5" customHeight="1">
      <c r="B37" s="397" t="s">
        <v>273</v>
      </c>
      <c r="J37" s="394"/>
      <c r="K37" s="394"/>
      <c r="P37" s="395"/>
      <c r="Q37" s="395"/>
    </row>
  </sheetData>
  <customSheetViews>
    <customSheetView guid="{37C6DA02-29F6-4A78-BC73-20D2EFCDA9D0}" fitToPage="1">
      <selection activeCell="M36" sqref="M36"/>
      <pageMargins left="0" right="0" top="0" bottom="0" header="0" footer="0"/>
      <pageSetup scale="83" orientation="landscape" horizontalDpi="1200" verticalDpi="1200" r:id="rId1"/>
      <headerFooter>
        <oddFooter>&amp;R&amp;P</oddFooter>
      </headerFooter>
    </customSheetView>
  </customSheetViews>
  <mergeCells count="3">
    <mergeCell ref="D4:G4"/>
    <mergeCell ref="H4:O4"/>
    <mergeCell ref="P4:S4"/>
  </mergeCells>
  <pageMargins left="0.5" right="0.5" top="1" bottom="0.5" header="0.5" footer="0.3"/>
  <pageSetup scale="90" orientation="landscape" r:id="rId2"/>
  <headerFooter scaleWithDoc="0">
    <oddHeader>&amp;L&amp;G</oddHeader>
    <oddFooter>&amp;C&amp;"Open Sans,Regular"&amp;8&amp;P</oddFooter>
  </headerFooter>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K31"/>
  <sheetViews>
    <sheetView showGridLines="0" zoomScaleNormal="100" workbookViewId="0">
      <selection activeCell="O20" sqref="O20"/>
    </sheetView>
  </sheetViews>
  <sheetFormatPr defaultColWidth="9.1328125" defaultRowHeight="12.95" customHeight="1"/>
  <cols>
    <col min="1" max="1" width="3.53125" style="22" customWidth="1"/>
    <col min="2" max="2" width="42.1328125" style="22" customWidth="1"/>
    <col min="3" max="3" width="1.46484375" style="22" customWidth="1"/>
    <col min="4" max="4" width="13.86328125" style="22" customWidth="1"/>
    <col min="5" max="5" width="9" style="22" customWidth="1"/>
    <col min="6" max="6" width="13.86328125" style="22" customWidth="1"/>
    <col min="7" max="7" width="9" style="22" customWidth="1"/>
    <col min="8" max="8" width="13.86328125" style="22" customWidth="1"/>
    <col min="9" max="9" width="9" style="22" customWidth="1"/>
    <col min="10" max="10" width="13.86328125" style="22" customWidth="1"/>
    <col min="11" max="11" width="9" style="22" customWidth="1"/>
    <col min="12" max="16384" width="9.1328125" style="22"/>
  </cols>
  <sheetData>
    <row r="1" spans="2:11" ht="11.25" customHeight="1">
      <c r="B1" s="272"/>
      <c r="C1" s="272"/>
    </row>
    <row r="2" spans="2:11" ht="15.75" customHeight="1">
      <c r="B2" s="387" t="s">
        <v>274</v>
      </c>
      <c r="C2" s="388"/>
      <c r="D2" s="275"/>
      <c r="E2" s="275"/>
      <c r="F2" s="275"/>
      <c r="G2" s="275"/>
    </row>
    <row r="3" spans="2:11" s="275" customFormat="1" ht="5.25" customHeight="1">
      <c r="B3" s="280"/>
      <c r="C3" s="280"/>
    </row>
    <row r="4" spans="2:11" s="275" customFormat="1" ht="13.5" customHeight="1">
      <c r="B4" s="249" t="s">
        <v>262</v>
      </c>
      <c r="C4" s="413"/>
      <c r="D4" s="967" t="s">
        <v>500</v>
      </c>
      <c r="E4" s="967"/>
      <c r="F4" s="967"/>
      <c r="G4" s="967"/>
      <c r="H4" s="967" t="s">
        <v>275</v>
      </c>
      <c r="I4" s="967"/>
      <c r="J4" s="442"/>
      <c r="K4" s="949" t="s">
        <v>216</v>
      </c>
    </row>
    <row r="5" spans="2:11" s="275" customFormat="1" ht="13.5" customHeight="1">
      <c r="B5" s="396"/>
      <c r="C5" s="396"/>
      <c r="D5" s="967" t="s">
        <v>276</v>
      </c>
      <c r="E5" s="967"/>
      <c r="F5" s="442"/>
      <c r="G5" s="949" t="s">
        <v>208</v>
      </c>
      <c r="H5" s="442"/>
      <c r="I5" s="949" t="s">
        <v>208</v>
      </c>
      <c r="J5" s="967" t="s">
        <v>208</v>
      </c>
      <c r="K5" s="967" t="s">
        <v>277</v>
      </c>
    </row>
    <row r="6" spans="2:11" s="275" customFormat="1" ht="12.75" customHeight="1">
      <c r="B6" s="413"/>
      <c r="C6" s="396"/>
      <c r="D6" s="414" t="s">
        <v>216</v>
      </c>
      <c r="E6" s="414" t="s">
        <v>264</v>
      </c>
      <c r="F6" s="414" t="s">
        <v>216</v>
      </c>
      <c r="G6" s="414" t="s">
        <v>264</v>
      </c>
      <c r="H6" s="414" t="s">
        <v>216</v>
      </c>
      <c r="I6" s="414" t="s">
        <v>264</v>
      </c>
      <c r="J6" s="414" t="s">
        <v>216</v>
      </c>
      <c r="K6" s="414" t="s">
        <v>264</v>
      </c>
    </row>
    <row r="7" spans="2:11" s="275" customFormat="1" ht="12.75" customHeight="1">
      <c r="B7" s="437"/>
      <c r="C7" s="438"/>
      <c r="D7" s="439"/>
      <c r="E7" s="440"/>
      <c r="F7" s="440"/>
      <c r="G7" s="440"/>
      <c r="H7" s="440"/>
      <c r="I7" s="440"/>
      <c r="J7" s="440"/>
      <c r="K7" s="441" t="s">
        <v>278</v>
      </c>
    </row>
    <row r="8" spans="2:11" s="275" customFormat="1" ht="5.0999999999999996" customHeight="1">
      <c r="B8" s="179"/>
      <c r="C8" s="251"/>
      <c r="D8" s="425"/>
      <c r="E8" s="426"/>
      <c r="F8" s="427"/>
      <c r="G8" s="426"/>
      <c r="H8" s="427"/>
      <c r="I8" s="426"/>
      <c r="J8" s="427"/>
      <c r="K8" s="427"/>
    </row>
    <row r="9" spans="2:11" s="275" customFormat="1" ht="12.75" customHeight="1">
      <c r="B9" s="179" t="s">
        <v>265</v>
      </c>
      <c r="C9" s="350"/>
      <c r="D9" s="428">
        <v>4009671</v>
      </c>
      <c r="E9" s="429">
        <v>0.20164816900005986</v>
      </c>
      <c r="F9" s="430">
        <v>8018678</v>
      </c>
      <c r="G9" s="431">
        <v>0.40326294513965405</v>
      </c>
      <c r="H9" s="430">
        <v>130435</v>
      </c>
      <c r="I9" s="431">
        <v>0.7332917313184466</v>
      </c>
      <c r="J9" s="430">
        <v>8149113</v>
      </c>
      <c r="K9" s="432">
        <v>0.40618903074542656</v>
      </c>
    </row>
    <row r="10" spans="2:11" s="275" customFormat="1" ht="12.75" customHeight="1">
      <c r="B10" s="399" t="s">
        <v>266</v>
      </c>
      <c r="C10" s="400"/>
      <c r="D10" s="428">
        <v>2225983</v>
      </c>
      <c r="E10" s="431">
        <v>0.11194569234614517</v>
      </c>
      <c r="F10" s="430">
        <v>831491</v>
      </c>
      <c r="G10" s="431">
        <v>4.1816058646714095E-2</v>
      </c>
      <c r="H10" s="430">
        <v>5348</v>
      </c>
      <c r="I10" s="431">
        <v>3.0065888596550405E-2</v>
      </c>
      <c r="J10" s="430">
        <v>836839</v>
      </c>
      <c r="K10" s="432">
        <v>4.171187984507909E-2</v>
      </c>
    </row>
    <row r="11" spans="2:11" s="275" customFormat="1" ht="12.75" customHeight="1">
      <c r="B11" s="399" t="s">
        <v>268</v>
      </c>
      <c r="C11" s="401"/>
      <c r="D11" s="428">
        <v>1103207</v>
      </c>
      <c r="E11" s="431">
        <v>5.5480779240503528E-2</v>
      </c>
      <c r="F11" s="430">
        <v>1175825</v>
      </c>
      <c r="G11" s="431">
        <v>5.913277132076307E-2</v>
      </c>
      <c r="H11" s="430">
        <v>37471</v>
      </c>
      <c r="I11" s="431">
        <v>0.21065798646247949</v>
      </c>
      <c r="J11" s="430">
        <v>1213296</v>
      </c>
      <c r="K11" s="432">
        <v>6.0476217012489952E-2</v>
      </c>
    </row>
    <row r="12" spans="2:11" ht="12.75" customHeight="1">
      <c r="B12" s="399" t="s">
        <v>279</v>
      </c>
      <c r="C12" s="401"/>
      <c r="D12" s="428">
        <v>256000</v>
      </c>
      <c r="E12" s="431">
        <v>1.2874355842166433E-2</v>
      </c>
      <c r="F12" s="430">
        <v>52771</v>
      </c>
      <c r="G12" s="431">
        <v>2.6538774693240811E-3</v>
      </c>
      <c r="H12" s="430">
        <v>454</v>
      </c>
      <c r="I12" s="431">
        <v>2.552339832242686E-3</v>
      </c>
      <c r="J12" s="430">
        <v>53225</v>
      </c>
      <c r="K12" s="432">
        <v>2.6529772211313462E-3</v>
      </c>
    </row>
    <row r="13" spans="2:11" ht="12.75" customHeight="1">
      <c r="B13" s="399" t="s">
        <v>269</v>
      </c>
      <c r="C13" s="401"/>
      <c r="D13" s="428">
        <v>277443</v>
      </c>
      <c r="E13" s="431">
        <v>1.3952734015305395E-2</v>
      </c>
      <c r="F13" s="430">
        <v>44083</v>
      </c>
      <c r="G13" s="431">
        <v>2.2169540179305578E-3</v>
      </c>
      <c r="H13" s="430">
        <v>838</v>
      </c>
      <c r="I13" s="431">
        <v>4.7111470912320945E-3</v>
      </c>
      <c r="J13" s="430">
        <v>44921</v>
      </c>
      <c r="K13" s="432">
        <v>2.2390679145221455E-3</v>
      </c>
    </row>
    <row r="14" spans="2:11" ht="12.75" customHeight="1">
      <c r="B14" s="399" t="s">
        <v>270</v>
      </c>
      <c r="C14" s="401"/>
      <c r="D14" s="428">
        <v>1093109</v>
      </c>
      <c r="E14" s="431">
        <v>5.4972946251073074E-2</v>
      </c>
      <c r="F14" s="430">
        <v>796229</v>
      </c>
      <c r="G14" s="431">
        <v>4.0042716710360686E-2</v>
      </c>
      <c r="H14" s="430">
        <v>3330</v>
      </c>
      <c r="I14" s="431">
        <v>1.8720906699048776E-2</v>
      </c>
      <c r="J14" s="430">
        <v>799559</v>
      </c>
      <c r="K14" s="432">
        <v>3.9853674287469387E-2</v>
      </c>
    </row>
    <row r="15" spans="2:11" ht="12.75" customHeight="1">
      <c r="B15" s="739" t="s">
        <v>216</v>
      </c>
      <c r="C15" s="150"/>
      <c r="D15" s="433">
        <v>8965413</v>
      </c>
      <c r="E15" s="434">
        <v>0.4508746766952535</v>
      </c>
      <c r="F15" s="435">
        <v>10919077</v>
      </c>
      <c r="G15" s="434">
        <v>0.5491253233047465</v>
      </c>
      <c r="H15" s="435">
        <v>177876</v>
      </c>
      <c r="I15" s="434">
        <v>1</v>
      </c>
      <c r="J15" s="435">
        <v>11096953</v>
      </c>
      <c r="K15" s="436">
        <v>0.55312284702611847</v>
      </c>
    </row>
    <row r="16" spans="2:11" ht="12.75" hidden="1" customHeight="1">
      <c r="B16" s="402"/>
      <c r="C16" s="403"/>
      <c r="D16" s="415"/>
      <c r="E16" s="416"/>
      <c r="F16" s="405"/>
      <c r="G16" s="416"/>
      <c r="H16" s="405"/>
      <c r="I16" s="416"/>
      <c r="J16" s="405"/>
      <c r="K16" s="406"/>
    </row>
    <row r="17" spans="2:11" ht="12.75" hidden="1" customHeight="1">
      <c r="B17" s="402"/>
      <c r="C17" s="403"/>
      <c r="D17" s="415"/>
      <c r="E17" s="417"/>
      <c r="F17" s="407"/>
      <c r="G17" s="417"/>
      <c r="H17" s="407"/>
      <c r="I17" s="417"/>
      <c r="J17" s="407"/>
      <c r="K17" s="408"/>
    </row>
    <row r="18" spans="2:11" s="275" customFormat="1" ht="12.75" customHeight="1">
      <c r="B18" s="193"/>
      <c r="C18" s="437"/>
      <c r="D18" s="662"/>
      <c r="E18" s="202"/>
      <c r="F18" s="118"/>
      <c r="G18" s="202"/>
      <c r="H18" s="118"/>
      <c r="I18" s="202"/>
      <c r="J18" s="409"/>
      <c r="K18" s="410" t="s">
        <v>280</v>
      </c>
    </row>
    <row r="19" spans="2:11" s="275" customFormat="1" ht="5" customHeight="1">
      <c r="B19" s="179"/>
      <c r="C19" s="251"/>
      <c r="D19" s="418"/>
      <c r="E19" s="419"/>
      <c r="F19" s="411"/>
      <c r="G19" s="419"/>
      <c r="H19" s="411"/>
      <c r="I19" s="419"/>
      <c r="J19" s="411"/>
      <c r="K19" s="289"/>
    </row>
    <row r="20" spans="2:11" s="275" customFormat="1" ht="12.75" customHeight="1">
      <c r="B20" s="179" t="s">
        <v>265</v>
      </c>
      <c r="C20" s="143"/>
      <c r="D20" s="420">
        <v>4358905</v>
      </c>
      <c r="E20" s="421">
        <v>0.23061348279712371</v>
      </c>
      <c r="F20" s="307">
        <v>7329841</v>
      </c>
      <c r="G20" s="421">
        <v>0.38779467810359525</v>
      </c>
      <c r="H20" s="307">
        <v>66259</v>
      </c>
      <c r="I20" s="421">
        <v>0.73307517840349612</v>
      </c>
      <c r="J20" s="307">
        <v>7396100</v>
      </c>
      <c r="K20" s="412">
        <v>0.38943792903542751</v>
      </c>
    </row>
    <row r="21" spans="2:11" s="275" customFormat="1" ht="12.75" customHeight="1">
      <c r="B21" s="399" t="s">
        <v>266</v>
      </c>
      <c r="C21" s="400"/>
      <c r="D21" s="420">
        <v>1917808</v>
      </c>
      <c r="E21" s="421">
        <v>0.1014641021578094</v>
      </c>
      <c r="F21" s="307">
        <v>783304</v>
      </c>
      <c r="G21" s="421">
        <v>4.144170692614732E-2</v>
      </c>
      <c r="H21" s="307">
        <v>4216</v>
      </c>
      <c r="I21" s="421">
        <v>4.6644907894008963E-2</v>
      </c>
      <c r="J21" s="307">
        <v>787520</v>
      </c>
      <c r="K21" s="412">
        <v>4.1466469879257971E-2</v>
      </c>
    </row>
    <row r="22" spans="2:11" s="275" customFormat="1" ht="12.75" customHeight="1">
      <c r="B22" s="399" t="s">
        <v>268</v>
      </c>
      <c r="C22" s="401"/>
      <c r="D22" s="420">
        <v>1114840</v>
      </c>
      <c r="E22" s="421">
        <v>5.8982045986674496E-2</v>
      </c>
      <c r="F22" s="307">
        <v>1011833</v>
      </c>
      <c r="G22" s="421">
        <v>5.3532327990415497E-2</v>
      </c>
      <c r="H22" s="307">
        <v>16906</v>
      </c>
      <c r="I22" s="421">
        <v>0.18704431044974276</v>
      </c>
      <c r="J22" s="307">
        <v>1028739</v>
      </c>
      <c r="K22" s="412">
        <v>5.4167735114178647E-2</v>
      </c>
    </row>
    <row r="23" spans="2:11" ht="12.75" customHeight="1">
      <c r="B23" s="399" t="s">
        <v>279</v>
      </c>
      <c r="C23" s="401"/>
      <c r="D23" s="420">
        <v>235916</v>
      </c>
      <c r="E23" s="421">
        <v>1.2481439812881041E-2</v>
      </c>
      <c r="F23" s="307">
        <v>59788</v>
      </c>
      <c r="G23" s="421">
        <v>3.1631611401199229E-3</v>
      </c>
      <c r="H23" s="307">
        <v>574</v>
      </c>
      <c r="I23" s="421">
        <v>6.3506112739945787E-3</v>
      </c>
      <c r="J23" s="307">
        <v>60362</v>
      </c>
      <c r="K23" s="412">
        <v>3.1783307787126291E-3</v>
      </c>
    </row>
    <row r="24" spans="2:11" ht="12.75" customHeight="1">
      <c r="B24" s="399" t="s">
        <v>269</v>
      </c>
      <c r="C24" s="401"/>
      <c r="D24" s="420">
        <v>296531</v>
      </c>
      <c r="E24" s="421">
        <v>1.5688354453082573E-2</v>
      </c>
      <c r="F24" s="307">
        <v>44513</v>
      </c>
      <c r="G24" s="421">
        <v>2.3550175926633794E-3</v>
      </c>
      <c r="H24" s="307">
        <v>897</v>
      </c>
      <c r="I24" s="421">
        <v>9.9242130884549425E-3</v>
      </c>
      <c r="J24" s="307">
        <v>45410</v>
      </c>
      <c r="K24" s="412">
        <v>2.3910407319396392E-3</v>
      </c>
    </row>
    <row r="25" spans="2:11" ht="12.75" customHeight="1">
      <c r="B25" s="399" t="s">
        <v>270</v>
      </c>
      <c r="C25" s="401"/>
      <c r="D25" s="420">
        <v>1113705</v>
      </c>
      <c r="E25" s="421">
        <v>5.8921997349924038E-2</v>
      </c>
      <c r="F25" s="307">
        <v>634361</v>
      </c>
      <c r="G25" s="421">
        <v>3.3561685689563359E-2</v>
      </c>
      <c r="H25" s="307">
        <v>1533</v>
      </c>
      <c r="I25" s="421">
        <v>1.6960778890302595E-2</v>
      </c>
      <c r="J25" s="307">
        <v>635894</v>
      </c>
      <c r="K25" s="412">
        <v>3.3482679039771521E-2</v>
      </c>
    </row>
    <row r="26" spans="2:11" ht="12.75" customHeight="1">
      <c r="B26" s="739" t="s">
        <v>216</v>
      </c>
      <c r="C26" s="150"/>
      <c r="D26" s="422">
        <v>9037705</v>
      </c>
      <c r="E26" s="423">
        <v>0.47815142255749526</v>
      </c>
      <c r="F26" s="294">
        <v>9863640</v>
      </c>
      <c r="G26" s="423">
        <v>0.52184857744250479</v>
      </c>
      <c r="H26" s="294">
        <v>90385</v>
      </c>
      <c r="I26" s="423">
        <v>1</v>
      </c>
      <c r="J26" s="294">
        <v>9954025</v>
      </c>
      <c r="K26" s="398">
        <v>0.52412418457928789</v>
      </c>
    </row>
    <row r="27" spans="2:11" ht="4.5" customHeight="1">
      <c r="B27" s="403"/>
      <c r="C27" s="403"/>
      <c r="D27" s="729"/>
      <c r="E27" s="730"/>
      <c r="F27" s="729"/>
      <c r="G27" s="730"/>
      <c r="H27" s="729"/>
      <c r="I27" s="730"/>
      <c r="J27" s="729"/>
      <c r="K27" s="730"/>
    </row>
    <row r="28" spans="2:11" ht="13.5" customHeight="1">
      <c r="B28" s="518" t="s">
        <v>281</v>
      </c>
      <c r="C28" s="251"/>
      <c r="D28" s="731"/>
      <c r="E28" s="251"/>
      <c r="F28" s="731"/>
      <c r="G28" s="251"/>
      <c r="H28" s="732"/>
      <c r="I28" s="732"/>
      <c r="J28" s="732"/>
      <c r="K28" s="732"/>
    </row>
    <row r="29" spans="2:11" s="94" customFormat="1" ht="13.5" customHeight="1">
      <c r="B29" s="733" t="s">
        <v>282</v>
      </c>
      <c r="C29" s="151"/>
      <c r="D29" s="734"/>
      <c r="E29" s="151"/>
      <c r="F29" s="734"/>
      <c r="G29" s="151"/>
      <c r="H29" s="735"/>
      <c r="I29" s="735"/>
      <c r="J29" s="735"/>
      <c r="K29" s="735"/>
    </row>
    <row r="30" spans="2:11" s="94" customFormat="1" ht="13.5" customHeight="1">
      <c r="B30" s="733" t="s">
        <v>283</v>
      </c>
      <c r="C30" s="151"/>
      <c r="D30" s="734"/>
      <c r="E30" s="151"/>
      <c r="F30" s="734"/>
      <c r="G30" s="151"/>
      <c r="H30" s="735"/>
      <c r="I30" s="735"/>
      <c r="J30" s="735"/>
      <c r="K30" s="735"/>
    </row>
    <row r="31" spans="2:11" s="94" customFormat="1" ht="13.5" customHeight="1">
      <c r="B31" s="733" t="s">
        <v>284</v>
      </c>
      <c r="C31" s="151"/>
      <c r="D31" s="734"/>
      <c r="E31" s="151"/>
      <c r="F31" s="734"/>
      <c r="G31" s="151"/>
      <c r="H31" s="735"/>
      <c r="I31" s="735"/>
      <c r="J31" s="735"/>
      <c r="K31" s="735"/>
    </row>
  </sheetData>
  <mergeCells count="4">
    <mergeCell ref="D4:G4"/>
    <mergeCell ref="H4:I4"/>
    <mergeCell ref="D5:E5"/>
    <mergeCell ref="J5:K5"/>
  </mergeCells>
  <pageMargins left="0.5" right="0.5" top="1" bottom="0.5" header="0.5" footer="0.3"/>
  <pageSetup scale="94" orientation="landscape" r:id="rId1"/>
  <headerFooter scaleWithDoc="0">
    <oddHeader>&amp;L&amp;G</oddHeader>
    <oddFooter>&amp;C&amp;"Open Sans,Regular"&amp;8&amp;P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L47"/>
  <sheetViews>
    <sheetView showGridLines="0" zoomScaleNormal="100" workbookViewId="0">
      <selection activeCell="O20" sqref="O20"/>
    </sheetView>
  </sheetViews>
  <sheetFormatPr defaultColWidth="9.1328125" defaultRowHeight="12.95" customHeight="1"/>
  <cols>
    <col min="1" max="1" width="3.53125" style="22" customWidth="1"/>
    <col min="2" max="2" width="25.1328125" style="22" customWidth="1"/>
    <col min="3" max="3" width="2.1328125" style="22" customWidth="1"/>
    <col min="4" max="4" width="10.53125" style="274" customWidth="1"/>
    <col min="5" max="11" width="10.53125" style="22" customWidth="1"/>
    <col min="12" max="12" width="10.86328125" style="22" customWidth="1"/>
    <col min="13" max="16384" width="9.1328125" style="22"/>
  </cols>
  <sheetData>
    <row r="1" spans="2:12" ht="11.25" customHeight="1">
      <c r="B1" s="272"/>
      <c r="C1" s="272"/>
    </row>
    <row r="2" spans="2:12" ht="15.75" customHeight="1">
      <c r="B2" s="388" t="s">
        <v>285</v>
      </c>
      <c r="C2" s="388"/>
      <c r="D2" s="277"/>
      <c r="E2" s="275"/>
      <c r="F2" s="275"/>
      <c r="G2" s="275"/>
      <c r="H2" s="275"/>
      <c r="I2" s="275"/>
      <c r="J2" s="275"/>
      <c r="K2" s="275"/>
      <c r="L2" s="275"/>
    </row>
    <row r="3" spans="2:12" ht="5.25" customHeight="1">
      <c r="B3" s="280"/>
      <c r="C3" s="280"/>
      <c r="D3" s="277"/>
      <c r="E3" s="275"/>
      <c r="F3" s="275"/>
      <c r="G3" s="275"/>
      <c r="H3" s="275"/>
      <c r="I3" s="275"/>
      <c r="J3" s="275"/>
      <c r="K3" s="275"/>
      <c r="L3" s="275"/>
    </row>
    <row r="4" spans="2:12" ht="12.75" customHeight="1">
      <c r="B4" s="249" t="s">
        <v>262</v>
      </c>
      <c r="C4" s="413"/>
      <c r="D4" s="949" t="s">
        <v>286</v>
      </c>
      <c r="E4" s="470" t="s">
        <v>287</v>
      </c>
      <c r="F4" s="470" t="s">
        <v>288</v>
      </c>
      <c r="G4" s="470" t="s">
        <v>289</v>
      </c>
      <c r="H4" s="470" t="s">
        <v>290</v>
      </c>
      <c r="I4" s="470" t="s">
        <v>291</v>
      </c>
      <c r="J4" s="470" t="s">
        <v>292</v>
      </c>
      <c r="K4" s="470" t="s">
        <v>293</v>
      </c>
      <c r="L4" s="470"/>
    </row>
    <row r="5" spans="2:12" ht="12.75" customHeight="1">
      <c r="B5" s="396"/>
      <c r="C5" s="396"/>
      <c r="D5" s="949" t="s">
        <v>294</v>
      </c>
      <c r="E5" s="949" t="s">
        <v>294</v>
      </c>
      <c r="F5" s="949" t="s">
        <v>294</v>
      </c>
      <c r="G5" s="949" t="s">
        <v>294</v>
      </c>
      <c r="H5" s="949" t="s">
        <v>294</v>
      </c>
      <c r="I5" s="949" t="s">
        <v>294</v>
      </c>
      <c r="J5" s="949" t="s">
        <v>295</v>
      </c>
      <c r="K5" s="949" t="s">
        <v>295</v>
      </c>
      <c r="L5" s="949" t="s">
        <v>216</v>
      </c>
    </row>
    <row r="6" spans="2:12" ht="5.0999999999999996" customHeight="1">
      <c r="B6" s="451"/>
      <c r="C6" s="452"/>
      <c r="D6" s="453"/>
      <c r="E6" s="453"/>
      <c r="F6" s="453"/>
      <c r="G6" s="453"/>
      <c r="H6" s="453"/>
      <c r="I6" s="453"/>
      <c r="J6" s="453"/>
      <c r="K6" s="453"/>
      <c r="L6" s="453"/>
    </row>
    <row r="7" spans="2:12" ht="12.75" customHeight="1">
      <c r="B7" s="454" t="s">
        <v>278</v>
      </c>
      <c r="C7" s="452"/>
      <c r="D7" s="455"/>
      <c r="E7" s="453"/>
      <c r="F7" s="453"/>
      <c r="G7" s="453"/>
      <c r="H7" s="453"/>
      <c r="I7" s="453"/>
      <c r="J7" s="453"/>
      <c r="K7" s="453"/>
      <c r="L7" s="453"/>
    </row>
    <row r="8" spans="2:12" ht="12.75" customHeight="1">
      <c r="B8" s="451" t="s">
        <v>296</v>
      </c>
      <c r="C8" s="452"/>
      <c r="D8" s="456">
        <v>11019</v>
      </c>
      <c r="E8" s="456">
        <v>120390</v>
      </c>
      <c r="F8" s="456">
        <v>487940</v>
      </c>
      <c r="G8" s="456">
        <v>2700323</v>
      </c>
      <c r="H8" s="456">
        <v>6296475</v>
      </c>
      <c r="I8" s="456">
        <v>10098941</v>
      </c>
      <c r="J8" s="456">
        <v>168803</v>
      </c>
      <c r="K8" s="430">
        <v>599</v>
      </c>
      <c r="L8" s="456">
        <v>19884490</v>
      </c>
    </row>
    <row r="9" spans="2:12" s="282" customFormat="1" ht="12.75" customHeight="1">
      <c r="B9" s="447" t="s">
        <v>297</v>
      </c>
      <c r="C9" s="450"/>
      <c r="D9" s="448">
        <v>5.5415049619074973E-4</v>
      </c>
      <c r="E9" s="448">
        <v>6.0544675774938158E-3</v>
      </c>
      <c r="F9" s="448">
        <v>2.4538723396979253E-2</v>
      </c>
      <c r="G9" s="448">
        <v>0.13580046558900932</v>
      </c>
      <c r="H9" s="448">
        <v>0.31665257695822219</v>
      </c>
      <c r="I9" s="448">
        <v>0.5078803127462661</v>
      </c>
      <c r="J9" s="448">
        <v>8.4891792547860164E-3</v>
      </c>
      <c r="K9" s="448">
        <v>3.0123981052569114E-5</v>
      </c>
      <c r="L9" s="449">
        <v>1</v>
      </c>
    </row>
    <row r="10" spans="2:12" s="445" customFormat="1" ht="6" customHeight="1">
      <c r="B10" s="206"/>
      <c r="C10" s="457"/>
      <c r="D10" s="458"/>
      <c r="E10" s="458"/>
      <c r="F10" s="458"/>
      <c r="G10" s="458"/>
      <c r="H10" s="458"/>
      <c r="I10" s="458"/>
      <c r="J10" s="458"/>
      <c r="K10" s="458"/>
      <c r="L10" s="459"/>
    </row>
    <row r="11" spans="2:12" s="445" customFormat="1" ht="6" customHeight="1">
      <c r="B11" s="206"/>
      <c r="C11" s="457"/>
      <c r="D11" s="460"/>
      <c r="E11" s="460"/>
      <c r="F11" s="460"/>
      <c r="G11" s="460"/>
      <c r="H11" s="460"/>
      <c r="I11" s="460"/>
      <c r="J11" s="460"/>
      <c r="K11" s="460"/>
      <c r="L11" s="460"/>
    </row>
    <row r="12" spans="2:12" ht="12.75" customHeight="1">
      <c r="B12" s="461" t="s">
        <v>298</v>
      </c>
      <c r="C12" s="251"/>
      <c r="D12" s="458"/>
      <c r="E12" s="458"/>
      <c r="F12" s="458"/>
      <c r="G12" s="458"/>
      <c r="H12" s="458"/>
      <c r="I12" s="458"/>
      <c r="J12" s="458"/>
      <c r="K12" s="458"/>
      <c r="L12" s="459"/>
    </row>
    <row r="13" spans="2:12" ht="12.75" customHeight="1">
      <c r="B13" s="289" t="s">
        <v>296</v>
      </c>
      <c r="C13" s="251"/>
      <c r="D13" s="462">
        <v>11383</v>
      </c>
      <c r="E13" s="462">
        <v>112143</v>
      </c>
      <c r="F13" s="462">
        <v>456013</v>
      </c>
      <c r="G13" s="462">
        <v>2761072</v>
      </c>
      <c r="H13" s="462">
        <v>6337505</v>
      </c>
      <c r="I13" s="462">
        <v>9395307</v>
      </c>
      <c r="J13" s="462">
        <v>136509</v>
      </c>
      <c r="K13" s="352">
        <v>702</v>
      </c>
      <c r="L13" s="462">
        <v>19210634</v>
      </c>
    </row>
    <row r="14" spans="2:12" s="282" customFormat="1" ht="12.75" customHeight="1">
      <c r="B14" s="446" t="s">
        <v>297</v>
      </c>
      <c r="C14" s="443"/>
      <c r="D14" s="463">
        <v>5.9253640457675681E-4</v>
      </c>
      <c r="E14" s="463">
        <v>5.8375480996618852E-3</v>
      </c>
      <c r="F14" s="463">
        <v>2.3737529953462233E-2</v>
      </c>
      <c r="G14" s="463">
        <v>0.14372622996200959</v>
      </c>
      <c r="H14" s="463">
        <v>0.32989567132453829</v>
      </c>
      <c r="I14" s="463">
        <v>0.48906803388165115</v>
      </c>
      <c r="J14" s="463">
        <v>7.1059081131835625E-3</v>
      </c>
      <c r="K14" s="463">
        <v>3.6542260916531961E-5</v>
      </c>
      <c r="L14" s="464">
        <v>1</v>
      </c>
    </row>
    <row r="15" spans="2:12" s="282" customFormat="1" ht="6" customHeight="1">
      <c r="B15" s="359"/>
      <c r="C15" s="444"/>
      <c r="D15" s="465"/>
      <c r="E15" s="465"/>
      <c r="F15" s="465"/>
      <c r="G15" s="465"/>
      <c r="H15" s="465"/>
      <c r="I15" s="465"/>
      <c r="J15" s="465"/>
      <c r="K15" s="465"/>
      <c r="L15" s="466"/>
    </row>
    <row r="16" spans="2:12" s="445" customFormat="1" ht="6" customHeight="1">
      <c r="B16" s="206"/>
      <c r="C16" s="457"/>
      <c r="D16" s="467"/>
      <c r="E16" s="467"/>
      <c r="F16" s="467"/>
      <c r="G16" s="467"/>
      <c r="H16" s="467"/>
      <c r="I16" s="467"/>
      <c r="J16" s="467"/>
      <c r="K16" s="467"/>
      <c r="L16" s="467"/>
    </row>
    <row r="17" spans="2:12" ht="12.75" customHeight="1">
      <c r="B17" s="359" t="s">
        <v>299</v>
      </c>
      <c r="C17" s="444"/>
      <c r="D17" s="465"/>
      <c r="E17" s="465"/>
      <c r="F17" s="465"/>
      <c r="G17" s="465"/>
      <c r="H17" s="465"/>
      <c r="I17" s="465"/>
      <c r="J17" s="465"/>
      <c r="K17" s="465"/>
      <c r="L17" s="466"/>
    </row>
    <row r="18" spans="2:12" ht="12.75" customHeight="1">
      <c r="B18" s="359" t="s">
        <v>296</v>
      </c>
      <c r="C18" s="444"/>
      <c r="D18" s="462">
        <v>10675</v>
      </c>
      <c r="E18" s="462">
        <v>101518</v>
      </c>
      <c r="F18" s="462">
        <v>415190</v>
      </c>
      <c r="G18" s="462">
        <v>2621435</v>
      </c>
      <c r="H18" s="462">
        <v>6528077</v>
      </c>
      <c r="I18" s="462">
        <v>9145236</v>
      </c>
      <c r="J18" s="462">
        <v>346595</v>
      </c>
      <c r="K18" s="352">
        <v>1581</v>
      </c>
      <c r="L18" s="462">
        <v>19170307</v>
      </c>
    </row>
    <row r="19" spans="2:12" s="282" customFormat="1" ht="12.75" customHeight="1">
      <c r="B19" s="446" t="s">
        <v>297</v>
      </c>
      <c r="C19" s="443"/>
      <c r="D19" s="463">
        <v>5.5685075883239634E-4</v>
      </c>
      <c r="E19" s="463">
        <v>5.2955855114892002E-3</v>
      </c>
      <c r="F19" s="463">
        <v>2.1657973448208211E-2</v>
      </c>
      <c r="G19" s="463">
        <v>0.13674454978733516</v>
      </c>
      <c r="H19" s="463">
        <v>0.34053064460574367</v>
      </c>
      <c r="I19" s="463">
        <v>0.47705214110551281</v>
      </c>
      <c r="J19" s="463">
        <v>1.8079783490165285E-2</v>
      </c>
      <c r="K19" s="463">
        <v>8.2471292713257011E-5</v>
      </c>
      <c r="L19" s="464">
        <v>0.99999999999999989</v>
      </c>
    </row>
    <row r="20" spans="2:12" s="282" customFormat="1" ht="6" customHeight="1">
      <c r="B20" s="359"/>
      <c r="C20" s="444"/>
      <c r="D20" s="465"/>
      <c r="E20" s="465"/>
      <c r="F20" s="465"/>
      <c r="G20" s="465"/>
      <c r="H20" s="465"/>
      <c r="I20" s="465"/>
      <c r="J20" s="465"/>
      <c r="K20" s="465"/>
      <c r="L20" s="466"/>
    </row>
    <row r="21" spans="2:12" s="445" customFormat="1" ht="6" customHeight="1">
      <c r="B21" s="206"/>
      <c r="C21" s="457"/>
      <c r="D21" s="465"/>
      <c r="E21" s="465"/>
      <c r="F21" s="465"/>
      <c r="G21" s="465"/>
      <c r="H21" s="465"/>
      <c r="I21" s="465"/>
      <c r="J21" s="465"/>
      <c r="K21" s="465"/>
      <c r="L21" s="466"/>
    </row>
    <row r="22" spans="2:12" ht="12.75" customHeight="1">
      <c r="B22" s="359" t="s">
        <v>300</v>
      </c>
      <c r="C22" s="444"/>
      <c r="D22" s="465"/>
      <c r="E22" s="465"/>
      <c r="F22" s="465"/>
      <c r="G22" s="465"/>
      <c r="H22" s="465"/>
      <c r="I22" s="465"/>
      <c r="J22" s="465"/>
      <c r="K22" s="465"/>
      <c r="L22" s="466"/>
    </row>
    <row r="23" spans="2:12" ht="12.75" customHeight="1">
      <c r="B23" s="359" t="s">
        <v>296</v>
      </c>
      <c r="C23" s="444"/>
      <c r="D23" s="462">
        <v>9518</v>
      </c>
      <c r="E23" s="462">
        <v>93892</v>
      </c>
      <c r="F23" s="462">
        <v>381777</v>
      </c>
      <c r="G23" s="462">
        <v>2431210</v>
      </c>
      <c r="H23" s="462">
        <v>6158885</v>
      </c>
      <c r="I23" s="462">
        <v>8913583</v>
      </c>
      <c r="J23" s="462">
        <v>717507</v>
      </c>
      <c r="K23" s="462">
        <v>3453</v>
      </c>
      <c r="L23" s="462">
        <v>18709825</v>
      </c>
    </row>
    <row r="24" spans="2:12" s="282" customFormat="1" ht="12.75" customHeight="1">
      <c r="B24" s="446" t="s">
        <v>297</v>
      </c>
      <c r="C24" s="443"/>
      <c r="D24" s="463">
        <v>5.0871667693310862E-4</v>
      </c>
      <c r="E24" s="463">
        <v>5.0183259330325112E-3</v>
      </c>
      <c r="F24" s="463">
        <v>2.0405161459286766E-2</v>
      </c>
      <c r="G24" s="463">
        <v>0.12994295777753131</v>
      </c>
      <c r="H24" s="463">
        <v>0.32917918794002615</v>
      </c>
      <c r="I24" s="463">
        <v>0.47641188519935379</v>
      </c>
      <c r="J24" s="463">
        <v>3.8349209573045176E-2</v>
      </c>
      <c r="K24" s="463">
        <v>1.8455544079113513E-4</v>
      </c>
      <c r="L24" s="464">
        <v>0.99999999999999989</v>
      </c>
    </row>
    <row r="25" spans="2:12" s="282" customFormat="1" ht="6" customHeight="1">
      <c r="B25" s="359"/>
      <c r="C25" s="444"/>
      <c r="D25" s="468"/>
      <c r="E25" s="468"/>
      <c r="F25" s="468"/>
      <c r="G25" s="468"/>
      <c r="H25" s="468"/>
      <c r="I25" s="468"/>
      <c r="J25" s="468"/>
      <c r="K25" s="468"/>
      <c r="L25" s="469"/>
    </row>
    <row r="26" spans="2:12" s="282" customFormat="1" ht="6" customHeight="1">
      <c r="B26" s="359"/>
      <c r="C26" s="444"/>
      <c r="D26" s="468"/>
      <c r="E26" s="468"/>
      <c r="F26" s="468"/>
      <c r="G26" s="468"/>
      <c r="H26" s="468"/>
      <c r="I26" s="468"/>
      <c r="J26" s="468"/>
      <c r="K26" s="468"/>
      <c r="L26" s="469"/>
    </row>
    <row r="27" spans="2:12" s="282" customFormat="1" ht="12.75" customHeight="1">
      <c r="B27" s="359" t="s">
        <v>280</v>
      </c>
      <c r="C27" s="444"/>
      <c r="D27" s="465"/>
      <c r="E27" s="465"/>
      <c r="F27" s="465"/>
      <c r="G27" s="465"/>
      <c r="H27" s="465"/>
      <c r="I27" s="465"/>
      <c r="J27" s="465"/>
      <c r="K27" s="465"/>
      <c r="L27" s="466"/>
    </row>
    <row r="28" spans="2:12" s="282" customFormat="1" ht="12.75" customHeight="1">
      <c r="B28" s="359" t="s">
        <v>296</v>
      </c>
      <c r="C28" s="444"/>
      <c r="D28" s="462">
        <v>8898</v>
      </c>
      <c r="E28" s="462">
        <v>80519</v>
      </c>
      <c r="F28" s="462">
        <v>339189</v>
      </c>
      <c r="G28" s="462">
        <v>2259140</v>
      </c>
      <c r="H28" s="462">
        <v>6134561</v>
      </c>
      <c r="I28" s="462">
        <v>9422858</v>
      </c>
      <c r="J28" s="462">
        <v>653500</v>
      </c>
      <c r="K28" s="462">
        <v>2680</v>
      </c>
      <c r="L28" s="462">
        <v>18901345</v>
      </c>
    </row>
    <row r="29" spans="2:12" s="282" customFormat="1" ht="12.75" customHeight="1">
      <c r="B29" s="446" t="s">
        <v>297</v>
      </c>
      <c r="C29" s="443"/>
      <c r="D29" s="463">
        <v>4.7076014960840089E-4</v>
      </c>
      <c r="E29" s="463">
        <v>4.2599613942817293E-3</v>
      </c>
      <c r="F29" s="463">
        <v>1.7945230881717678E-2</v>
      </c>
      <c r="G29" s="463">
        <v>0.11952271121446649</v>
      </c>
      <c r="H29" s="463">
        <v>0.32455685031938203</v>
      </c>
      <c r="I29" s="463">
        <v>0.49852843805559871</v>
      </c>
      <c r="J29" s="463">
        <v>3.4574259133410876E-2</v>
      </c>
      <c r="K29" s="463">
        <v>1.417888515341104E-4</v>
      </c>
      <c r="L29" s="464">
        <v>1</v>
      </c>
    </row>
    <row r="30" spans="2:12" s="282" customFormat="1" ht="6" customHeight="1">
      <c r="B30" s="359"/>
      <c r="C30" s="444"/>
      <c r="D30" s="465"/>
      <c r="E30" s="465"/>
      <c r="F30" s="465"/>
      <c r="G30" s="465"/>
      <c r="H30" s="465"/>
      <c r="I30" s="465"/>
      <c r="J30" s="465"/>
      <c r="K30" s="465"/>
      <c r="L30" s="466"/>
    </row>
    <row r="31" spans="2:12" s="282" customFormat="1" ht="6" customHeight="1">
      <c r="B31" s="359"/>
      <c r="C31" s="444"/>
      <c r="D31" s="465"/>
      <c r="E31" s="465"/>
      <c r="F31" s="465"/>
      <c r="G31" s="465"/>
      <c r="H31" s="465"/>
      <c r="I31" s="465"/>
      <c r="J31" s="465"/>
      <c r="K31" s="465"/>
      <c r="L31" s="466"/>
    </row>
    <row r="32" spans="2:12" s="282" customFormat="1" ht="12.75" customHeight="1">
      <c r="B32" s="359" t="s">
        <v>301</v>
      </c>
      <c r="C32" s="444"/>
      <c r="D32" s="465"/>
      <c r="E32" s="465"/>
      <c r="F32" s="465"/>
      <c r="G32" s="465"/>
      <c r="H32" s="465"/>
      <c r="I32" s="465"/>
      <c r="J32" s="465"/>
      <c r="K32" s="465"/>
      <c r="L32" s="466"/>
    </row>
    <row r="33" spans="2:12" s="282" customFormat="1" ht="12.75" customHeight="1">
      <c r="B33" s="359" t="s">
        <v>296</v>
      </c>
      <c r="C33" s="444"/>
      <c r="D33" s="462">
        <v>8652</v>
      </c>
      <c r="E33" s="462">
        <v>73889</v>
      </c>
      <c r="F33" s="462">
        <v>316350</v>
      </c>
      <c r="G33" s="462">
        <v>2360849</v>
      </c>
      <c r="H33" s="462">
        <v>5811658</v>
      </c>
      <c r="I33" s="462">
        <v>9775447</v>
      </c>
      <c r="J33" s="462">
        <v>20079</v>
      </c>
      <c r="K33" s="462">
        <v>0</v>
      </c>
      <c r="L33" s="462">
        <v>18366924</v>
      </c>
    </row>
    <row r="34" spans="2:12" s="282" customFormat="1" ht="12.75" customHeight="1">
      <c r="B34" s="446" t="s">
        <v>297</v>
      </c>
      <c r="C34" s="443"/>
      <c r="D34" s="463">
        <v>4.7106418037119334E-4</v>
      </c>
      <c r="E34" s="463">
        <v>4.0229381904122868E-3</v>
      </c>
      <c r="F34" s="463">
        <v>1.7223896608925916E-2</v>
      </c>
      <c r="G34" s="463">
        <v>0.12853807202556072</v>
      </c>
      <c r="H34" s="463">
        <v>0.31641977720384751</v>
      </c>
      <c r="I34" s="463">
        <v>0.53223103661778093</v>
      </c>
      <c r="J34" s="463">
        <v>1.0932151731013859E-3</v>
      </c>
      <c r="K34" s="463">
        <v>0</v>
      </c>
      <c r="L34" s="464">
        <v>0.99999999999999989</v>
      </c>
    </row>
    <row r="35" spans="2:12" s="282" customFormat="1" ht="6" customHeight="1">
      <c r="B35" s="359"/>
      <c r="C35" s="444"/>
      <c r="D35" s="465"/>
      <c r="E35" s="465"/>
      <c r="F35" s="465"/>
      <c r="G35" s="465"/>
      <c r="H35" s="465"/>
      <c r="I35" s="465"/>
      <c r="J35" s="465"/>
      <c r="K35" s="465"/>
      <c r="L35" s="466"/>
    </row>
    <row r="36" spans="2:12" s="282" customFormat="1" ht="6" customHeight="1">
      <c r="B36" s="359"/>
      <c r="C36" s="444"/>
      <c r="D36" s="465"/>
      <c r="E36" s="465"/>
      <c r="F36" s="465"/>
      <c r="G36" s="465"/>
      <c r="H36" s="465"/>
      <c r="I36" s="465"/>
      <c r="J36" s="465"/>
      <c r="K36" s="465"/>
      <c r="L36" s="466"/>
    </row>
    <row r="37" spans="2:12" s="282" customFormat="1" ht="12.75" customHeight="1">
      <c r="B37" s="359" t="s">
        <v>302</v>
      </c>
      <c r="C37" s="444"/>
      <c r="D37" s="465"/>
      <c r="E37" s="465"/>
      <c r="F37" s="465"/>
      <c r="G37" s="465"/>
      <c r="H37" s="465"/>
      <c r="I37" s="465"/>
      <c r="J37" s="465"/>
      <c r="K37" s="465"/>
      <c r="L37" s="466"/>
    </row>
    <row r="38" spans="2:12" s="282" customFormat="1" ht="12.75" customHeight="1">
      <c r="B38" s="359" t="s">
        <v>296</v>
      </c>
      <c r="C38" s="444"/>
      <c r="D38" s="462">
        <v>7263</v>
      </c>
      <c r="E38" s="462">
        <v>67382</v>
      </c>
      <c r="F38" s="462">
        <v>285570</v>
      </c>
      <c r="G38" s="462">
        <v>1895949</v>
      </c>
      <c r="H38" s="462">
        <v>5745033</v>
      </c>
      <c r="I38" s="462">
        <v>10153928</v>
      </c>
      <c r="J38" s="462">
        <v>15946</v>
      </c>
      <c r="K38" s="462">
        <v>0</v>
      </c>
      <c r="L38" s="462">
        <v>18171071</v>
      </c>
    </row>
    <row r="39" spans="2:12" s="282" customFormat="1" ht="12.75" customHeight="1">
      <c r="B39" s="446" t="s">
        <v>297</v>
      </c>
      <c r="C39" s="443"/>
      <c r="D39" s="463">
        <v>3.9970126141711736E-4</v>
      </c>
      <c r="E39" s="463">
        <v>3.7082018996018452E-3</v>
      </c>
      <c r="F39" s="463">
        <v>1.571563943589236E-2</v>
      </c>
      <c r="G39" s="463">
        <v>0.10433886918388025</v>
      </c>
      <c r="H39" s="463">
        <v>0.31616369778093983</v>
      </c>
      <c r="I39" s="463">
        <v>0.55879634172361115</v>
      </c>
      <c r="J39" s="463">
        <v>8.7754871465749043E-4</v>
      </c>
      <c r="K39" s="463">
        <v>0</v>
      </c>
      <c r="L39" s="464">
        <v>1</v>
      </c>
    </row>
    <row r="40" spans="2:12" s="282" customFormat="1" ht="6" customHeight="1">
      <c r="B40" s="359"/>
      <c r="C40" s="444"/>
      <c r="D40" s="465"/>
      <c r="E40" s="465"/>
      <c r="F40" s="465"/>
      <c r="G40" s="465"/>
      <c r="H40" s="465"/>
      <c r="I40" s="465"/>
      <c r="J40" s="465"/>
      <c r="K40" s="465"/>
      <c r="L40" s="466"/>
    </row>
    <row r="41" spans="2:12" s="282" customFormat="1" ht="6" customHeight="1">
      <c r="B41" s="359"/>
      <c r="C41" s="444"/>
      <c r="D41" s="465"/>
      <c r="E41" s="465"/>
      <c r="F41" s="465"/>
      <c r="G41" s="465"/>
      <c r="H41" s="465"/>
      <c r="I41" s="465"/>
      <c r="J41" s="465"/>
      <c r="K41" s="465"/>
      <c r="L41" s="466"/>
    </row>
    <row r="42" spans="2:12" s="282" customFormat="1" ht="12.75" customHeight="1">
      <c r="B42" s="359" t="s">
        <v>303</v>
      </c>
      <c r="C42" s="444"/>
      <c r="D42" s="465"/>
      <c r="E42" s="465"/>
      <c r="F42" s="465"/>
      <c r="G42" s="465"/>
      <c r="H42" s="465"/>
      <c r="I42" s="465"/>
      <c r="J42" s="465"/>
      <c r="K42" s="465"/>
      <c r="L42" s="466"/>
    </row>
    <row r="43" spans="2:12" s="282" customFormat="1" ht="12.75" customHeight="1">
      <c r="B43" s="359" t="s">
        <v>296</v>
      </c>
      <c r="C43" s="444"/>
      <c r="D43" s="462">
        <v>7203</v>
      </c>
      <c r="E43" s="462">
        <v>59986</v>
      </c>
      <c r="F43" s="462">
        <v>247825</v>
      </c>
      <c r="G43" s="462">
        <v>1665883</v>
      </c>
      <c r="H43" s="462">
        <v>5674785</v>
      </c>
      <c r="I43" s="462">
        <v>10200070</v>
      </c>
      <c r="J43" s="462">
        <v>21155</v>
      </c>
      <c r="K43" s="462">
        <v>0</v>
      </c>
      <c r="L43" s="462">
        <v>17876907</v>
      </c>
    </row>
    <row r="44" spans="2:12" s="282" customFormat="1" ht="12.75" customHeight="1">
      <c r="B44" s="446" t="s">
        <v>297</v>
      </c>
      <c r="C44" s="443"/>
      <c r="D44" s="463">
        <v>4.0292204909943313E-4</v>
      </c>
      <c r="E44" s="463">
        <v>3.3555021570565871E-3</v>
      </c>
      <c r="F44" s="463">
        <v>1.3862856701106069E-2</v>
      </c>
      <c r="G44" s="463">
        <v>9.3186310137430367E-2</v>
      </c>
      <c r="H44" s="463">
        <v>0.31743662368439912</v>
      </c>
      <c r="I44" s="463">
        <v>0.57057241501564004</v>
      </c>
      <c r="J44" s="463">
        <v>1.183370255268431E-3</v>
      </c>
      <c r="K44" s="463">
        <v>0</v>
      </c>
      <c r="L44" s="464">
        <v>1</v>
      </c>
    </row>
    <row r="45" spans="2:12" ht="5.25" customHeight="1">
      <c r="B45" s="397"/>
      <c r="C45" s="397"/>
      <c r="D45" s="736"/>
      <c r="E45" s="397"/>
      <c r="F45" s="397"/>
      <c r="G45" s="397"/>
      <c r="H45" s="397"/>
      <c r="I45" s="397"/>
      <c r="J45" s="397"/>
      <c r="K45" s="397"/>
      <c r="L45" s="397"/>
    </row>
    <row r="46" spans="2:12" ht="13.5" customHeight="1">
      <c r="B46" s="397" t="s">
        <v>304</v>
      </c>
      <c r="C46" s="397"/>
      <c r="D46" s="736"/>
      <c r="E46" s="397"/>
      <c r="F46" s="397"/>
      <c r="G46" s="397"/>
      <c r="H46" s="397"/>
      <c r="I46" s="397"/>
      <c r="J46" s="397"/>
      <c r="K46" s="397"/>
      <c r="L46" s="397"/>
    </row>
    <row r="47" spans="2:12" ht="12.95" customHeight="1">
      <c r="B47" s="151" t="s">
        <v>305</v>
      </c>
      <c r="C47" s="397"/>
      <c r="D47" s="736"/>
      <c r="E47" s="397"/>
      <c r="F47" s="397"/>
      <c r="G47" s="397"/>
      <c r="H47" s="397"/>
      <c r="I47" s="397"/>
      <c r="J47" s="397"/>
      <c r="K47" s="397"/>
      <c r="L47" s="397"/>
    </row>
  </sheetData>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S21"/>
  <sheetViews>
    <sheetView showGridLines="0" zoomScaleNormal="100" workbookViewId="0">
      <selection activeCell="O20" sqref="O20"/>
    </sheetView>
  </sheetViews>
  <sheetFormatPr defaultColWidth="9.1328125" defaultRowHeight="15.75"/>
  <cols>
    <col min="1" max="1" width="3.53125" style="22" customWidth="1"/>
    <col min="2" max="2" width="14.1328125" style="22" customWidth="1"/>
    <col min="3" max="3" width="2.1328125" style="22" customWidth="1"/>
    <col min="4" max="4" width="9.1328125" style="274" customWidth="1"/>
    <col min="5" max="5" width="7.46484375" style="274" customWidth="1"/>
    <col min="6" max="6" width="8.86328125" style="274" customWidth="1"/>
    <col min="7" max="7" width="7.46484375" style="274" customWidth="1"/>
    <col min="8" max="8" width="8.86328125" style="274" customWidth="1"/>
    <col min="9" max="9" width="7.46484375" style="274" customWidth="1"/>
    <col min="10" max="10" width="8.86328125" style="274" customWidth="1"/>
    <col min="11" max="11" width="7.46484375" style="274" customWidth="1"/>
    <col min="12" max="12" width="8.86328125" style="274" customWidth="1"/>
    <col min="13" max="13" width="7.46484375" style="274" customWidth="1"/>
    <col min="14" max="14" width="8.86328125" style="274" customWidth="1"/>
    <col min="15" max="15" width="7.46484375" style="274" customWidth="1"/>
    <col min="16" max="16" width="8.86328125" style="274" customWidth="1"/>
    <col min="17" max="17" width="7.46484375" style="274" customWidth="1"/>
    <col min="18" max="18" width="8.86328125" style="274" customWidth="1"/>
    <col min="19" max="19" width="7.46484375" style="274" customWidth="1"/>
    <col min="20" max="16384" width="9.1328125" style="22"/>
  </cols>
  <sheetData>
    <row r="1" spans="2:19" ht="11.25" customHeight="1">
      <c r="B1" s="272"/>
      <c r="C1" s="272"/>
    </row>
    <row r="2" spans="2:19" s="94" customFormat="1" ht="15.75" customHeight="1">
      <c r="B2" s="471" t="s">
        <v>306</v>
      </c>
      <c r="C2" s="471"/>
      <c r="D2" s="372"/>
      <c r="E2" s="372"/>
      <c r="F2" s="372"/>
      <c r="G2" s="372"/>
      <c r="H2" s="372"/>
      <c r="I2" s="372"/>
      <c r="J2" s="372"/>
      <c r="K2" s="372"/>
      <c r="L2" s="372"/>
      <c r="M2" s="372"/>
      <c r="N2" s="372"/>
      <c r="O2" s="372"/>
      <c r="P2" s="372"/>
      <c r="Q2" s="372"/>
      <c r="R2" s="372"/>
      <c r="S2" s="372"/>
    </row>
    <row r="3" spans="2:19" ht="5.25" customHeight="1">
      <c r="B3" s="280"/>
      <c r="C3" s="280"/>
      <c r="D3" s="277"/>
      <c r="E3" s="277"/>
      <c r="F3" s="277"/>
      <c r="G3" s="277"/>
      <c r="H3" s="277"/>
      <c r="I3" s="277"/>
      <c r="J3" s="277"/>
      <c r="K3" s="277"/>
      <c r="L3" s="277"/>
      <c r="M3" s="277"/>
      <c r="N3" s="277"/>
      <c r="O3" s="277"/>
      <c r="P3" s="277"/>
      <c r="Q3" s="277"/>
      <c r="R3" s="277"/>
      <c r="S3" s="277"/>
    </row>
    <row r="4" spans="2:19" ht="12.95" customHeight="1">
      <c r="B4" s="336"/>
      <c r="C4" s="336"/>
      <c r="D4" s="969" t="s">
        <v>34</v>
      </c>
      <c r="E4" s="969"/>
      <c r="F4" s="969"/>
      <c r="G4" s="969"/>
      <c r="H4" s="968" t="s">
        <v>35</v>
      </c>
      <c r="I4" s="968"/>
      <c r="J4" s="968"/>
      <c r="K4" s="968"/>
      <c r="L4" s="968"/>
      <c r="M4" s="968"/>
      <c r="N4" s="968"/>
      <c r="O4" s="968"/>
      <c r="P4" s="968" t="s">
        <v>36</v>
      </c>
      <c r="Q4" s="968"/>
      <c r="R4" s="968"/>
      <c r="S4" s="968"/>
    </row>
    <row r="5" spans="2:19" ht="12.95" customHeight="1">
      <c r="B5" s="251"/>
      <c r="C5" s="251"/>
      <c r="D5" s="478"/>
      <c r="E5" s="479" t="s">
        <v>38</v>
      </c>
      <c r="F5" s="323"/>
      <c r="G5" s="480" t="s">
        <v>39</v>
      </c>
      <c r="H5" s="481"/>
      <c r="I5" s="480" t="s">
        <v>40</v>
      </c>
      <c r="J5" s="481"/>
      <c r="K5" s="480" t="s">
        <v>41</v>
      </c>
      <c r="L5" s="325"/>
      <c r="M5" s="326" t="s">
        <v>38</v>
      </c>
      <c r="N5" s="481"/>
      <c r="O5" s="326" t="s">
        <v>39</v>
      </c>
      <c r="P5" s="481"/>
      <c r="Q5" s="326" t="s">
        <v>40</v>
      </c>
      <c r="R5" s="325"/>
      <c r="S5" s="325" t="s">
        <v>41</v>
      </c>
    </row>
    <row r="6" spans="2:19" ht="12.95" customHeight="1">
      <c r="B6" s="251"/>
      <c r="C6" s="251"/>
      <c r="D6" s="482" t="s">
        <v>307</v>
      </c>
      <c r="E6" s="483"/>
      <c r="F6" s="302" t="s">
        <v>307</v>
      </c>
      <c r="G6" s="484"/>
      <c r="H6" s="302" t="s">
        <v>307</v>
      </c>
      <c r="I6" s="484"/>
      <c r="J6" s="302" t="s">
        <v>307</v>
      </c>
      <c r="K6" s="484"/>
      <c r="L6" s="306" t="s">
        <v>307</v>
      </c>
      <c r="M6" s="484"/>
      <c r="N6" s="302" t="s">
        <v>307</v>
      </c>
      <c r="O6" s="484"/>
      <c r="P6" s="302" t="s">
        <v>307</v>
      </c>
      <c r="Q6" s="484"/>
      <c r="R6" s="306" t="s">
        <v>307</v>
      </c>
      <c r="S6" s="953"/>
    </row>
    <row r="7" spans="2:19" ht="12.95" customHeight="1">
      <c r="B7" s="437"/>
      <c r="C7" s="437"/>
      <c r="D7" s="485" t="s">
        <v>297</v>
      </c>
      <c r="E7" s="486" t="s">
        <v>308</v>
      </c>
      <c r="F7" s="487" t="s">
        <v>297</v>
      </c>
      <c r="G7" s="488" t="s">
        <v>309</v>
      </c>
      <c r="H7" s="487" t="s">
        <v>297</v>
      </c>
      <c r="I7" s="488" t="s">
        <v>309</v>
      </c>
      <c r="J7" s="487" t="s">
        <v>297</v>
      </c>
      <c r="K7" s="488" t="s">
        <v>309</v>
      </c>
      <c r="L7" s="489" t="s">
        <v>297</v>
      </c>
      <c r="M7" s="488" t="s">
        <v>309</v>
      </c>
      <c r="N7" s="487" t="s">
        <v>297</v>
      </c>
      <c r="O7" s="488" t="s">
        <v>309</v>
      </c>
      <c r="P7" s="487" t="s">
        <v>297</v>
      </c>
      <c r="Q7" s="488" t="s">
        <v>309</v>
      </c>
      <c r="R7" s="489" t="s">
        <v>297</v>
      </c>
      <c r="S7" s="954" t="s">
        <v>309</v>
      </c>
    </row>
    <row r="8" spans="2:19" ht="5.0999999999999996" customHeight="1">
      <c r="B8" s="289"/>
      <c r="C8" s="251"/>
      <c r="D8" s="425"/>
      <c r="E8" s="427"/>
      <c r="F8" s="287"/>
      <c r="G8" s="419"/>
      <c r="H8" s="287"/>
      <c r="I8" s="419"/>
      <c r="J8" s="287"/>
      <c r="K8" s="419"/>
      <c r="L8" s="289"/>
      <c r="M8" s="419"/>
      <c r="N8" s="424"/>
      <c r="O8" s="490"/>
      <c r="P8" s="424"/>
      <c r="Q8" s="490"/>
      <c r="R8" s="404"/>
      <c r="S8" s="404"/>
    </row>
    <row r="9" spans="2:19" ht="12.75" customHeight="1">
      <c r="B9" s="289" t="s">
        <v>265</v>
      </c>
      <c r="C9" s="143"/>
      <c r="D9" s="491">
        <v>0.71322498393692224</v>
      </c>
      <c r="E9" s="432">
        <v>0.39917336535396536</v>
      </c>
      <c r="F9" s="492">
        <v>0.70739315360359822</v>
      </c>
      <c r="G9" s="421">
        <v>0.37271317772869739</v>
      </c>
      <c r="H9" s="492">
        <v>0.71387686808273576</v>
      </c>
      <c r="I9" s="421">
        <v>0.28255560376256306</v>
      </c>
      <c r="J9" s="492">
        <v>0.67630756717274121</v>
      </c>
      <c r="K9" s="421">
        <v>0.32410780702691461</v>
      </c>
      <c r="L9" s="412">
        <v>0.67691447268010518</v>
      </c>
      <c r="M9" s="421">
        <v>0.22814167781971462</v>
      </c>
      <c r="N9" s="492">
        <v>0.69744678635334978</v>
      </c>
      <c r="O9" s="421">
        <v>0.18706076098468685</v>
      </c>
      <c r="P9" s="492">
        <v>0.70394788031899991</v>
      </c>
      <c r="Q9" s="421">
        <v>0.17124347514761951</v>
      </c>
      <c r="R9" s="412">
        <v>0.70861255115851696</v>
      </c>
      <c r="S9" s="412">
        <v>0.19186906122394906</v>
      </c>
    </row>
    <row r="10" spans="2:19" ht="12.75" customHeight="1">
      <c r="B10" s="289" t="s">
        <v>266</v>
      </c>
      <c r="C10" s="143"/>
      <c r="D10" s="491">
        <v>0.71959865849537319</v>
      </c>
      <c r="E10" s="432">
        <v>0.22898988059770647</v>
      </c>
      <c r="F10" s="492">
        <v>0.71025885355238727</v>
      </c>
      <c r="G10" s="421">
        <v>0.25585105500163219</v>
      </c>
      <c r="H10" s="492">
        <v>0.72545836588036816</v>
      </c>
      <c r="I10" s="421">
        <v>0.21695226122315642</v>
      </c>
      <c r="J10" s="492">
        <v>0.69884536729406233</v>
      </c>
      <c r="K10" s="421">
        <v>0.30574568531819762</v>
      </c>
      <c r="L10" s="412">
        <v>0.67294287560590593</v>
      </c>
      <c r="M10" s="421">
        <v>0.55833153060194751</v>
      </c>
      <c r="N10" s="492">
        <v>0.70328307125801581</v>
      </c>
      <c r="O10" s="421">
        <v>0.33021002638260993</v>
      </c>
      <c r="P10" s="492">
        <v>0.68966140662528863</v>
      </c>
      <c r="Q10" s="421">
        <v>5.3480439880327683E-2</v>
      </c>
      <c r="R10" s="412">
        <v>0.71362427976032161</v>
      </c>
      <c r="S10" s="412">
        <v>4.4555250165135139E-2</v>
      </c>
    </row>
    <row r="11" spans="2:19" ht="12.75" customHeight="1">
      <c r="B11" s="289" t="s">
        <v>268</v>
      </c>
      <c r="C11" s="143"/>
      <c r="D11" s="491">
        <v>0.71963020536523192</v>
      </c>
      <c r="E11" s="432">
        <v>0.35341169176068249</v>
      </c>
      <c r="F11" s="492">
        <v>0.70732744388684965</v>
      </c>
      <c r="G11" s="421">
        <v>0.38365711341951481</v>
      </c>
      <c r="H11" s="492">
        <v>0.69529255428922809</v>
      </c>
      <c r="I11" s="421">
        <v>0.24591339272648274</v>
      </c>
      <c r="J11" s="492">
        <v>0.65822083854396785</v>
      </c>
      <c r="K11" s="421">
        <v>0.22292579458834413</v>
      </c>
      <c r="L11" s="412">
        <v>0.66844041887446981</v>
      </c>
      <c r="M11" s="421">
        <v>0.26716936843332051</v>
      </c>
      <c r="N11" s="492">
        <v>0.69061267522276215</v>
      </c>
      <c r="O11" s="421">
        <v>0.20410035485769146</v>
      </c>
      <c r="P11" s="492">
        <v>0.66967849842684135</v>
      </c>
      <c r="Q11" s="421">
        <v>6.7745428868743254E-2</v>
      </c>
      <c r="R11" s="412">
        <v>0.64471900244348168</v>
      </c>
      <c r="S11" s="412">
        <v>0.14493297976750988</v>
      </c>
    </row>
    <row r="12" spans="2:19" ht="12.75" customHeight="1">
      <c r="B12" s="289" t="s">
        <v>279</v>
      </c>
      <c r="C12" s="143"/>
      <c r="D12" s="491">
        <v>0.76640632764897265</v>
      </c>
      <c r="E12" s="432">
        <v>1.5140861466821887E-2</v>
      </c>
      <c r="F12" s="492">
        <v>0.76457582348982323</v>
      </c>
      <c r="G12" s="421">
        <v>0</v>
      </c>
      <c r="H12" s="492">
        <v>0.73418428978200312</v>
      </c>
      <c r="I12" s="421">
        <v>0.17390132830305141</v>
      </c>
      <c r="J12" s="492">
        <v>0.66717007416119922</v>
      </c>
      <c r="K12" s="421">
        <v>0</v>
      </c>
      <c r="L12" s="412">
        <v>0.73224544602928732</v>
      </c>
      <c r="M12" s="421">
        <v>0</v>
      </c>
      <c r="N12" s="492">
        <v>0.68837202380986329</v>
      </c>
      <c r="O12" s="421">
        <v>0.11947053870688834</v>
      </c>
      <c r="P12" s="492">
        <v>0.70279282122335784</v>
      </c>
      <c r="Q12" s="421">
        <v>5.8823529411764698E-2</v>
      </c>
      <c r="R12" s="412">
        <v>0.69738034321906528</v>
      </c>
      <c r="S12" s="412">
        <v>5.9506162790154311E-2</v>
      </c>
    </row>
    <row r="13" spans="2:19" ht="12.75" customHeight="1">
      <c r="B13" s="289" t="s">
        <v>269</v>
      </c>
      <c r="C13" s="143"/>
      <c r="D13" s="491">
        <v>0.73481462868271419</v>
      </c>
      <c r="E13" s="493">
        <v>9.2299046666535316E-3</v>
      </c>
      <c r="F13" s="492">
        <v>0.66212780622784551</v>
      </c>
      <c r="G13" s="316">
        <v>0</v>
      </c>
      <c r="H13" s="492">
        <v>0.64490533794045168</v>
      </c>
      <c r="I13" s="316">
        <v>4.5351473922902494E-2</v>
      </c>
      <c r="J13" s="492">
        <v>0.67802330660480437</v>
      </c>
      <c r="K13" s="421">
        <v>0</v>
      </c>
      <c r="L13" s="412">
        <v>0.69468993943659296</v>
      </c>
      <c r="M13" s="421">
        <v>8.6623085385461613E-3</v>
      </c>
      <c r="N13" s="492">
        <v>0.65820450824012511</v>
      </c>
      <c r="O13" s="421">
        <v>9.7686375321336741E-3</v>
      </c>
      <c r="P13" s="492">
        <v>0.66597136318158012</v>
      </c>
      <c r="Q13" s="421">
        <v>6.2073874498380241E-2</v>
      </c>
      <c r="R13" s="412">
        <v>0.61196974536584514</v>
      </c>
      <c r="S13" s="412">
        <v>0</v>
      </c>
    </row>
    <row r="14" spans="2:19" ht="12.75" customHeight="1">
      <c r="B14" s="289" t="s">
        <v>270</v>
      </c>
      <c r="C14" s="143"/>
      <c r="D14" s="491">
        <v>0.72454169853014927</v>
      </c>
      <c r="E14" s="432">
        <v>0.45243463009632456</v>
      </c>
      <c r="F14" s="492">
        <v>0.72341600286758623</v>
      </c>
      <c r="G14" s="421">
        <v>0.26015002990125646</v>
      </c>
      <c r="H14" s="492">
        <v>0.70783486493655667</v>
      </c>
      <c r="I14" s="421">
        <v>2.1252229105096564E-2</v>
      </c>
      <c r="J14" s="492">
        <v>0.69477188559898306</v>
      </c>
      <c r="K14" s="421">
        <v>0.29799674118871272</v>
      </c>
      <c r="L14" s="412">
        <v>0.71406986363454761</v>
      </c>
      <c r="M14" s="421">
        <v>0.28962887246671032</v>
      </c>
      <c r="N14" s="492">
        <v>0.70722122857885228</v>
      </c>
      <c r="O14" s="421">
        <v>2.2197193126287745E-2</v>
      </c>
      <c r="P14" s="492">
        <v>0.71914363176102358</v>
      </c>
      <c r="Q14" s="421">
        <v>0.20046596997931229</v>
      </c>
      <c r="R14" s="412">
        <v>0.71773829735378214</v>
      </c>
      <c r="S14" s="412">
        <v>0.11648627658781104</v>
      </c>
    </row>
    <row r="15" spans="2:19" ht="12.75" customHeight="1">
      <c r="B15" s="296" t="s">
        <v>310</v>
      </c>
      <c r="C15" s="150"/>
      <c r="D15" s="477">
        <v>0.71549116886695474</v>
      </c>
      <c r="E15" s="476">
        <v>0.38810268519994734</v>
      </c>
      <c r="F15" s="473">
        <v>0.70874638138488477</v>
      </c>
      <c r="G15" s="475">
        <v>0.37232484536771698</v>
      </c>
      <c r="H15" s="473">
        <v>0.71155169276180752</v>
      </c>
      <c r="I15" s="475">
        <v>0.27125037424110149</v>
      </c>
      <c r="J15" s="473">
        <v>0.67701419183797629</v>
      </c>
      <c r="K15" s="475">
        <v>0.29728774015294213</v>
      </c>
      <c r="L15" s="474">
        <v>0.6787130816048994</v>
      </c>
      <c r="M15" s="475">
        <v>0.25655750501858893</v>
      </c>
      <c r="N15" s="473">
        <v>0.69731813915684493</v>
      </c>
      <c r="O15" s="475">
        <v>0.19688671139461633</v>
      </c>
      <c r="P15" s="473">
        <v>0.69970245817751175</v>
      </c>
      <c r="Q15" s="475">
        <v>0.15502727441685679</v>
      </c>
      <c r="R15" s="474">
        <v>0.70235281675242278</v>
      </c>
      <c r="S15" s="474">
        <v>0.17945363023114669</v>
      </c>
    </row>
    <row r="16" spans="2:19" ht="5.25" customHeight="1">
      <c r="B16" s="391"/>
      <c r="C16" s="391"/>
      <c r="D16" s="392"/>
      <c r="E16" s="392"/>
      <c r="F16" s="392"/>
      <c r="G16" s="392"/>
      <c r="H16" s="392"/>
      <c r="I16" s="392"/>
      <c r="J16" s="392"/>
      <c r="K16" s="392"/>
      <c r="L16" s="392"/>
      <c r="M16" s="392"/>
      <c r="N16" s="392"/>
      <c r="O16" s="392"/>
      <c r="P16" s="391"/>
      <c r="Q16" s="392"/>
      <c r="R16" s="392"/>
      <c r="S16" s="392"/>
    </row>
    <row r="17" spans="2:19" s="393" customFormat="1" ht="13.5" customHeight="1">
      <c r="B17" s="397" t="s">
        <v>311</v>
      </c>
      <c r="D17" s="395"/>
      <c r="E17" s="395"/>
      <c r="F17" s="395"/>
      <c r="G17" s="395"/>
      <c r="H17" s="395"/>
      <c r="I17" s="395"/>
      <c r="J17" s="395"/>
      <c r="K17" s="395"/>
      <c r="L17" s="395"/>
      <c r="M17" s="395"/>
      <c r="N17" s="395"/>
      <c r="O17" s="395"/>
      <c r="P17" s="395"/>
      <c r="Q17" s="395"/>
      <c r="R17" s="395"/>
      <c r="S17" s="395"/>
    </row>
    <row r="18" spans="2:19" s="331" customFormat="1" ht="13.5" customHeight="1">
      <c r="B18" s="151" t="s">
        <v>312</v>
      </c>
      <c r="D18" s="472"/>
      <c r="E18" s="472"/>
      <c r="F18" s="472"/>
      <c r="G18" s="472"/>
      <c r="H18" s="472"/>
      <c r="I18" s="472"/>
      <c r="J18" s="472"/>
      <c r="K18" s="472"/>
      <c r="L18" s="472"/>
      <c r="M18" s="472"/>
      <c r="N18" s="472"/>
      <c r="O18" s="472"/>
      <c r="P18" s="472"/>
      <c r="Q18" s="472"/>
      <c r="R18" s="472"/>
      <c r="S18" s="472"/>
    </row>
    <row r="19" spans="2:19" s="331" customFormat="1" ht="11.25" customHeight="1">
      <c r="B19" s="494" t="s">
        <v>313</v>
      </c>
      <c r="D19" s="472"/>
      <c r="E19" s="472"/>
      <c r="F19" s="472"/>
      <c r="G19" s="472"/>
      <c r="H19" s="472"/>
      <c r="I19" s="472"/>
      <c r="J19" s="472"/>
      <c r="K19" s="472"/>
      <c r="L19" s="472"/>
      <c r="M19" s="472"/>
      <c r="N19" s="472"/>
      <c r="O19" s="472"/>
      <c r="P19" s="472"/>
      <c r="Q19" s="472"/>
      <c r="R19" s="472"/>
      <c r="S19" s="472"/>
    </row>
    <row r="20" spans="2:19" s="331" customFormat="1" ht="11.25" customHeight="1">
      <c r="B20" s="495" t="s">
        <v>314</v>
      </c>
      <c r="D20" s="472"/>
      <c r="E20" s="472"/>
      <c r="F20" s="472"/>
      <c r="G20" s="472"/>
      <c r="H20" s="472"/>
      <c r="I20" s="472"/>
      <c r="J20" s="472"/>
      <c r="K20" s="472"/>
      <c r="L20" s="472"/>
      <c r="M20" s="472"/>
      <c r="N20" s="472"/>
      <c r="O20" s="472"/>
      <c r="P20" s="472"/>
      <c r="Q20" s="472"/>
      <c r="R20" s="472"/>
      <c r="S20" s="472"/>
    </row>
    <row r="21" spans="2:19" s="331" customFormat="1" ht="11.25" customHeight="1">
      <c r="B21" s="151" t="s">
        <v>315</v>
      </c>
      <c r="D21" s="472"/>
      <c r="E21" s="472"/>
      <c r="F21" s="472"/>
      <c r="G21" s="472"/>
      <c r="H21" s="472"/>
      <c r="I21" s="472"/>
      <c r="J21" s="472"/>
      <c r="K21" s="472"/>
      <c r="L21" s="472"/>
      <c r="M21" s="472"/>
      <c r="N21" s="472"/>
      <c r="O21" s="472"/>
      <c r="P21" s="472"/>
      <c r="Q21" s="472"/>
      <c r="R21" s="472"/>
      <c r="S21" s="472"/>
    </row>
  </sheetData>
  <mergeCells count="3">
    <mergeCell ref="P4:S4"/>
    <mergeCell ref="H4:O4"/>
    <mergeCell ref="D4:G4"/>
  </mergeCells>
  <pageMargins left="0.5" right="0.5" top="1" bottom="0.5" header="0.5" footer="0.3"/>
  <pageSetup scale="85" fitToHeight="0" orientation="landscape" r:id="rId1"/>
  <headerFooter scaleWithDoc="0">
    <oddHeader>&amp;L&amp;G</oddHeader>
    <oddFooter>&amp;C&amp;"Open Sans,Regular"&amp;8&amp;P</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12"/>
  <sheetViews>
    <sheetView workbookViewId="0">
      <selection activeCell="O20" sqref="O20"/>
    </sheetView>
  </sheetViews>
  <sheetFormatPr defaultColWidth="9.1328125" defaultRowHeight="15"/>
  <cols>
    <col min="1" max="1" width="6" style="11" customWidth="1"/>
    <col min="2" max="2" width="96" style="11" customWidth="1"/>
    <col min="3" max="3" width="18.1328125" style="11" customWidth="1"/>
    <col min="4" max="4" width="8" style="11" customWidth="1"/>
    <col min="5" max="16384" width="9.1328125" style="11"/>
  </cols>
  <sheetData>
    <row r="1" spans="1:30">
      <c r="A1" s="10"/>
    </row>
    <row r="2" spans="1:30">
      <c r="A2" s="10"/>
      <c r="B2" s="12"/>
    </row>
    <row r="4" spans="1:30">
      <c r="B4" s="13"/>
    </row>
    <row r="5" spans="1:30" ht="40.5" customHeight="1">
      <c r="B5" s="14"/>
    </row>
    <row r="6" spans="1:30" ht="15" customHeight="1">
      <c r="A6" s="15"/>
      <c r="B6" s="13"/>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row>
    <row r="7" spans="1:30" ht="15" customHeight="1">
      <c r="A7" s="15"/>
      <c r="B7" s="13"/>
      <c r="C7" s="16"/>
      <c r="D7" s="16"/>
      <c r="E7" s="16"/>
      <c r="F7" s="16"/>
      <c r="G7" s="16"/>
      <c r="H7" s="16"/>
      <c r="I7" s="16"/>
      <c r="J7" s="16"/>
      <c r="K7" s="16"/>
      <c r="L7" s="16"/>
      <c r="M7" s="16"/>
      <c r="N7" s="16"/>
      <c r="O7" s="16"/>
      <c r="P7" s="16"/>
      <c r="Q7" s="16"/>
      <c r="R7" s="16"/>
      <c r="S7" s="16"/>
      <c r="T7" s="16"/>
      <c r="U7" s="16"/>
      <c r="V7" s="16"/>
      <c r="W7" s="16"/>
      <c r="X7" s="16"/>
      <c r="Y7" s="16"/>
      <c r="Z7" s="16"/>
      <c r="AA7" s="16"/>
      <c r="AB7" s="16"/>
      <c r="AC7" s="16"/>
      <c r="AD7" s="16"/>
    </row>
    <row r="8" spans="1:30">
      <c r="B8" s="17"/>
    </row>
    <row r="9" spans="1:30">
      <c r="B9" s="18"/>
    </row>
    <row r="10" spans="1:30" ht="49.5" customHeight="1">
      <c r="B10" s="13"/>
    </row>
    <row r="11" spans="1:30" ht="59.25" customHeight="1">
      <c r="B11" s="13"/>
    </row>
    <row r="12" spans="1:30" ht="45.75" customHeight="1">
      <c r="B12" s="13"/>
    </row>
  </sheetData>
  <customSheetViews>
    <customSheetView guid="{37C6DA02-29F6-4A78-BC73-20D2EFCDA9D0}" showPageBreaks="1" printArea="1">
      <selection activeCell="B20" sqref="B20"/>
      <pageMargins left="0" right="0" top="0" bottom="0" header="0" footer="0"/>
      <pageSetup orientation="landscape" r:id="rId1"/>
      <headerFooter>
        <oddFooter>&amp;R&amp;P</oddFooter>
      </headerFooter>
    </customSheetView>
  </customSheetViews>
  <pageMargins left="0.5" right="0.5" top="1" bottom="0.5" header="0.5" footer="0.3"/>
  <pageSetup orientation="landscape" r:id="rId2"/>
  <headerFooter scaleWithDoc="0">
    <oddHeader>&amp;L&amp;G</oddHeader>
    <oddFooter>&amp;C&amp;"Open Sans,Regular"&amp;8&amp;P</oddFooter>
  </headerFooter>
  <drawing r:id="rId3"/>
  <legacyDrawingHF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23"/>
  <sheetViews>
    <sheetView showGridLines="0" zoomScaleNormal="100" workbookViewId="0">
      <selection activeCell="O20" sqref="O20"/>
    </sheetView>
  </sheetViews>
  <sheetFormatPr defaultColWidth="9.1328125" defaultRowHeight="12.95" customHeight="1"/>
  <cols>
    <col min="1" max="1" width="3.53125" style="22" customWidth="1"/>
    <col min="2" max="2" width="26.1328125" style="22" customWidth="1"/>
    <col min="3" max="3" width="2.1328125" style="22" customWidth="1"/>
    <col min="4" max="11" width="12.46484375" style="274" customWidth="1"/>
    <col min="12" max="16384" width="9.1328125" style="22"/>
  </cols>
  <sheetData>
    <row r="1" spans="2:11" ht="11.25" customHeight="1">
      <c r="B1" s="272"/>
      <c r="C1" s="272"/>
    </row>
    <row r="2" spans="2:11" ht="15.75" customHeight="1">
      <c r="B2" s="471" t="s">
        <v>316</v>
      </c>
      <c r="C2" s="471"/>
      <c r="D2" s="372"/>
      <c r="E2" s="372"/>
      <c r="F2" s="372"/>
      <c r="G2" s="372"/>
      <c r="H2" s="277"/>
      <c r="I2" s="277"/>
      <c r="J2" s="277"/>
      <c r="K2" s="277"/>
    </row>
    <row r="3" spans="2:11" ht="5.25" customHeight="1">
      <c r="B3" s="280"/>
      <c r="C3" s="280"/>
      <c r="D3" s="277"/>
      <c r="E3" s="277"/>
      <c r="F3" s="277"/>
      <c r="G3" s="277"/>
      <c r="H3" s="277"/>
      <c r="I3" s="277"/>
      <c r="J3" s="277"/>
      <c r="K3" s="277"/>
    </row>
    <row r="4" spans="2:11" ht="12.95" customHeight="1">
      <c r="B4" s="511"/>
      <c r="C4" s="511"/>
      <c r="D4" s="971" t="s">
        <v>34</v>
      </c>
      <c r="E4" s="971"/>
      <c r="F4" s="970" t="s">
        <v>35</v>
      </c>
      <c r="G4" s="970"/>
      <c r="H4" s="970"/>
      <c r="I4" s="970"/>
      <c r="J4" s="970" t="s">
        <v>36</v>
      </c>
      <c r="K4" s="970"/>
    </row>
    <row r="5" spans="2:11" ht="12.95" customHeight="1">
      <c r="B5" s="193"/>
      <c r="C5" s="193"/>
      <c r="D5" s="897" t="s">
        <v>38</v>
      </c>
      <c r="E5" s="898" t="s">
        <v>39</v>
      </c>
      <c r="F5" s="512" t="s">
        <v>40</v>
      </c>
      <c r="G5" s="513" t="s">
        <v>41</v>
      </c>
      <c r="H5" s="513" t="s">
        <v>38</v>
      </c>
      <c r="I5" s="514" t="s">
        <v>39</v>
      </c>
      <c r="J5" s="513" t="s">
        <v>40</v>
      </c>
      <c r="K5" s="513" t="s">
        <v>41</v>
      </c>
    </row>
    <row r="6" spans="2:11" ht="5.0999999999999996" customHeight="1">
      <c r="B6" s="179"/>
      <c r="C6" s="179"/>
      <c r="D6" s="425"/>
      <c r="E6" s="419"/>
      <c r="F6" s="287"/>
      <c r="G6" s="289"/>
      <c r="H6" s="289"/>
      <c r="I6" s="253"/>
      <c r="J6" s="179"/>
      <c r="K6" s="179"/>
    </row>
    <row r="7" spans="2:11" ht="12.75" customHeight="1">
      <c r="B7" s="179" t="s">
        <v>265</v>
      </c>
      <c r="C7" s="179"/>
      <c r="D7" s="491">
        <v>0.57376979735431854</v>
      </c>
      <c r="E7" s="421">
        <v>0.60061326979676688</v>
      </c>
      <c r="F7" s="492">
        <v>0.60299051066403164</v>
      </c>
      <c r="G7" s="412">
        <v>0.60648128287416769</v>
      </c>
      <c r="H7" s="412">
        <v>0.61519753016715439</v>
      </c>
      <c r="I7" s="421">
        <v>0.63729929991161416</v>
      </c>
      <c r="J7" s="412">
        <v>0.64254054372645308</v>
      </c>
      <c r="K7" s="412">
        <v>0.63884343241479657</v>
      </c>
    </row>
    <row r="8" spans="2:11" ht="12.75" customHeight="1">
      <c r="B8" s="179" t="s">
        <v>266</v>
      </c>
      <c r="C8" s="179"/>
      <c r="D8" s="491">
        <v>0.63142335185788345</v>
      </c>
      <c r="E8" s="421">
        <v>0.65180575679702779</v>
      </c>
      <c r="F8" s="492">
        <v>0.65840495495869389</v>
      </c>
      <c r="G8" s="412">
        <v>0.66573875220018408</v>
      </c>
      <c r="H8" s="412">
        <v>0.6722023201717563</v>
      </c>
      <c r="I8" s="421">
        <v>0.67815243508374412</v>
      </c>
      <c r="J8" s="412">
        <v>0.66996109474329524</v>
      </c>
      <c r="K8" s="412">
        <v>0.6673017069483197</v>
      </c>
    </row>
    <row r="9" spans="2:11" ht="12.75" customHeight="1">
      <c r="B9" s="179" t="s">
        <v>268</v>
      </c>
      <c r="C9" s="179"/>
      <c r="D9" s="491">
        <v>0.59989884727882681</v>
      </c>
      <c r="E9" s="421">
        <v>0.61925364922475279</v>
      </c>
      <c r="F9" s="492">
        <v>0.624553705057595</v>
      </c>
      <c r="G9" s="412">
        <v>0.63649733157279254</v>
      </c>
      <c r="H9" s="412">
        <v>0.64328654403703045</v>
      </c>
      <c r="I9" s="421">
        <v>0.64071898903259206</v>
      </c>
      <c r="J9" s="412">
        <v>0.6413934535740925</v>
      </c>
      <c r="K9" s="412">
        <v>0.63946061474040294</v>
      </c>
    </row>
    <row r="10" spans="2:11" ht="12.75" customHeight="1">
      <c r="B10" s="179" t="s">
        <v>279</v>
      </c>
      <c r="C10" s="179"/>
      <c r="D10" s="491">
        <v>0.59048691159147426</v>
      </c>
      <c r="E10" s="421">
        <v>0.6207409205008233</v>
      </c>
      <c r="F10" s="492">
        <v>0.62138607440039806</v>
      </c>
      <c r="G10" s="412">
        <v>0.63470715814286072</v>
      </c>
      <c r="H10" s="412">
        <v>0.64895627940526934</v>
      </c>
      <c r="I10" s="421">
        <v>0.66885238538382263</v>
      </c>
      <c r="J10" s="412">
        <v>0.66159817056346237</v>
      </c>
      <c r="K10" s="412">
        <v>0.65330655259946557</v>
      </c>
    </row>
    <row r="11" spans="2:11" ht="12.75" customHeight="1">
      <c r="B11" s="179" t="s">
        <v>269</v>
      </c>
      <c r="C11" s="179"/>
      <c r="D11" s="491">
        <v>0.51391396384736454</v>
      </c>
      <c r="E11" s="421">
        <v>0.52949668804033712</v>
      </c>
      <c r="F11" s="492">
        <v>0.53950428488151181</v>
      </c>
      <c r="G11" s="412">
        <v>0.55432845772334693</v>
      </c>
      <c r="H11" s="412">
        <v>0.56151715919177958</v>
      </c>
      <c r="I11" s="421">
        <v>0.56884688101245817</v>
      </c>
      <c r="J11" s="412">
        <v>0.56906049876256148</v>
      </c>
      <c r="K11" s="412">
        <v>0.56926815913097706</v>
      </c>
    </row>
    <row r="12" spans="2:11" ht="12.75" customHeight="1">
      <c r="B12" s="179" t="s">
        <v>270</v>
      </c>
      <c r="C12" s="179"/>
      <c r="D12" s="491">
        <v>0.59282060152473814</v>
      </c>
      <c r="E12" s="421">
        <v>0.61312844205941908</v>
      </c>
      <c r="F12" s="492">
        <v>0.61706773047867824</v>
      </c>
      <c r="G12" s="412">
        <v>0.62616765973507482</v>
      </c>
      <c r="H12" s="412">
        <v>0.63928100616064287</v>
      </c>
      <c r="I12" s="421">
        <v>0.65602358196104316</v>
      </c>
      <c r="J12" s="412">
        <v>0.66149163733547811</v>
      </c>
      <c r="K12" s="412">
        <v>0.66045367437278957</v>
      </c>
    </row>
    <row r="13" spans="2:11" ht="12.75" customHeight="1">
      <c r="B13" s="202" t="s">
        <v>310</v>
      </c>
      <c r="C13" s="202"/>
      <c r="D13" s="477">
        <v>0.58220219243928328</v>
      </c>
      <c r="E13" s="899">
        <v>0.60726842135522308</v>
      </c>
      <c r="F13" s="473">
        <v>0.61048444310406391</v>
      </c>
      <c r="G13" s="474">
        <v>0.61569093075651082</v>
      </c>
      <c r="H13" s="474">
        <v>0.62411710520845731</v>
      </c>
      <c r="I13" s="475">
        <v>0.64194606765530948</v>
      </c>
      <c r="J13" s="474">
        <v>0.64559410589403743</v>
      </c>
      <c r="K13" s="474">
        <v>0.64226750237740493</v>
      </c>
    </row>
    <row r="14" spans="2:11" ht="5.25" customHeight="1">
      <c r="B14" s="391"/>
      <c r="C14" s="391"/>
      <c r="D14" s="392"/>
      <c r="E14" s="392"/>
      <c r="F14" s="392"/>
      <c r="G14" s="392"/>
      <c r="H14" s="392"/>
      <c r="I14" s="392"/>
      <c r="J14" s="392"/>
      <c r="K14" s="392"/>
    </row>
    <row r="15" spans="2:11" ht="13.5" customHeight="1">
      <c r="B15" s="397" t="s">
        <v>311</v>
      </c>
      <c r="C15" s="391"/>
      <c r="D15" s="392"/>
      <c r="E15" s="392"/>
      <c r="F15" s="392"/>
      <c r="G15" s="392"/>
      <c r="H15" s="392"/>
      <c r="I15" s="392"/>
      <c r="J15" s="392"/>
      <c r="K15" s="392"/>
    </row>
    <row r="16" spans="2:11" ht="13.5" customHeight="1">
      <c r="B16" s="397" t="s">
        <v>317</v>
      </c>
      <c r="C16" s="391"/>
      <c r="D16" s="392"/>
      <c r="E16" s="392"/>
      <c r="F16" s="392"/>
      <c r="G16" s="392"/>
      <c r="H16" s="392"/>
      <c r="I16" s="392"/>
      <c r="J16" s="392"/>
      <c r="K16" s="392"/>
    </row>
    <row r="17" spans="1:11" ht="13.5" customHeight="1">
      <c r="B17" s="397" t="s">
        <v>318</v>
      </c>
      <c r="C17" s="391"/>
      <c r="D17" s="392"/>
      <c r="E17" s="392"/>
      <c r="F17" s="392"/>
      <c r="G17" s="392"/>
      <c r="H17" s="392"/>
      <c r="I17" s="392"/>
      <c r="J17" s="392"/>
      <c r="K17" s="392"/>
    </row>
    <row r="18" spans="1:11" ht="13.5" customHeight="1">
      <c r="B18" s="397" t="s">
        <v>319</v>
      </c>
      <c r="C18" s="391"/>
      <c r="D18" s="392"/>
      <c r="E18" s="392"/>
      <c r="F18" s="392"/>
      <c r="G18" s="392"/>
      <c r="H18" s="392"/>
      <c r="I18" s="392"/>
      <c r="J18" s="392"/>
      <c r="K18" s="392"/>
    </row>
    <row r="19" spans="1:11" ht="11.25" customHeight="1">
      <c r="B19" s="397" t="s">
        <v>320</v>
      </c>
      <c r="D19" s="22"/>
      <c r="E19" s="22"/>
      <c r="F19" s="22"/>
      <c r="G19" s="22"/>
      <c r="H19" s="22"/>
      <c r="I19" s="22"/>
      <c r="J19" s="22"/>
      <c r="K19" s="22"/>
    </row>
    <row r="20" spans="1:11" ht="12" customHeight="1">
      <c r="B20" s="397" t="s">
        <v>321</v>
      </c>
      <c r="D20" s="22"/>
      <c r="E20" s="22"/>
      <c r="F20" s="22"/>
      <c r="G20" s="22"/>
      <c r="H20" s="22"/>
      <c r="I20" s="22"/>
      <c r="J20" s="22"/>
      <c r="K20" s="22"/>
    </row>
    <row r="21" spans="1:11" ht="11.25" customHeight="1">
      <c r="A21" s="275"/>
      <c r="B21" s="143" t="s">
        <v>322</v>
      </c>
      <c r="C21" s="275"/>
      <c r="D21" s="275"/>
      <c r="E21" s="275"/>
      <c r="F21" s="275"/>
      <c r="G21" s="275"/>
      <c r="H21" s="275"/>
      <c r="I21" s="275"/>
      <c r="J21" s="275"/>
      <c r="K21" s="275"/>
    </row>
    <row r="22" spans="1:11" ht="11.25" customHeight="1">
      <c r="A22" s="275"/>
      <c r="B22" s="143" t="s">
        <v>323</v>
      </c>
      <c r="C22" s="275"/>
      <c r="D22" s="275"/>
      <c r="E22" s="275"/>
      <c r="F22" s="275"/>
      <c r="G22" s="275"/>
      <c r="H22" s="275"/>
      <c r="I22" s="275"/>
      <c r="J22" s="275"/>
      <c r="K22" s="275"/>
    </row>
    <row r="23" spans="1:11" s="94" customFormat="1" ht="11.25" customHeight="1">
      <c r="A23" s="154"/>
      <c r="B23" s="144" t="s">
        <v>324</v>
      </c>
      <c r="C23" s="154"/>
      <c r="D23" s="154"/>
      <c r="E23" s="154"/>
      <c r="F23" s="154"/>
      <c r="G23" s="154"/>
      <c r="H23" s="154"/>
      <c r="I23" s="154"/>
      <c r="J23" s="154"/>
      <c r="K23" s="154"/>
    </row>
  </sheetData>
  <mergeCells count="3">
    <mergeCell ref="J4:K4"/>
    <mergeCell ref="F4:I4"/>
    <mergeCell ref="D4:E4"/>
  </mergeCells>
  <pageMargins left="0.5" right="0.5" top="1" bottom="0.5" header="0.5" footer="0.3"/>
  <pageSetup scale="97" orientation="landscape" r:id="rId1"/>
  <headerFooter scaleWithDoc="0">
    <oddHeader>&amp;L&amp;G</oddHeader>
    <oddFooter>&amp;C&amp;"Open Sans,Regular"&amp;8&amp;P</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K16"/>
  <sheetViews>
    <sheetView showGridLines="0" workbookViewId="0">
      <selection activeCell="O20" sqref="O20"/>
    </sheetView>
  </sheetViews>
  <sheetFormatPr defaultColWidth="9.1328125" defaultRowHeight="15.75"/>
  <cols>
    <col min="1" max="1" width="3.53125" style="22" customWidth="1"/>
    <col min="2" max="2" width="25.86328125" style="22" customWidth="1"/>
    <col min="3" max="3" width="2.1328125" style="22" customWidth="1"/>
    <col min="4" max="11" width="12.53125" style="274" customWidth="1"/>
    <col min="12" max="16384" width="9.1328125" style="22"/>
  </cols>
  <sheetData>
    <row r="1" spans="2:11" ht="11.25" customHeight="1">
      <c r="B1" s="272"/>
      <c r="C1" s="272"/>
    </row>
    <row r="2" spans="2:11" ht="15.75" customHeight="1">
      <c r="B2" s="388" t="s">
        <v>325</v>
      </c>
      <c r="C2" s="388"/>
      <c r="D2" s="277"/>
      <c r="E2" s="277"/>
      <c r="F2" s="277"/>
      <c r="G2" s="277"/>
      <c r="H2" s="277"/>
      <c r="I2" s="277"/>
      <c r="J2" s="277"/>
      <c r="K2" s="277"/>
    </row>
    <row r="3" spans="2:11" ht="5.25" customHeight="1">
      <c r="B3" s="280"/>
      <c r="C3" s="280"/>
      <c r="D3" s="277"/>
      <c r="E3" s="277"/>
      <c r="F3" s="277"/>
      <c r="G3" s="277"/>
      <c r="H3" s="277"/>
      <c r="I3" s="277"/>
      <c r="J3" s="277"/>
      <c r="K3" s="277"/>
    </row>
    <row r="4" spans="2:11" ht="12.95" customHeight="1">
      <c r="B4" s="413"/>
      <c r="C4" s="413"/>
      <c r="D4" s="971" t="s">
        <v>34</v>
      </c>
      <c r="E4" s="971"/>
      <c r="F4" s="970" t="s">
        <v>35</v>
      </c>
      <c r="G4" s="970"/>
      <c r="H4" s="970"/>
      <c r="I4" s="970"/>
      <c r="J4" s="970" t="s">
        <v>36</v>
      </c>
      <c r="K4" s="970"/>
    </row>
    <row r="5" spans="2:11" ht="12.75" customHeight="1">
      <c r="B5" s="148"/>
      <c r="C5" s="438"/>
      <c r="D5" s="897" t="s">
        <v>38</v>
      </c>
      <c r="E5" s="898" t="s">
        <v>39</v>
      </c>
      <c r="F5" s="512" t="s">
        <v>40</v>
      </c>
      <c r="G5" s="513" t="s">
        <v>41</v>
      </c>
      <c r="H5" s="513" t="s">
        <v>38</v>
      </c>
      <c r="I5" s="514" t="s">
        <v>39</v>
      </c>
      <c r="J5" s="513" t="s">
        <v>40</v>
      </c>
      <c r="K5" s="513" t="s">
        <v>41</v>
      </c>
    </row>
    <row r="6" spans="2:11" ht="5.0999999999999996" customHeight="1">
      <c r="B6" s="289"/>
      <c r="C6" s="251"/>
      <c r="D6" s="425"/>
      <c r="E6" s="419"/>
      <c r="F6" s="287"/>
      <c r="G6" s="289"/>
      <c r="H6" s="289"/>
      <c r="I6" s="419"/>
      <c r="J6" s="289"/>
      <c r="K6" s="289"/>
    </row>
    <row r="7" spans="2:11" ht="12.75" customHeight="1">
      <c r="B7" s="289" t="s">
        <v>326</v>
      </c>
      <c r="C7" s="143"/>
      <c r="D7" s="428">
        <v>722</v>
      </c>
      <c r="E7" s="308">
        <v>720</v>
      </c>
      <c r="F7" s="420">
        <v>718</v>
      </c>
      <c r="G7" s="307">
        <v>717</v>
      </c>
      <c r="H7" s="307">
        <v>711.11</v>
      </c>
      <c r="I7" s="308">
        <v>709.79454046388139</v>
      </c>
      <c r="J7" s="307">
        <v>706.66443099676508</v>
      </c>
      <c r="K7" s="307">
        <v>705.0154229890228</v>
      </c>
    </row>
    <row r="8" spans="2:11" ht="12.75" customHeight="1">
      <c r="B8" s="289" t="s">
        <v>327</v>
      </c>
      <c r="C8" s="143"/>
      <c r="D8" s="428">
        <v>708</v>
      </c>
      <c r="E8" s="308">
        <v>708</v>
      </c>
      <c r="F8" s="420">
        <v>704</v>
      </c>
      <c r="G8" s="307">
        <v>703</v>
      </c>
      <c r="H8" s="307">
        <v>700.17</v>
      </c>
      <c r="I8" s="308">
        <v>697.75999990397008</v>
      </c>
      <c r="J8" s="307">
        <v>696.05051056786681</v>
      </c>
      <c r="K8" s="307">
        <v>695.8026572215108</v>
      </c>
    </row>
    <row r="9" spans="2:11" ht="12.75" customHeight="1">
      <c r="B9" s="289" t="s">
        <v>328</v>
      </c>
      <c r="C9" s="143"/>
      <c r="D9" s="428">
        <v>702.23</v>
      </c>
      <c r="E9" s="308">
        <v>701</v>
      </c>
      <c r="F9" s="420">
        <v>699</v>
      </c>
      <c r="G9" s="307">
        <v>699</v>
      </c>
      <c r="H9" s="307">
        <v>694.43</v>
      </c>
      <c r="I9" s="308">
        <v>692.17650257636933</v>
      </c>
      <c r="J9" s="307">
        <v>689.86254919635837</v>
      </c>
      <c r="K9" s="307">
        <v>688.14839676314034</v>
      </c>
    </row>
    <row r="10" spans="2:11" ht="12.75" customHeight="1">
      <c r="B10" s="289" t="s">
        <v>329</v>
      </c>
      <c r="C10" s="143"/>
      <c r="D10" s="428">
        <v>704</v>
      </c>
      <c r="E10" s="308">
        <v>702</v>
      </c>
      <c r="F10" s="420">
        <v>698</v>
      </c>
      <c r="G10" s="307">
        <v>698</v>
      </c>
      <c r="H10" s="307">
        <v>692.58</v>
      </c>
      <c r="I10" s="308">
        <v>689.55814382922802</v>
      </c>
      <c r="J10" s="307">
        <v>688.71556605549051</v>
      </c>
      <c r="K10" s="307">
        <v>688.60595265928066</v>
      </c>
    </row>
    <row r="11" spans="2:11" ht="12.75" customHeight="1">
      <c r="B11" s="289" t="s">
        <v>330</v>
      </c>
      <c r="C11" s="143"/>
      <c r="D11" s="428">
        <v>706.21366627515374</v>
      </c>
      <c r="E11" s="308">
        <v>704.81497158805553</v>
      </c>
      <c r="F11" s="420">
        <v>701.10005448717948</v>
      </c>
      <c r="G11" s="307">
        <v>698</v>
      </c>
      <c r="H11" s="307">
        <v>695.41</v>
      </c>
      <c r="I11" s="308">
        <v>696.49882089242487</v>
      </c>
      <c r="J11" s="307">
        <v>695.83544474467703</v>
      </c>
      <c r="K11" s="307">
        <v>696.03696761918161</v>
      </c>
    </row>
    <row r="12" spans="2:11" ht="12.75" customHeight="1">
      <c r="B12" s="296" t="s">
        <v>216</v>
      </c>
      <c r="C12" s="150"/>
      <c r="D12" s="660">
        <v>706.53</v>
      </c>
      <c r="E12" s="517">
        <v>705</v>
      </c>
      <c r="F12" s="515">
        <v>702</v>
      </c>
      <c r="G12" s="516">
        <v>700</v>
      </c>
      <c r="H12" s="516">
        <v>696.55</v>
      </c>
      <c r="I12" s="517">
        <v>695.07866043154297</v>
      </c>
      <c r="J12" s="516">
        <v>693.70797309169518</v>
      </c>
      <c r="K12" s="516">
        <v>693.30683277765399</v>
      </c>
    </row>
    <row r="13" spans="2:11" ht="5.25" customHeight="1">
      <c r="B13" s="391"/>
      <c r="C13" s="391"/>
      <c r="D13" s="392"/>
      <c r="E13" s="392"/>
      <c r="F13" s="392"/>
      <c r="G13" s="392"/>
      <c r="H13" s="392"/>
      <c r="I13" s="392"/>
      <c r="J13" s="392"/>
      <c r="K13" s="392"/>
    </row>
    <row r="14" spans="2:11" ht="13.5" customHeight="1">
      <c r="B14" s="397" t="s">
        <v>331</v>
      </c>
      <c r="C14" s="391"/>
      <c r="D14" s="392"/>
      <c r="E14" s="392"/>
      <c r="F14" s="392"/>
      <c r="G14" s="392"/>
      <c r="H14" s="392"/>
      <c r="I14" s="392"/>
      <c r="J14" s="392"/>
      <c r="K14" s="392"/>
    </row>
    <row r="15" spans="2:11" ht="13.5" customHeight="1">
      <c r="B15" s="397" t="s">
        <v>332</v>
      </c>
      <c r="C15" s="391"/>
      <c r="D15" s="392"/>
      <c r="E15" s="392"/>
      <c r="F15" s="392"/>
      <c r="G15" s="392"/>
      <c r="H15" s="392"/>
      <c r="I15" s="392"/>
      <c r="J15" s="392"/>
      <c r="K15" s="392"/>
    </row>
    <row r="16" spans="2:11" ht="12.95" customHeight="1">
      <c r="B16" s="397" t="s">
        <v>333</v>
      </c>
      <c r="C16" s="391"/>
      <c r="D16" s="392"/>
      <c r="E16" s="392"/>
      <c r="F16" s="392"/>
      <c r="G16" s="392"/>
      <c r="H16" s="392"/>
      <c r="I16" s="392"/>
      <c r="J16" s="392"/>
      <c r="K16" s="392"/>
    </row>
  </sheetData>
  <mergeCells count="3">
    <mergeCell ref="D4:E4"/>
    <mergeCell ref="F4:I4"/>
    <mergeCell ref="J4:K4"/>
  </mergeCells>
  <pageMargins left="0.5" right="0.5" top="1" bottom="0.5" header="0.5" footer="0.3"/>
  <pageSetup scale="98" fitToHeight="0" orientation="landscape" r:id="rId1"/>
  <headerFooter scaleWithDoc="0">
    <oddHeader>&amp;L&amp;G</oddHeader>
    <oddFooter>&amp;C&amp;"Open Sans,Regular"&amp;8&amp;P</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L70"/>
  <sheetViews>
    <sheetView showGridLines="0" zoomScaleNormal="100" workbookViewId="0">
      <selection activeCell="O20" sqref="O20"/>
    </sheetView>
  </sheetViews>
  <sheetFormatPr defaultColWidth="8.86328125" defaultRowHeight="15.75"/>
  <cols>
    <col min="1" max="1" width="3.53125" style="93" customWidth="1"/>
    <col min="2" max="2" width="3.1328125" style="93" customWidth="1"/>
    <col min="3" max="3" width="113.46484375" style="519" customWidth="1"/>
    <col min="4" max="4" width="5" style="520" customWidth="1"/>
    <col min="5" max="8" width="9.53125" style="93" customWidth="1"/>
    <col min="9" max="9" width="9.53125" style="94" customWidth="1"/>
    <col min="10" max="11" width="9.53125" style="22" customWidth="1"/>
    <col min="12" max="12" width="9.53125" style="93" customWidth="1"/>
    <col min="13" max="16384" width="8.86328125" style="93"/>
  </cols>
  <sheetData>
    <row r="1" spans="1:12" ht="11.25" customHeight="1">
      <c r="E1" s="367"/>
      <c r="F1" s="367"/>
      <c r="G1" s="367"/>
      <c r="H1" s="367"/>
    </row>
    <row r="2" spans="1:12">
      <c r="B2" s="521" t="s">
        <v>19</v>
      </c>
      <c r="E2" s="107"/>
      <c r="F2" s="107"/>
      <c r="G2" s="107"/>
      <c r="H2" s="107"/>
    </row>
    <row r="3" spans="1:12" ht="5.25" customHeight="1">
      <c r="B3" s="542"/>
      <c r="C3" s="520"/>
      <c r="E3" s="132"/>
      <c r="F3" s="132"/>
      <c r="G3" s="132"/>
      <c r="H3" s="132"/>
      <c r="I3" s="154"/>
      <c r="J3" s="275"/>
      <c r="K3" s="275"/>
      <c r="L3" s="132"/>
    </row>
    <row r="4" spans="1:12" s="522" customFormat="1" ht="12.75" customHeight="1">
      <c r="B4" s="290" t="s">
        <v>225</v>
      </c>
      <c r="C4" s="543"/>
      <c r="D4" s="543"/>
      <c r="E4" s="973" t="s">
        <v>34</v>
      </c>
      <c r="F4" s="973"/>
      <c r="G4" s="972" t="s">
        <v>35</v>
      </c>
      <c r="H4" s="972"/>
      <c r="I4" s="972"/>
      <c r="J4" s="972"/>
      <c r="K4" s="972" t="s">
        <v>36</v>
      </c>
      <c r="L4" s="972"/>
    </row>
    <row r="5" spans="1:12" s="522" customFormat="1" ht="12.75" customHeight="1">
      <c r="A5" s="524"/>
      <c r="B5" s="975"/>
      <c r="C5" s="975"/>
      <c r="D5" s="951"/>
      <c r="E5" s="900" t="s">
        <v>38</v>
      </c>
      <c r="F5" s="480" t="s">
        <v>39</v>
      </c>
      <c r="G5" s="908" t="s">
        <v>40</v>
      </c>
      <c r="H5" s="324" t="s">
        <v>41</v>
      </c>
      <c r="I5" s="325" t="s">
        <v>38</v>
      </c>
      <c r="J5" s="326" t="s">
        <v>39</v>
      </c>
      <c r="K5" s="325" t="s">
        <v>40</v>
      </c>
      <c r="L5" s="325" t="s">
        <v>41</v>
      </c>
    </row>
    <row r="6" spans="1:12" s="522" customFormat="1" ht="12" customHeight="1">
      <c r="A6" s="524"/>
      <c r="B6" s="974" t="s">
        <v>334</v>
      </c>
      <c r="C6" s="974"/>
      <c r="D6" s="525"/>
      <c r="E6" s="164"/>
      <c r="F6" s="901"/>
      <c r="G6" s="909"/>
      <c r="H6" s="526"/>
      <c r="I6" s="168"/>
      <c r="J6" s="910"/>
      <c r="K6" s="527"/>
      <c r="L6" s="527"/>
    </row>
    <row r="7" spans="1:12" s="524" customFormat="1" ht="11.45" customHeight="1">
      <c r="B7" s="254">
        <v>1</v>
      </c>
      <c r="C7" s="528" t="s">
        <v>335</v>
      </c>
      <c r="D7" s="620"/>
      <c r="E7" s="648">
        <v>216652</v>
      </c>
      <c r="F7" s="554">
        <v>216541</v>
      </c>
      <c r="G7" s="911">
        <v>215536</v>
      </c>
      <c r="H7" s="553">
        <v>214980</v>
      </c>
      <c r="I7" s="553">
        <v>214418</v>
      </c>
      <c r="J7" s="912">
        <v>214418</v>
      </c>
      <c r="K7" s="556">
        <v>213995</v>
      </c>
      <c r="L7" s="556">
        <v>211528</v>
      </c>
    </row>
    <row r="8" spans="1:12" s="524" customFormat="1" ht="11.45" customHeight="1">
      <c r="B8" s="254">
        <v>2</v>
      </c>
      <c r="C8" s="528" t="s">
        <v>336</v>
      </c>
      <c r="D8" s="620"/>
      <c r="E8" s="648">
        <v>1521110</v>
      </c>
      <c r="F8" s="554">
        <v>1456957</v>
      </c>
      <c r="G8" s="911">
        <v>1395381</v>
      </c>
      <c r="H8" s="553">
        <v>1331184</v>
      </c>
      <c r="I8" s="553">
        <v>1264191</v>
      </c>
      <c r="J8" s="912">
        <v>1218543</v>
      </c>
      <c r="K8" s="556">
        <v>1199627</v>
      </c>
      <c r="L8" s="556">
        <v>1150579</v>
      </c>
    </row>
    <row r="9" spans="1:12" s="524" customFormat="1" ht="11.45" customHeight="1">
      <c r="B9" s="254">
        <v>3</v>
      </c>
      <c r="C9" s="528" t="s">
        <v>337</v>
      </c>
      <c r="D9" s="620"/>
      <c r="E9" s="648">
        <v>-16816</v>
      </c>
      <c r="F9" s="554">
        <v>-12219</v>
      </c>
      <c r="G9" s="911">
        <v>-19009</v>
      </c>
      <c r="H9" s="553">
        <v>-24643</v>
      </c>
      <c r="I9" s="553">
        <v>-29580</v>
      </c>
      <c r="J9" s="912">
        <v>-36781</v>
      </c>
      <c r="K9" s="556">
        <v>-18827</v>
      </c>
      <c r="L9" s="556">
        <v>-20687</v>
      </c>
    </row>
    <row r="10" spans="1:12" s="524" customFormat="1" ht="11.45" customHeight="1">
      <c r="B10" s="254">
        <v>4</v>
      </c>
      <c r="C10" s="528" t="s">
        <v>338</v>
      </c>
      <c r="D10" s="529"/>
      <c r="E10" s="902">
        <v>0</v>
      </c>
      <c r="F10" s="558">
        <v>0</v>
      </c>
      <c r="G10" s="913">
        <v>0</v>
      </c>
      <c r="H10" s="557">
        <v>0</v>
      </c>
      <c r="I10" s="557">
        <v>0</v>
      </c>
      <c r="J10" s="558">
        <v>0</v>
      </c>
      <c r="K10" s="557">
        <v>0</v>
      </c>
      <c r="L10" s="557">
        <v>0</v>
      </c>
    </row>
    <row r="11" spans="1:12" s="524" customFormat="1" ht="11.45" customHeight="1">
      <c r="B11" s="254">
        <v>5</v>
      </c>
      <c r="C11" s="528" t="s">
        <v>339</v>
      </c>
      <c r="D11" s="620"/>
      <c r="E11" s="902">
        <v>0</v>
      </c>
      <c r="F11" s="558">
        <v>0</v>
      </c>
      <c r="G11" s="913">
        <v>0</v>
      </c>
      <c r="H11" s="557">
        <v>0</v>
      </c>
      <c r="I11" s="557">
        <v>0</v>
      </c>
      <c r="J11" s="558">
        <v>0</v>
      </c>
      <c r="K11" s="557">
        <v>0</v>
      </c>
      <c r="L11" s="557">
        <v>0</v>
      </c>
    </row>
    <row r="12" spans="1:12" s="522" customFormat="1" ht="11.45" customHeight="1">
      <c r="B12" s="531">
        <v>6</v>
      </c>
      <c r="C12" s="545" t="s">
        <v>340</v>
      </c>
      <c r="D12" s="546"/>
      <c r="E12" s="903">
        <v>1720946</v>
      </c>
      <c r="F12" s="560">
        <v>1661279</v>
      </c>
      <c r="G12" s="914">
        <v>1591908</v>
      </c>
      <c r="H12" s="559">
        <v>1521521</v>
      </c>
      <c r="I12" s="559">
        <v>1449029</v>
      </c>
      <c r="J12" s="915">
        <v>1396180</v>
      </c>
      <c r="K12" s="561">
        <v>1394795</v>
      </c>
      <c r="L12" s="561">
        <v>1341420</v>
      </c>
    </row>
    <row r="13" spans="1:12" s="522" customFormat="1" ht="3.95" customHeight="1">
      <c r="B13" s="254"/>
      <c r="C13" s="533"/>
      <c r="D13" s="532"/>
      <c r="E13" s="648"/>
      <c r="F13" s="554"/>
      <c r="G13" s="911"/>
      <c r="H13" s="553"/>
      <c r="I13" s="553"/>
      <c r="J13" s="912"/>
      <c r="K13" s="556"/>
      <c r="L13" s="556"/>
    </row>
    <row r="14" spans="1:12" s="522" customFormat="1" ht="12" customHeight="1">
      <c r="B14" s="974" t="s">
        <v>341</v>
      </c>
      <c r="C14" s="974"/>
      <c r="D14" s="525"/>
      <c r="E14" s="214"/>
      <c r="F14" s="216"/>
      <c r="G14" s="128"/>
      <c r="H14" s="212"/>
      <c r="I14" s="212"/>
      <c r="J14" s="216"/>
      <c r="K14" s="212"/>
      <c r="L14" s="212"/>
    </row>
    <row r="15" spans="1:12" s="522" customFormat="1" ht="11.45" customHeight="1">
      <c r="B15" s="534">
        <v>26</v>
      </c>
      <c r="C15" s="535" t="s">
        <v>342</v>
      </c>
      <c r="D15" s="536"/>
      <c r="E15" s="214">
        <v>8277</v>
      </c>
      <c r="F15" s="563">
        <v>10233</v>
      </c>
      <c r="G15" s="916">
        <v>15873</v>
      </c>
      <c r="H15" s="562">
        <v>17293</v>
      </c>
      <c r="I15" s="562">
        <v>18772</v>
      </c>
      <c r="J15" s="563">
        <v>16125</v>
      </c>
      <c r="K15" s="562">
        <v>0</v>
      </c>
      <c r="L15" s="562">
        <v>0</v>
      </c>
    </row>
    <row r="16" spans="1:12" s="524" customFormat="1" ht="11.45" customHeight="1">
      <c r="B16" s="254">
        <v>28</v>
      </c>
      <c r="C16" s="528" t="s">
        <v>343</v>
      </c>
      <c r="D16" s="620"/>
      <c r="E16" s="648">
        <v>-82257</v>
      </c>
      <c r="F16" s="554">
        <v>-87285</v>
      </c>
      <c r="G16" s="911">
        <v>-82321</v>
      </c>
      <c r="H16" s="553">
        <v>-80569</v>
      </c>
      <c r="I16" s="553">
        <v>-76986</v>
      </c>
      <c r="J16" s="912">
        <v>-71505</v>
      </c>
      <c r="K16" s="556">
        <v>-66591</v>
      </c>
      <c r="L16" s="556">
        <v>-63240</v>
      </c>
    </row>
    <row r="17" spans="2:12" s="522" customFormat="1" ht="11.45" customHeight="1">
      <c r="B17" s="531">
        <v>29</v>
      </c>
      <c r="C17" s="545" t="s">
        <v>344</v>
      </c>
      <c r="D17" s="546"/>
      <c r="E17" s="903">
        <v>1646966</v>
      </c>
      <c r="F17" s="560">
        <v>1584227</v>
      </c>
      <c r="G17" s="914">
        <v>1525460</v>
      </c>
      <c r="H17" s="559">
        <v>1458245</v>
      </c>
      <c r="I17" s="559">
        <v>1390815</v>
      </c>
      <c r="J17" s="915">
        <v>1340800</v>
      </c>
      <c r="K17" s="561">
        <v>1328204</v>
      </c>
      <c r="L17" s="561">
        <v>1278180</v>
      </c>
    </row>
    <row r="18" spans="2:12" s="522" customFormat="1" ht="11.45" customHeight="1">
      <c r="B18" s="537" t="s">
        <v>345</v>
      </c>
      <c r="C18" s="538" t="s">
        <v>346</v>
      </c>
      <c r="D18" s="547"/>
      <c r="E18" s="903">
        <v>1638689</v>
      </c>
      <c r="F18" s="560">
        <v>1573994</v>
      </c>
      <c r="G18" s="914">
        <v>1509587</v>
      </c>
      <c r="H18" s="559">
        <v>1440952</v>
      </c>
      <c r="I18" s="559">
        <v>1372043</v>
      </c>
      <c r="J18" s="915">
        <v>1324675</v>
      </c>
      <c r="K18" s="561">
        <v>1328204</v>
      </c>
      <c r="L18" s="561">
        <v>1278180</v>
      </c>
    </row>
    <row r="19" spans="2:12" s="522" customFormat="1" ht="3.95" customHeight="1">
      <c r="B19" s="254"/>
      <c r="C19" s="950"/>
      <c r="D19" s="525"/>
      <c r="E19" s="648"/>
      <c r="F19" s="554"/>
      <c r="G19" s="911"/>
      <c r="H19" s="553"/>
      <c r="I19" s="553"/>
      <c r="J19" s="912"/>
      <c r="K19" s="556"/>
      <c r="L19" s="556"/>
    </row>
    <row r="20" spans="2:12" s="522" customFormat="1" ht="12" customHeight="1">
      <c r="B20" s="974" t="s">
        <v>347</v>
      </c>
      <c r="C20" s="974"/>
      <c r="D20" s="525"/>
      <c r="E20" s="214"/>
      <c r="F20" s="216"/>
      <c r="G20" s="128"/>
      <c r="H20" s="212"/>
      <c r="I20" s="212"/>
      <c r="J20" s="216"/>
      <c r="K20" s="212"/>
      <c r="L20" s="212"/>
    </row>
    <row r="21" spans="2:12" s="522" customFormat="1" ht="11.45" customHeight="1">
      <c r="B21" s="254">
        <v>30</v>
      </c>
      <c r="C21" s="528" t="s">
        <v>348</v>
      </c>
      <c r="D21" s="620"/>
      <c r="E21" s="902">
        <v>72554</v>
      </c>
      <c r="F21" s="558">
        <v>72554</v>
      </c>
      <c r="G21" s="913">
        <v>72554</v>
      </c>
      <c r="H21" s="557">
        <v>72554</v>
      </c>
      <c r="I21" s="557">
        <v>72554</v>
      </c>
      <c r="J21" s="558">
        <v>72554</v>
      </c>
      <c r="K21" s="557">
        <v>72554</v>
      </c>
      <c r="L21" s="557">
        <v>72554</v>
      </c>
    </row>
    <row r="22" spans="2:12" s="522" customFormat="1" ht="11.45" customHeight="1">
      <c r="B22" s="254">
        <v>31</v>
      </c>
      <c r="C22" s="528" t="s">
        <v>349</v>
      </c>
      <c r="D22" s="620"/>
      <c r="E22" s="902">
        <v>72554</v>
      </c>
      <c r="F22" s="558">
        <v>72554</v>
      </c>
      <c r="G22" s="913">
        <v>72554</v>
      </c>
      <c r="H22" s="557">
        <v>72554</v>
      </c>
      <c r="I22" s="557">
        <v>72554</v>
      </c>
      <c r="J22" s="558">
        <v>72554</v>
      </c>
      <c r="K22" s="557">
        <v>72554</v>
      </c>
      <c r="L22" s="557">
        <v>72554</v>
      </c>
    </row>
    <row r="23" spans="2:12" s="522" customFormat="1" ht="11.45" customHeight="1">
      <c r="B23" s="254">
        <v>32</v>
      </c>
      <c r="C23" s="528" t="s">
        <v>350</v>
      </c>
      <c r="D23" s="620"/>
      <c r="E23" s="902">
        <v>0</v>
      </c>
      <c r="F23" s="558">
        <v>0</v>
      </c>
      <c r="G23" s="913">
        <v>0</v>
      </c>
      <c r="H23" s="557">
        <v>0</v>
      </c>
      <c r="I23" s="557">
        <v>0</v>
      </c>
      <c r="J23" s="558">
        <v>0</v>
      </c>
      <c r="K23" s="557">
        <v>0</v>
      </c>
      <c r="L23" s="557">
        <v>0</v>
      </c>
    </row>
    <row r="24" spans="2:12" s="522" customFormat="1" ht="11.45" customHeight="1">
      <c r="B24" s="254">
        <v>33</v>
      </c>
      <c r="C24" s="528" t="s">
        <v>351</v>
      </c>
      <c r="D24" s="529"/>
      <c r="E24" s="902">
        <v>0</v>
      </c>
      <c r="F24" s="558">
        <v>0</v>
      </c>
      <c r="G24" s="913">
        <v>0</v>
      </c>
      <c r="H24" s="557">
        <v>0</v>
      </c>
      <c r="I24" s="557">
        <v>0</v>
      </c>
      <c r="J24" s="558">
        <v>0</v>
      </c>
      <c r="K24" s="557">
        <v>0</v>
      </c>
      <c r="L24" s="557">
        <v>0</v>
      </c>
    </row>
    <row r="25" spans="2:12" s="522" customFormat="1" ht="11.45" customHeight="1">
      <c r="B25" s="254">
        <v>34</v>
      </c>
      <c r="C25" s="528" t="s">
        <v>352</v>
      </c>
      <c r="D25" s="529"/>
      <c r="E25" s="902">
        <v>0</v>
      </c>
      <c r="F25" s="558">
        <v>0</v>
      </c>
      <c r="G25" s="913">
        <v>0</v>
      </c>
      <c r="H25" s="557">
        <v>0</v>
      </c>
      <c r="I25" s="557">
        <v>0</v>
      </c>
      <c r="J25" s="558">
        <v>0</v>
      </c>
      <c r="K25" s="557">
        <v>0</v>
      </c>
      <c r="L25" s="557">
        <v>0</v>
      </c>
    </row>
    <row r="26" spans="2:12" s="524" customFormat="1" ht="11.45" customHeight="1">
      <c r="B26" s="254">
        <v>35</v>
      </c>
      <c r="C26" s="528" t="s">
        <v>353</v>
      </c>
      <c r="D26" s="620"/>
      <c r="E26" s="902">
        <v>0</v>
      </c>
      <c r="F26" s="558">
        <v>0</v>
      </c>
      <c r="G26" s="913">
        <v>0</v>
      </c>
      <c r="H26" s="557">
        <v>0</v>
      </c>
      <c r="I26" s="557">
        <v>0</v>
      </c>
      <c r="J26" s="558">
        <v>0</v>
      </c>
      <c r="K26" s="557">
        <v>0</v>
      </c>
      <c r="L26" s="557">
        <v>0</v>
      </c>
    </row>
    <row r="27" spans="2:12" s="522" customFormat="1" ht="11.45" customHeight="1">
      <c r="B27" s="531">
        <v>36</v>
      </c>
      <c r="C27" s="545" t="s">
        <v>354</v>
      </c>
      <c r="D27" s="546"/>
      <c r="E27" s="903">
        <v>72554</v>
      </c>
      <c r="F27" s="560">
        <v>72554</v>
      </c>
      <c r="G27" s="914">
        <v>72554</v>
      </c>
      <c r="H27" s="559">
        <v>72554</v>
      </c>
      <c r="I27" s="559">
        <v>72554</v>
      </c>
      <c r="J27" s="915">
        <v>72554</v>
      </c>
      <c r="K27" s="561">
        <v>72554</v>
      </c>
      <c r="L27" s="561">
        <v>72554</v>
      </c>
    </row>
    <row r="28" spans="2:12" s="522" customFormat="1" ht="3.95" customHeight="1">
      <c r="B28" s="539"/>
      <c r="C28" s="533"/>
      <c r="D28" s="532"/>
      <c r="E28" s="648"/>
      <c r="F28" s="554"/>
      <c r="G28" s="911"/>
      <c r="H28" s="553"/>
      <c r="I28" s="553"/>
      <c r="J28" s="912"/>
      <c r="K28" s="556"/>
      <c r="L28" s="556"/>
    </row>
    <row r="29" spans="2:12" s="522" customFormat="1" ht="12" customHeight="1">
      <c r="B29" s="974" t="s">
        <v>355</v>
      </c>
      <c r="C29" s="974"/>
      <c r="D29" s="525"/>
      <c r="E29" s="214"/>
      <c r="F29" s="216"/>
      <c r="G29" s="128"/>
      <c r="H29" s="212"/>
      <c r="I29" s="212"/>
      <c r="J29" s="216"/>
      <c r="K29" s="212"/>
      <c r="L29" s="212"/>
    </row>
    <row r="30" spans="2:12" s="522" customFormat="1" ht="11.45" customHeight="1">
      <c r="B30" s="254">
        <v>43</v>
      </c>
      <c r="C30" s="540" t="s">
        <v>356</v>
      </c>
      <c r="D30" s="541"/>
      <c r="E30" s="902">
        <v>0</v>
      </c>
      <c r="F30" s="558">
        <v>0</v>
      </c>
      <c r="G30" s="913">
        <v>0</v>
      </c>
      <c r="H30" s="557">
        <v>0</v>
      </c>
      <c r="I30" s="557">
        <v>0</v>
      </c>
      <c r="J30" s="558">
        <v>0</v>
      </c>
      <c r="K30" s="557">
        <v>0</v>
      </c>
      <c r="L30" s="557">
        <v>0</v>
      </c>
    </row>
    <row r="31" spans="2:12" s="524" customFormat="1" ht="11.45" customHeight="1">
      <c r="B31" s="254">
        <v>44</v>
      </c>
      <c r="C31" s="528" t="s">
        <v>357</v>
      </c>
      <c r="D31" s="620"/>
      <c r="E31" s="902">
        <v>72554</v>
      </c>
      <c r="F31" s="558">
        <v>72554</v>
      </c>
      <c r="G31" s="913">
        <v>72554</v>
      </c>
      <c r="H31" s="557">
        <v>72554</v>
      </c>
      <c r="I31" s="557">
        <v>72554</v>
      </c>
      <c r="J31" s="558">
        <v>72554</v>
      </c>
      <c r="K31" s="557">
        <v>72554</v>
      </c>
      <c r="L31" s="557">
        <v>72554</v>
      </c>
    </row>
    <row r="32" spans="2:12" s="522" customFormat="1" ht="11.45" customHeight="1">
      <c r="B32" s="531">
        <v>45</v>
      </c>
      <c r="C32" s="545" t="s">
        <v>358</v>
      </c>
      <c r="D32" s="546"/>
      <c r="E32" s="903">
        <v>1719520</v>
      </c>
      <c r="F32" s="560">
        <v>1656781</v>
      </c>
      <c r="G32" s="914">
        <v>1598014</v>
      </c>
      <c r="H32" s="559">
        <v>1530799</v>
      </c>
      <c r="I32" s="559">
        <v>1463369</v>
      </c>
      <c r="J32" s="915">
        <v>1413354</v>
      </c>
      <c r="K32" s="561">
        <v>1400758</v>
      </c>
      <c r="L32" s="561">
        <v>1350734</v>
      </c>
    </row>
    <row r="33" spans="2:12" s="522" customFormat="1" ht="11.45" customHeight="1">
      <c r="B33" s="537" t="s">
        <v>359</v>
      </c>
      <c r="C33" s="538" t="s">
        <v>360</v>
      </c>
      <c r="D33" s="547"/>
      <c r="E33" s="903">
        <v>1711243</v>
      </c>
      <c r="F33" s="560">
        <v>1646548</v>
      </c>
      <c r="G33" s="914">
        <v>1582141</v>
      </c>
      <c r="H33" s="559">
        <v>1513506</v>
      </c>
      <c r="I33" s="559">
        <v>1444597</v>
      </c>
      <c r="J33" s="915">
        <v>1397229</v>
      </c>
      <c r="K33" s="561">
        <v>1400758</v>
      </c>
      <c r="L33" s="561">
        <v>1350734</v>
      </c>
    </row>
    <row r="34" spans="2:12" s="522" customFormat="1" ht="3.95" customHeight="1">
      <c r="B34" s="254"/>
      <c r="C34" s="950"/>
      <c r="D34" s="525"/>
      <c r="E34" s="648"/>
      <c r="F34" s="554"/>
      <c r="G34" s="911"/>
      <c r="H34" s="553"/>
      <c r="I34" s="553"/>
      <c r="J34" s="912"/>
      <c r="K34" s="556"/>
      <c r="L34" s="556"/>
    </row>
    <row r="35" spans="2:12" s="522" customFormat="1" ht="12" customHeight="1">
      <c r="B35" s="974" t="s">
        <v>361</v>
      </c>
      <c r="C35" s="974"/>
      <c r="D35" s="525"/>
      <c r="E35" s="214"/>
      <c r="F35" s="216"/>
      <c r="G35" s="128"/>
      <c r="H35" s="212"/>
      <c r="I35" s="212"/>
      <c r="J35" s="216"/>
      <c r="K35" s="212"/>
      <c r="L35" s="212"/>
    </row>
    <row r="36" spans="2:12" s="522" customFormat="1" ht="11.45" customHeight="1">
      <c r="B36" s="254">
        <v>46</v>
      </c>
      <c r="C36" s="528" t="s">
        <v>362</v>
      </c>
      <c r="D36" s="620"/>
      <c r="E36" s="902">
        <v>0</v>
      </c>
      <c r="F36" s="558">
        <v>0</v>
      </c>
      <c r="G36" s="913">
        <v>0</v>
      </c>
      <c r="H36" s="557">
        <v>0</v>
      </c>
      <c r="I36" s="557">
        <v>0</v>
      </c>
      <c r="J36" s="558">
        <v>0</v>
      </c>
      <c r="K36" s="557">
        <v>0</v>
      </c>
      <c r="L36" s="557">
        <v>0</v>
      </c>
    </row>
    <row r="37" spans="2:12" s="522" customFormat="1" ht="11.45" customHeight="1">
      <c r="B37" s="254">
        <v>47</v>
      </c>
      <c r="C37" s="528" t="s">
        <v>363</v>
      </c>
      <c r="D37" s="529"/>
      <c r="E37" s="902">
        <v>0</v>
      </c>
      <c r="F37" s="558">
        <v>0</v>
      </c>
      <c r="G37" s="913">
        <v>0</v>
      </c>
      <c r="H37" s="557">
        <v>0</v>
      </c>
      <c r="I37" s="557">
        <v>0</v>
      </c>
      <c r="J37" s="558">
        <v>0</v>
      </c>
      <c r="K37" s="557">
        <v>0</v>
      </c>
      <c r="L37" s="557">
        <v>0</v>
      </c>
    </row>
    <row r="38" spans="2:12" s="522" customFormat="1" ht="11.45" customHeight="1">
      <c r="B38" s="254">
        <v>48</v>
      </c>
      <c r="C38" s="528" t="s">
        <v>364</v>
      </c>
      <c r="D38" s="529"/>
      <c r="E38" s="902">
        <v>0</v>
      </c>
      <c r="F38" s="558">
        <v>0</v>
      </c>
      <c r="G38" s="913">
        <v>0</v>
      </c>
      <c r="H38" s="557">
        <v>0</v>
      </c>
      <c r="I38" s="557">
        <v>0</v>
      </c>
      <c r="J38" s="558">
        <v>0</v>
      </c>
      <c r="K38" s="557">
        <v>0</v>
      </c>
      <c r="L38" s="557">
        <v>0</v>
      </c>
    </row>
    <row r="39" spans="2:12" s="522" customFormat="1" ht="11.45" customHeight="1">
      <c r="B39" s="254">
        <v>49</v>
      </c>
      <c r="C39" s="528" t="s">
        <v>365</v>
      </c>
      <c r="D39" s="529"/>
      <c r="E39" s="902">
        <v>0</v>
      </c>
      <c r="F39" s="558">
        <v>0</v>
      </c>
      <c r="G39" s="913">
        <v>0</v>
      </c>
      <c r="H39" s="557">
        <v>0</v>
      </c>
      <c r="I39" s="557">
        <v>0</v>
      </c>
      <c r="J39" s="558">
        <v>0</v>
      </c>
      <c r="K39" s="557">
        <v>0</v>
      </c>
      <c r="L39" s="557">
        <v>0</v>
      </c>
    </row>
    <row r="40" spans="2:12" s="524" customFormat="1" ht="15" customHeight="1">
      <c r="B40" s="254">
        <v>50</v>
      </c>
      <c r="C40" s="528" t="s">
        <v>366</v>
      </c>
      <c r="D40" s="620"/>
      <c r="E40" s="902">
        <v>45967</v>
      </c>
      <c r="F40" s="558">
        <v>49305</v>
      </c>
      <c r="G40" s="913">
        <v>46760</v>
      </c>
      <c r="H40" s="557">
        <v>48125</v>
      </c>
      <c r="I40" s="557">
        <v>49519</v>
      </c>
      <c r="J40" s="558">
        <v>46781</v>
      </c>
      <c r="K40" s="557">
        <v>31844</v>
      </c>
      <c r="L40" s="557">
        <v>30671</v>
      </c>
    </row>
    <row r="41" spans="2:12" s="522" customFormat="1" ht="11.45" customHeight="1">
      <c r="B41" s="537">
        <v>51</v>
      </c>
      <c r="C41" s="538" t="s">
        <v>367</v>
      </c>
      <c r="D41" s="547"/>
      <c r="E41" s="903">
        <v>45967</v>
      </c>
      <c r="F41" s="560">
        <v>49305</v>
      </c>
      <c r="G41" s="914">
        <v>46760</v>
      </c>
      <c r="H41" s="559">
        <v>48125</v>
      </c>
      <c r="I41" s="559">
        <v>49519</v>
      </c>
      <c r="J41" s="915">
        <v>46781</v>
      </c>
      <c r="K41" s="561">
        <v>31844</v>
      </c>
      <c r="L41" s="561">
        <v>30671</v>
      </c>
    </row>
    <row r="42" spans="2:12" s="522" customFormat="1" ht="3.95" customHeight="1">
      <c r="B42" s="254"/>
      <c r="C42" s="950"/>
      <c r="D42" s="525"/>
      <c r="E42" s="648"/>
      <c r="F42" s="554"/>
      <c r="G42" s="911"/>
      <c r="H42" s="553"/>
      <c r="I42" s="553"/>
      <c r="J42" s="912"/>
      <c r="K42" s="556"/>
      <c r="L42" s="556"/>
    </row>
    <row r="43" spans="2:12" s="522" customFormat="1" ht="12" customHeight="1">
      <c r="B43" s="974" t="s">
        <v>368</v>
      </c>
      <c r="C43" s="974"/>
      <c r="D43" s="525"/>
      <c r="E43" s="214"/>
      <c r="F43" s="216"/>
      <c r="G43" s="128"/>
      <c r="H43" s="212"/>
      <c r="I43" s="212"/>
      <c r="J43" s="216"/>
      <c r="K43" s="212"/>
      <c r="L43" s="212"/>
    </row>
    <row r="44" spans="2:12" s="522" customFormat="1" ht="11.45" customHeight="1">
      <c r="B44" s="254">
        <v>57</v>
      </c>
      <c r="C44" s="528" t="s">
        <v>369</v>
      </c>
      <c r="D44" s="525"/>
      <c r="E44" s="902">
        <v>0</v>
      </c>
      <c r="F44" s="558">
        <v>0</v>
      </c>
      <c r="G44" s="913">
        <v>0</v>
      </c>
      <c r="H44" s="557">
        <v>0</v>
      </c>
      <c r="I44" s="557">
        <v>0</v>
      </c>
      <c r="J44" s="558">
        <v>0</v>
      </c>
      <c r="K44" s="557">
        <v>0</v>
      </c>
      <c r="L44" s="557">
        <v>0</v>
      </c>
    </row>
    <row r="45" spans="2:12" s="524" customFormat="1" ht="11.45" customHeight="1">
      <c r="B45" s="254">
        <v>58</v>
      </c>
      <c r="C45" s="528" t="s">
        <v>370</v>
      </c>
      <c r="D45" s="620"/>
      <c r="E45" s="902">
        <v>45967</v>
      </c>
      <c r="F45" s="558">
        <v>49305</v>
      </c>
      <c r="G45" s="913">
        <v>46760</v>
      </c>
      <c r="H45" s="557">
        <v>48125</v>
      </c>
      <c r="I45" s="557">
        <v>49519</v>
      </c>
      <c r="J45" s="558">
        <v>46781</v>
      </c>
      <c r="K45" s="557">
        <v>31844</v>
      </c>
      <c r="L45" s="557">
        <v>30671</v>
      </c>
    </row>
    <row r="46" spans="2:12" s="522" customFormat="1" ht="11.45" customHeight="1">
      <c r="B46" s="531">
        <v>59</v>
      </c>
      <c r="C46" s="545" t="s">
        <v>371</v>
      </c>
      <c r="D46" s="546"/>
      <c r="E46" s="903">
        <v>1765487</v>
      </c>
      <c r="F46" s="560">
        <v>1706086</v>
      </c>
      <c r="G46" s="914">
        <v>1644774</v>
      </c>
      <c r="H46" s="559">
        <v>1578924</v>
      </c>
      <c r="I46" s="559">
        <v>1512888</v>
      </c>
      <c r="J46" s="915">
        <v>1460135</v>
      </c>
      <c r="K46" s="561">
        <v>1432602</v>
      </c>
      <c r="L46" s="561">
        <v>1381405</v>
      </c>
    </row>
    <row r="47" spans="2:12" s="522" customFormat="1" ht="11.45" customHeight="1">
      <c r="B47" s="537" t="s">
        <v>372</v>
      </c>
      <c r="C47" s="538" t="s">
        <v>373</v>
      </c>
      <c r="D47" s="547"/>
      <c r="E47" s="903">
        <v>1765487</v>
      </c>
      <c r="F47" s="560">
        <v>1706086</v>
      </c>
      <c r="G47" s="914">
        <v>1644774</v>
      </c>
      <c r="H47" s="559">
        <v>1578924</v>
      </c>
      <c r="I47" s="559">
        <v>1512888</v>
      </c>
      <c r="J47" s="915">
        <v>1460135</v>
      </c>
      <c r="K47" s="561">
        <v>1432602</v>
      </c>
      <c r="L47" s="561">
        <v>1381405</v>
      </c>
    </row>
    <row r="48" spans="2:12" s="522" customFormat="1" ht="3.95" customHeight="1">
      <c r="B48" s="254"/>
      <c r="C48" s="533"/>
      <c r="D48" s="532"/>
      <c r="E48" s="648"/>
      <c r="F48" s="554"/>
      <c r="G48" s="911"/>
      <c r="H48" s="553"/>
      <c r="I48" s="553"/>
      <c r="J48" s="912"/>
      <c r="K48" s="556"/>
      <c r="L48" s="556"/>
    </row>
    <row r="49" spans="2:12" s="522" customFormat="1" ht="11.45" customHeight="1">
      <c r="B49" s="254">
        <v>60</v>
      </c>
      <c r="C49" s="950" t="s">
        <v>374</v>
      </c>
      <c r="D49" s="525"/>
      <c r="E49" s="648">
        <v>11461154</v>
      </c>
      <c r="F49" s="554">
        <v>10911018</v>
      </c>
      <c r="G49" s="911">
        <v>10426077</v>
      </c>
      <c r="H49" s="553">
        <v>10179647</v>
      </c>
      <c r="I49" s="553">
        <v>9936298</v>
      </c>
      <c r="J49" s="912">
        <v>9916286</v>
      </c>
      <c r="K49" s="556">
        <v>9761287</v>
      </c>
      <c r="L49" s="556">
        <v>9586356</v>
      </c>
    </row>
    <row r="50" spans="2:12" s="522" customFormat="1" ht="3.95" customHeight="1">
      <c r="B50" s="254"/>
      <c r="C50" s="950"/>
      <c r="D50" s="525"/>
      <c r="E50" s="856"/>
      <c r="F50" s="564"/>
      <c r="G50" s="917"/>
      <c r="H50" s="555"/>
      <c r="I50" s="555"/>
      <c r="J50" s="918"/>
      <c r="K50" s="565"/>
      <c r="L50" s="565"/>
    </row>
    <row r="51" spans="2:12" s="522" customFormat="1" ht="12" customHeight="1">
      <c r="B51" s="974" t="s">
        <v>375</v>
      </c>
      <c r="C51" s="974"/>
      <c r="D51" s="525"/>
      <c r="E51" s="176"/>
      <c r="F51" s="181"/>
      <c r="G51" s="234"/>
      <c r="H51" s="180"/>
      <c r="I51" s="180"/>
      <c r="J51" s="181"/>
      <c r="K51" s="180"/>
      <c r="L51" s="180"/>
    </row>
    <row r="52" spans="2:12" s="522" customFormat="1" ht="11.45" customHeight="1">
      <c r="B52" s="534">
        <v>61</v>
      </c>
      <c r="C52" s="535" t="s">
        <v>376</v>
      </c>
      <c r="D52" s="620"/>
      <c r="E52" s="904">
        <v>0.14369984034766481</v>
      </c>
      <c r="F52" s="567">
        <v>0.14519515960838852</v>
      </c>
      <c r="G52" s="919">
        <v>0.14631198292512132</v>
      </c>
      <c r="H52" s="566">
        <v>0.14325103807627121</v>
      </c>
      <c r="I52" s="566">
        <v>0.13997315700475166</v>
      </c>
      <c r="J52" s="920">
        <v>0.13521191300855986</v>
      </c>
      <c r="K52" s="568">
        <v>0.13606853276622233</v>
      </c>
      <c r="L52" s="568">
        <v>0.13333324988139394</v>
      </c>
    </row>
    <row r="53" spans="2:12" s="522" customFormat="1" ht="11.45" customHeight="1">
      <c r="B53" s="534" t="s">
        <v>377</v>
      </c>
      <c r="C53" s="535" t="s">
        <v>378</v>
      </c>
      <c r="D53" s="620"/>
      <c r="E53" s="904">
        <v>0.14297766176076163</v>
      </c>
      <c r="F53" s="567">
        <v>0.14425730028123865</v>
      </c>
      <c r="G53" s="919">
        <v>0.14478955027859472</v>
      </c>
      <c r="H53" s="566">
        <v>0.14155225618334311</v>
      </c>
      <c r="I53" s="566">
        <v>0.13808392220120613</v>
      </c>
      <c r="J53" s="920">
        <v>0.13358580016752239</v>
      </c>
      <c r="K53" s="568">
        <v>0.13606853276622233</v>
      </c>
      <c r="L53" s="568">
        <v>0.13333324988139394</v>
      </c>
    </row>
    <row r="54" spans="2:12" s="522" customFormat="1" ht="11.45" customHeight="1">
      <c r="B54" s="534">
        <v>62</v>
      </c>
      <c r="C54" s="535" t="s">
        <v>379</v>
      </c>
      <c r="D54" s="620"/>
      <c r="E54" s="904">
        <v>0.15003026745823325</v>
      </c>
      <c r="F54" s="567">
        <v>0.15184476828834853</v>
      </c>
      <c r="G54" s="919">
        <v>0.15327088031289238</v>
      </c>
      <c r="H54" s="566">
        <v>0.15037839720768315</v>
      </c>
      <c r="I54" s="566">
        <v>0.14727507166149809</v>
      </c>
      <c r="J54" s="920">
        <v>0.14252856361746727</v>
      </c>
      <c r="K54" s="568">
        <v>0.14350136411315434</v>
      </c>
      <c r="L54" s="568">
        <v>0.14090171489562875</v>
      </c>
    </row>
    <row r="55" spans="2:12" s="522" customFormat="1" ht="11.45" customHeight="1">
      <c r="B55" s="534" t="s">
        <v>380</v>
      </c>
      <c r="C55" s="535" t="s">
        <v>381</v>
      </c>
      <c r="D55" s="620"/>
      <c r="E55" s="904">
        <v>0.14930808887133007</v>
      </c>
      <c r="F55" s="567">
        <v>0.15090690896119868</v>
      </c>
      <c r="G55" s="919">
        <v>0.15174844766636578</v>
      </c>
      <c r="H55" s="566">
        <v>0.14867961531475501</v>
      </c>
      <c r="I55" s="566">
        <v>0.14538583685795253</v>
      </c>
      <c r="J55" s="920">
        <v>0.14090245077642979</v>
      </c>
      <c r="K55" s="568">
        <v>0.14350136411315434</v>
      </c>
      <c r="L55" s="568">
        <v>0.14090171489562875</v>
      </c>
    </row>
    <row r="56" spans="2:12" s="522" customFormat="1" ht="11.45" customHeight="1">
      <c r="B56" s="534">
        <v>63</v>
      </c>
      <c r="C56" s="535" t="s">
        <v>382</v>
      </c>
      <c r="D56" s="620"/>
      <c r="E56" s="904">
        <v>0.15404094561507506</v>
      </c>
      <c r="F56" s="567">
        <v>0.15636359503760328</v>
      </c>
      <c r="G56" s="919">
        <v>0.1577557886825505</v>
      </c>
      <c r="H56" s="566">
        <v>0.15510596781990574</v>
      </c>
      <c r="I56" s="566">
        <v>0.15225871848851555</v>
      </c>
      <c r="J56" s="920">
        <v>0.14724615647430903</v>
      </c>
      <c r="K56" s="568">
        <v>0.14676363885213087</v>
      </c>
      <c r="L56" s="568">
        <v>0.14410115793738518</v>
      </c>
    </row>
    <row r="57" spans="2:12" s="522" customFormat="1" ht="11.45" customHeight="1">
      <c r="B57" s="534" t="s">
        <v>383</v>
      </c>
      <c r="C57" s="535" t="s">
        <v>384</v>
      </c>
      <c r="D57" s="620"/>
      <c r="E57" s="904">
        <v>0.15404094561507506</v>
      </c>
      <c r="F57" s="567">
        <v>0.15636359503760328</v>
      </c>
      <c r="G57" s="919">
        <v>0.1577557886825505</v>
      </c>
      <c r="H57" s="566">
        <v>0.15510596781990574</v>
      </c>
      <c r="I57" s="566">
        <v>0.15225871848851555</v>
      </c>
      <c r="J57" s="920">
        <v>0.14724615647430903</v>
      </c>
      <c r="K57" s="568">
        <v>0.14676363885213087</v>
      </c>
      <c r="L57" s="568">
        <v>0.14410115793738518</v>
      </c>
    </row>
    <row r="58" spans="2:12" s="522" customFormat="1" ht="3.95" customHeight="1">
      <c r="B58" s="254"/>
      <c r="C58" s="528"/>
      <c r="D58" s="620"/>
      <c r="E58" s="905"/>
      <c r="F58" s="564"/>
      <c r="G58" s="917"/>
      <c r="H58" s="555"/>
      <c r="I58" s="555"/>
      <c r="J58" s="918"/>
      <c r="K58" s="565"/>
      <c r="L58" s="565"/>
    </row>
    <row r="59" spans="2:12" s="522" customFormat="1" ht="12" customHeight="1">
      <c r="B59" s="974" t="s">
        <v>385</v>
      </c>
      <c r="C59" s="974"/>
      <c r="D59" s="525"/>
      <c r="E59" s="176"/>
      <c r="F59" s="181"/>
      <c r="G59" s="234"/>
      <c r="H59" s="180"/>
      <c r="I59" s="180"/>
      <c r="J59" s="181"/>
      <c r="K59" s="180"/>
      <c r="L59" s="180"/>
    </row>
    <row r="60" spans="2:12" s="522" customFormat="1" ht="11.45" customHeight="1">
      <c r="B60" s="254">
        <v>69</v>
      </c>
      <c r="C60" s="528" t="s">
        <v>386</v>
      </c>
      <c r="D60" s="620"/>
      <c r="E60" s="904">
        <v>7.0000000000000007E-2</v>
      </c>
      <c r="F60" s="567">
        <v>7.0000000000000007E-2</v>
      </c>
      <c r="G60" s="919">
        <v>7.0000000000000007E-2</v>
      </c>
      <c r="H60" s="566">
        <v>7.0000000000000007E-2</v>
      </c>
      <c r="I60" s="566">
        <v>7.0000000000000007E-2</v>
      </c>
      <c r="J60" s="920">
        <v>7.0000000000000007E-2</v>
      </c>
      <c r="K60" s="568">
        <v>7.0000000000000007E-2</v>
      </c>
      <c r="L60" s="568">
        <v>7.0000000000000007E-2</v>
      </c>
    </row>
    <row r="61" spans="2:12" s="522" customFormat="1" ht="11.45" customHeight="1">
      <c r="B61" s="254">
        <v>70</v>
      </c>
      <c r="C61" s="528" t="s">
        <v>387</v>
      </c>
      <c r="D61" s="620"/>
      <c r="E61" s="904">
        <v>8.5000000000000006E-2</v>
      </c>
      <c r="F61" s="567">
        <v>8.5000000000000006E-2</v>
      </c>
      <c r="G61" s="919">
        <v>8.5000000000000006E-2</v>
      </c>
      <c r="H61" s="566">
        <v>8.5000000000000006E-2</v>
      </c>
      <c r="I61" s="566">
        <v>8.5000000000000006E-2</v>
      </c>
      <c r="J61" s="920">
        <v>8.5000000000000006E-2</v>
      </c>
      <c r="K61" s="568">
        <v>8.5000000000000006E-2</v>
      </c>
      <c r="L61" s="568">
        <v>8.5000000000000006E-2</v>
      </c>
    </row>
    <row r="62" spans="2:12" s="522" customFormat="1" ht="11.45" customHeight="1">
      <c r="B62" s="254">
        <v>71</v>
      </c>
      <c r="C62" s="528" t="s">
        <v>388</v>
      </c>
      <c r="D62" s="620"/>
      <c r="E62" s="904">
        <v>0.105</v>
      </c>
      <c r="F62" s="567">
        <v>0.105</v>
      </c>
      <c r="G62" s="919">
        <v>0.105</v>
      </c>
      <c r="H62" s="566">
        <v>0.105</v>
      </c>
      <c r="I62" s="566">
        <v>0.105</v>
      </c>
      <c r="J62" s="920">
        <v>0.105</v>
      </c>
      <c r="K62" s="568">
        <v>0.105</v>
      </c>
      <c r="L62" s="568">
        <v>0.105</v>
      </c>
    </row>
    <row r="63" spans="2:12" s="523" customFormat="1" ht="3.95" customHeight="1">
      <c r="B63" s="528"/>
      <c r="C63" s="528"/>
      <c r="D63" s="620"/>
      <c r="E63" s="905"/>
      <c r="F63" s="564"/>
      <c r="G63" s="917"/>
      <c r="H63" s="555"/>
      <c r="I63" s="555"/>
      <c r="J63" s="918"/>
      <c r="K63" s="565"/>
      <c r="L63" s="565"/>
    </row>
    <row r="64" spans="2:12" s="522" customFormat="1" ht="12" customHeight="1">
      <c r="B64" s="974" t="s">
        <v>389</v>
      </c>
      <c r="C64" s="974"/>
      <c r="D64" s="525"/>
      <c r="E64" s="176"/>
      <c r="F64" s="181"/>
      <c r="G64" s="234"/>
      <c r="H64" s="180"/>
      <c r="I64" s="180"/>
      <c r="J64" s="181"/>
      <c r="K64" s="180"/>
      <c r="L64" s="180"/>
    </row>
    <row r="65" spans="2:12" s="522" customFormat="1" ht="11.45" customHeight="1">
      <c r="B65" s="254">
        <v>80</v>
      </c>
      <c r="C65" s="528" t="s">
        <v>390</v>
      </c>
      <c r="D65" s="529"/>
      <c r="E65" s="906" t="s">
        <v>152</v>
      </c>
      <c r="F65" s="570" t="s">
        <v>152</v>
      </c>
      <c r="G65" s="921" t="s">
        <v>152</v>
      </c>
      <c r="H65" s="569" t="s">
        <v>152</v>
      </c>
      <c r="I65" s="569" t="s">
        <v>152</v>
      </c>
      <c r="J65" s="922" t="s">
        <v>152</v>
      </c>
      <c r="K65" s="571" t="s">
        <v>152</v>
      </c>
      <c r="L65" s="571" t="s">
        <v>152</v>
      </c>
    </row>
    <row r="66" spans="2:12" s="522" customFormat="1" ht="11.45" customHeight="1">
      <c r="B66" s="254">
        <v>81</v>
      </c>
      <c r="C66" s="528" t="s">
        <v>391</v>
      </c>
      <c r="D66" s="529"/>
      <c r="E66" s="906" t="s">
        <v>152</v>
      </c>
      <c r="F66" s="570" t="s">
        <v>152</v>
      </c>
      <c r="G66" s="921" t="s">
        <v>152</v>
      </c>
      <c r="H66" s="569" t="s">
        <v>152</v>
      </c>
      <c r="I66" s="569" t="s">
        <v>152</v>
      </c>
      <c r="J66" s="922" t="s">
        <v>152</v>
      </c>
      <c r="K66" s="571" t="s">
        <v>152</v>
      </c>
      <c r="L66" s="571" t="s">
        <v>152</v>
      </c>
    </row>
    <row r="67" spans="2:12" s="522" customFormat="1" ht="11.45" customHeight="1">
      <c r="B67" s="254">
        <v>82</v>
      </c>
      <c r="C67" s="528" t="s">
        <v>392</v>
      </c>
      <c r="D67" s="529"/>
      <c r="E67" s="906" t="s">
        <v>152</v>
      </c>
      <c r="F67" s="570" t="s">
        <v>152</v>
      </c>
      <c r="G67" s="921" t="s">
        <v>152</v>
      </c>
      <c r="H67" s="569" t="s">
        <v>152</v>
      </c>
      <c r="I67" s="569" t="s">
        <v>152</v>
      </c>
      <c r="J67" s="922" t="s">
        <v>152</v>
      </c>
      <c r="K67" s="571" t="s">
        <v>152</v>
      </c>
      <c r="L67" s="571" t="s">
        <v>152</v>
      </c>
    </row>
    <row r="68" spans="2:12" s="522" customFormat="1" ht="11.45" customHeight="1">
      <c r="B68" s="254">
        <v>83</v>
      </c>
      <c r="C68" s="528" t="s">
        <v>393</v>
      </c>
      <c r="D68" s="529"/>
      <c r="E68" s="902">
        <v>0</v>
      </c>
      <c r="F68" s="558">
        <v>0</v>
      </c>
      <c r="G68" s="913">
        <v>0</v>
      </c>
      <c r="H68" s="557">
        <v>0</v>
      </c>
      <c r="I68" s="557">
        <v>0</v>
      </c>
      <c r="J68" s="558">
        <v>0</v>
      </c>
      <c r="K68" s="557">
        <v>0</v>
      </c>
      <c r="L68" s="557">
        <v>0</v>
      </c>
    </row>
    <row r="69" spans="2:12" s="522" customFormat="1" ht="11.45" customHeight="1">
      <c r="B69" s="254">
        <v>84</v>
      </c>
      <c r="C69" s="528" t="s">
        <v>394</v>
      </c>
      <c r="D69" s="529"/>
      <c r="E69" s="902">
        <v>0</v>
      </c>
      <c r="F69" s="558">
        <v>0</v>
      </c>
      <c r="G69" s="913">
        <v>0</v>
      </c>
      <c r="H69" s="557">
        <v>0</v>
      </c>
      <c r="I69" s="557">
        <v>0</v>
      </c>
      <c r="J69" s="558">
        <v>0</v>
      </c>
      <c r="K69" s="557">
        <v>0</v>
      </c>
      <c r="L69" s="557">
        <v>0</v>
      </c>
    </row>
    <row r="70" spans="2:12" s="522" customFormat="1" ht="11.45" customHeight="1">
      <c r="B70" s="549">
        <v>85</v>
      </c>
      <c r="C70" s="530" t="s">
        <v>395</v>
      </c>
      <c r="D70" s="550"/>
      <c r="E70" s="907">
        <v>0</v>
      </c>
      <c r="F70" s="552">
        <v>0</v>
      </c>
      <c r="G70" s="923">
        <v>0</v>
      </c>
      <c r="H70" s="551">
        <v>0</v>
      </c>
      <c r="I70" s="551">
        <v>0</v>
      </c>
      <c r="J70" s="552">
        <v>0</v>
      </c>
      <c r="K70" s="551">
        <v>0</v>
      </c>
      <c r="L70" s="551">
        <v>0</v>
      </c>
    </row>
  </sheetData>
  <mergeCells count="13">
    <mergeCell ref="G4:J4"/>
    <mergeCell ref="K4:L4"/>
    <mergeCell ref="E4:F4"/>
    <mergeCell ref="B64:C64"/>
    <mergeCell ref="B5:C5"/>
    <mergeCell ref="B6:C6"/>
    <mergeCell ref="B14:C14"/>
    <mergeCell ref="B20:C20"/>
    <mergeCell ref="B29:C29"/>
    <mergeCell ref="B35:C35"/>
    <mergeCell ref="B43:C43"/>
    <mergeCell ref="B51:C51"/>
    <mergeCell ref="B59:C59"/>
  </mergeCells>
  <pageMargins left="0.5" right="0.5" top="1" bottom="0.5" header="0.5" footer="0.3"/>
  <pageSetup scale="64" orientation="landscape" r:id="rId1"/>
  <headerFooter scaleWithDoc="0">
    <oddHeader xml:space="preserve">&amp;L&amp;G
</oddHeader>
    <oddFooter>&amp;C&amp;"Open Sans,Regular"&amp;8&amp;P</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L43"/>
  <sheetViews>
    <sheetView showGridLines="0" workbookViewId="0">
      <selection activeCell="O20" sqref="O20"/>
    </sheetView>
  </sheetViews>
  <sheetFormatPr defaultColWidth="9.1328125" defaultRowHeight="15.75"/>
  <cols>
    <col min="1" max="1" width="3.53125" style="94" customWidth="1"/>
    <col min="2" max="2" width="2.86328125" style="94" customWidth="1"/>
    <col min="3" max="3" width="92.46484375" style="573" customWidth="1"/>
    <col min="4" max="4" width="1.53125" style="573" customWidth="1"/>
    <col min="5" max="10" width="9.53125" style="94" customWidth="1"/>
    <col min="11" max="12" width="9.53125" style="578" customWidth="1"/>
    <col min="13" max="16384" width="9.1328125" style="94"/>
  </cols>
  <sheetData>
    <row r="1" spans="2:12" ht="11.25" customHeight="1">
      <c r="E1" s="154"/>
      <c r="F1" s="154"/>
      <c r="G1" s="154"/>
      <c r="H1" s="154"/>
      <c r="I1" s="154"/>
      <c r="J1" s="154"/>
      <c r="K1" s="574"/>
      <c r="L1" s="574"/>
    </row>
    <row r="2" spans="2:12">
      <c r="B2" s="575" t="s">
        <v>21</v>
      </c>
      <c r="E2" s="154"/>
      <c r="F2" s="154"/>
      <c r="G2" s="154"/>
      <c r="H2" s="154"/>
      <c r="I2" s="154"/>
      <c r="J2" s="154"/>
      <c r="K2" s="574"/>
      <c r="L2" s="574"/>
    </row>
    <row r="3" spans="2:12" ht="5.25" customHeight="1">
      <c r="B3" s="154"/>
      <c r="C3" s="577"/>
      <c r="D3" s="577"/>
      <c r="E3" s="154"/>
      <c r="F3" s="154"/>
      <c r="G3" s="154"/>
      <c r="H3" s="154"/>
      <c r="I3" s="154"/>
      <c r="J3" s="154"/>
      <c r="K3" s="574"/>
      <c r="L3" s="574"/>
    </row>
    <row r="4" spans="2:12" s="576" customFormat="1" ht="12.75" customHeight="1">
      <c r="B4" s="290" t="s">
        <v>225</v>
      </c>
      <c r="C4" s="543"/>
      <c r="D4" s="543"/>
      <c r="E4" s="973" t="s">
        <v>34</v>
      </c>
      <c r="F4" s="973"/>
      <c r="G4" s="972" t="s">
        <v>35</v>
      </c>
      <c r="H4" s="972"/>
      <c r="I4" s="972"/>
      <c r="J4" s="972"/>
      <c r="K4" s="972" t="s">
        <v>36</v>
      </c>
      <c r="L4" s="972"/>
    </row>
    <row r="5" spans="2:12" s="576" customFormat="1" ht="12.95" customHeight="1">
      <c r="B5" s="977"/>
      <c r="C5" s="977"/>
      <c r="D5" s="544"/>
      <c r="E5" s="900" t="s">
        <v>38</v>
      </c>
      <c r="F5" s="480" t="s">
        <v>39</v>
      </c>
      <c r="G5" s="908" t="s">
        <v>40</v>
      </c>
      <c r="H5" s="324" t="s">
        <v>41</v>
      </c>
      <c r="I5" s="325" t="s">
        <v>38</v>
      </c>
      <c r="J5" s="326" t="s">
        <v>39</v>
      </c>
      <c r="K5" s="325" t="s">
        <v>40</v>
      </c>
      <c r="L5" s="325" t="s">
        <v>41</v>
      </c>
    </row>
    <row r="6" spans="2:12" s="576" customFormat="1" ht="5.0999999999999996" customHeight="1">
      <c r="B6" s="976"/>
      <c r="C6" s="976"/>
      <c r="D6" s="952"/>
      <c r="E6" s="924"/>
      <c r="F6" s="925"/>
      <c r="G6" s="932"/>
      <c r="H6" s="580"/>
      <c r="I6" s="580"/>
      <c r="J6" s="925"/>
      <c r="K6" s="579"/>
      <c r="L6" s="579"/>
    </row>
    <row r="7" spans="2:12" s="576" customFormat="1" ht="11.25" customHeight="1">
      <c r="B7" s="248"/>
      <c r="C7" s="532" t="s">
        <v>396</v>
      </c>
      <c r="D7" s="532"/>
      <c r="E7" s="926"/>
      <c r="F7" s="581"/>
      <c r="G7" s="933"/>
      <c r="H7" s="572"/>
      <c r="I7" s="572"/>
      <c r="J7" s="581"/>
      <c r="K7" s="572"/>
      <c r="L7" s="572"/>
    </row>
    <row r="8" spans="2:12" s="576" customFormat="1" ht="11.25" customHeight="1">
      <c r="B8" s="254">
        <v>1</v>
      </c>
      <c r="C8" s="620" t="s">
        <v>397</v>
      </c>
      <c r="D8" s="620"/>
      <c r="E8" s="902">
        <v>32216231</v>
      </c>
      <c r="F8" s="558">
        <v>30975867</v>
      </c>
      <c r="G8" s="913">
        <v>30270296</v>
      </c>
      <c r="H8" s="557">
        <v>30217624</v>
      </c>
      <c r="I8" s="557">
        <v>29733736</v>
      </c>
      <c r="J8" s="558">
        <v>28614420</v>
      </c>
      <c r="K8" s="557">
        <v>27948720</v>
      </c>
      <c r="L8" s="557">
        <v>27007109</v>
      </c>
    </row>
    <row r="9" spans="2:12" s="576" customFormat="1" ht="11.25" customHeight="1">
      <c r="B9" s="254">
        <v>2</v>
      </c>
      <c r="C9" s="180" t="s">
        <v>398</v>
      </c>
      <c r="D9" s="180"/>
      <c r="E9" s="902"/>
      <c r="F9" s="558"/>
      <c r="G9" s="913"/>
      <c r="H9" s="557"/>
      <c r="I9" s="557"/>
      <c r="J9" s="558"/>
      <c r="K9" s="557"/>
      <c r="L9" s="557"/>
    </row>
    <row r="10" spans="2:12" s="576" customFormat="1" ht="11.25" customHeight="1">
      <c r="B10" s="254"/>
      <c r="C10" s="180" t="s">
        <v>399</v>
      </c>
      <c r="D10" s="180"/>
      <c r="E10" s="902">
        <v>0</v>
      </c>
      <c r="F10" s="558">
        <v>0</v>
      </c>
      <c r="G10" s="913">
        <v>0</v>
      </c>
      <c r="H10" s="557">
        <v>0</v>
      </c>
      <c r="I10" s="557">
        <v>0</v>
      </c>
      <c r="J10" s="558">
        <v>0</v>
      </c>
      <c r="K10" s="557">
        <v>0</v>
      </c>
      <c r="L10" s="557">
        <v>0</v>
      </c>
    </row>
    <row r="11" spans="2:12" s="576" customFormat="1" ht="11.25" customHeight="1">
      <c r="B11" s="254">
        <v>3</v>
      </c>
      <c r="C11" s="540" t="s">
        <v>400</v>
      </c>
      <c r="D11" s="540"/>
      <c r="E11" s="902">
        <v>0</v>
      </c>
      <c r="F11" s="558">
        <v>0</v>
      </c>
      <c r="G11" s="913">
        <v>0</v>
      </c>
      <c r="H11" s="557">
        <v>0</v>
      </c>
      <c r="I11" s="557">
        <v>0</v>
      </c>
      <c r="J11" s="558">
        <v>0</v>
      </c>
      <c r="K11" s="557">
        <v>0</v>
      </c>
      <c r="L11" s="557">
        <v>0</v>
      </c>
    </row>
    <row r="12" spans="2:12" s="576" customFormat="1" ht="11.25" customHeight="1">
      <c r="B12" s="254">
        <v>4</v>
      </c>
      <c r="C12" s="528" t="s">
        <v>401</v>
      </c>
      <c r="D12" s="528"/>
      <c r="E12" s="902">
        <v>-82258</v>
      </c>
      <c r="F12" s="558">
        <v>-77255</v>
      </c>
      <c r="G12" s="913">
        <v>-62377</v>
      </c>
      <c r="H12" s="557">
        <v>-59799</v>
      </c>
      <c r="I12" s="557">
        <v>-54605</v>
      </c>
      <c r="J12" s="558">
        <v>-53199</v>
      </c>
      <c r="K12" s="557">
        <v>-66832</v>
      </c>
      <c r="L12" s="557">
        <v>-60572</v>
      </c>
    </row>
    <row r="13" spans="2:12" s="576" customFormat="1" ht="11.25" customHeight="1">
      <c r="B13" s="531">
        <v>5</v>
      </c>
      <c r="C13" s="582" t="s">
        <v>402</v>
      </c>
      <c r="D13" s="582"/>
      <c r="E13" s="927">
        <v>32133973</v>
      </c>
      <c r="F13" s="584">
        <v>30898612</v>
      </c>
      <c r="G13" s="934">
        <v>30207919</v>
      </c>
      <c r="H13" s="583">
        <v>30157825</v>
      </c>
      <c r="I13" s="583">
        <v>29679131</v>
      </c>
      <c r="J13" s="584">
        <v>28561221</v>
      </c>
      <c r="K13" s="583">
        <v>27881888</v>
      </c>
      <c r="L13" s="583">
        <v>26946537</v>
      </c>
    </row>
    <row r="14" spans="2:12" s="576" customFormat="1" ht="11.25" customHeight="1">
      <c r="B14" s="254"/>
      <c r="C14" s="528"/>
      <c r="D14" s="528"/>
      <c r="E14" s="902"/>
      <c r="F14" s="558"/>
      <c r="G14" s="913"/>
      <c r="H14" s="557"/>
      <c r="I14" s="557"/>
      <c r="J14" s="558"/>
      <c r="K14" s="557"/>
      <c r="L14" s="557"/>
    </row>
    <row r="15" spans="2:12" s="576" customFormat="1" ht="11.25" customHeight="1">
      <c r="B15" s="248"/>
      <c r="C15" s="950" t="s">
        <v>403</v>
      </c>
      <c r="D15" s="950"/>
      <c r="E15" s="902"/>
      <c r="F15" s="558"/>
      <c r="G15" s="913"/>
      <c r="H15" s="557"/>
      <c r="I15" s="557"/>
      <c r="J15" s="558"/>
      <c r="K15" s="557"/>
      <c r="L15" s="557"/>
    </row>
    <row r="16" spans="2:12" s="576" customFormat="1" ht="11.25" customHeight="1">
      <c r="B16" s="254">
        <v>6</v>
      </c>
      <c r="C16" s="528" t="s">
        <v>404</v>
      </c>
      <c r="D16" s="528"/>
      <c r="E16" s="220">
        <v>10175</v>
      </c>
      <c r="F16" s="223">
        <v>13423</v>
      </c>
      <c r="G16" s="241">
        <v>14294</v>
      </c>
      <c r="H16" s="222">
        <v>24124</v>
      </c>
      <c r="I16" s="222">
        <v>15336</v>
      </c>
      <c r="J16" s="223">
        <v>35280</v>
      </c>
      <c r="K16" s="557">
        <v>21560</v>
      </c>
      <c r="L16" s="222">
        <v>12815</v>
      </c>
    </row>
    <row r="17" spans="2:12" s="576" customFormat="1" ht="11.25" customHeight="1">
      <c r="B17" s="254">
        <v>7</v>
      </c>
      <c r="C17" s="180" t="s">
        <v>405</v>
      </c>
      <c r="D17" s="180"/>
      <c r="E17" s="220">
        <v>31123</v>
      </c>
      <c r="F17" s="223">
        <v>26547</v>
      </c>
      <c r="G17" s="241">
        <v>18298</v>
      </c>
      <c r="H17" s="222">
        <v>22649</v>
      </c>
      <c r="I17" s="222">
        <v>23440</v>
      </c>
      <c r="J17" s="223">
        <v>8938</v>
      </c>
      <c r="K17" s="222">
        <v>9860</v>
      </c>
      <c r="L17" s="222">
        <v>13888</v>
      </c>
    </row>
    <row r="18" spans="2:12" s="576" customFormat="1" ht="11.25" customHeight="1">
      <c r="B18" s="254">
        <v>8</v>
      </c>
      <c r="C18" s="528" t="s">
        <v>406</v>
      </c>
      <c r="D18" s="528"/>
      <c r="E18" s="902">
        <v>0</v>
      </c>
      <c r="F18" s="558">
        <v>0</v>
      </c>
      <c r="G18" s="913">
        <v>0</v>
      </c>
      <c r="H18" s="557">
        <v>0</v>
      </c>
      <c r="I18" s="557">
        <v>0</v>
      </c>
      <c r="J18" s="558">
        <v>0</v>
      </c>
      <c r="K18" s="557">
        <v>0</v>
      </c>
      <c r="L18" s="557">
        <v>0</v>
      </c>
    </row>
    <row r="19" spans="2:12" s="576" customFormat="1" ht="11.25" customHeight="1">
      <c r="B19" s="254">
        <v>9</v>
      </c>
      <c r="C19" s="528" t="s">
        <v>407</v>
      </c>
      <c r="D19" s="528"/>
      <c r="E19" s="902">
        <v>0</v>
      </c>
      <c r="F19" s="558">
        <v>0</v>
      </c>
      <c r="G19" s="913">
        <v>0</v>
      </c>
      <c r="H19" s="557">
        <v>0</v>
      </c>
      <c r="I19" s="557">
        <v>0</v>
      </c>
      <c r="J19" s="558">
        <v>0</v>
      </c>
      <c r="K19" s="557">
        <v>0</v>
      </c>
      <c r="L19" s="557">
        <v>0</v>
      </c>
    </row>
    <row r="20" spans="2:12" s="576" customFormat="1" ht="11.25" customHeight="1">
      <c r="B20" s="254">
        <v>10</v>
      </c>
      <c r="C20" s="528" t="s">
        <v>408</v>
      </c>
      <c r="D20" s="528"/>
      <c r="E20" s="902">
        <v>0</v>
      </c>
      <c r="F20" s="558">
        <v>0</v>
      </c>
      <c r="G20" s="913">
        <v>0</v>
      </c>
      <c r="H20" s="557">
        <v>0</v>
      </c>
      <c r="I20" s="557">
        <v>0</v>
      </c>
      <c r="J20" s="558">
        <v>0</v>
      </c>
      <c r="K20" s="557">
        <v>0</v>
      </c>
      <c r="L20" s="557">
        <v>0</v>
      </c>
    </row>
    <row r="21" spans="2:12" s="576" customFormat="1" ht="11.25" customHeight="1">
      <c r="B21" s="531">
        <v>11</v>
      </c>
      <c r="C21" s="585" t="s">
        <v>409</v>
      </c>
      <c r="D21" s="582"/>
      <c r="E21" s="927">
        <v>41298</v>
      </c>
      <c r="F21" s="584">
        <v>39970</v>
      </c>
      <c r="G21" s="934">
        <v>32592</v>
      </c>
      <c r="H21" s="583">
        <v>46773</v>
      </c>
      <c r="I21" s="583">
        <v>38776</v>
      </c>
      <c r="J21" s="584">
        <v>44218</v>
      </c>
      <c r="K21" s="583">
        <v>31420</v>
      </c>
      <c r="L21" s="583">
        <v>26703</v>
      </c>
    </row>
    <row r="22" spans="2:12" s="576" customFormat="1" ht="11.25" customHeight="1">
      <c r="B22" s="254"/>
      <c r="C22" s="950"/>
      <c r="D22" s="950"/>
      <c r="E22" s="902"/>
      <c r="F22" s="558"/>
      <c r="G22" s="913"/>
      <c r="H22" s="557"/>
      <c r="I22" s="557"/>
      <c r="J22" s="558"/>
      <c r="K22" s="557"/>
      <c r="L22" s="557"/>
    </row>
    <row r="23" spans="2:12" s="576" customFormat="1" ht="11.25" customHeight="1">
      <c r="B23" s="254"/>
      <c r="C23" s="950" t="s">
        <v>410</v>
      </c>
      <c r="D23" s="950"/>
      <c r="E23" s="902"/>
      <c r="F23" s="558"/>
      <c r="G23" s="913"/>
      <c r="H23" s="557"/>
      <c r="I23" s="557"/>
      <c r="J23" s="558"/>
      <c r="K23" s="557"/>
      <c r="L23" s="557"/>
    </row>
    <row r="24" spans="2:12" s="576" customFormat="1" ht="11.45" customHeight="1">
      <c r="B24" s="663">
        <v>12</v>
      </c>
      <c r="C24" s="620" t="s">
        <v>411</v>
      </c>
      <c r="D24" s="620"/>
      <c r="E24" s="902">
        <v>100015</v>
      </c>
      <c r="F24" s="558">
        <v>350037</v>
      </c>
      <c r="G24" s="913">
        <v>450203</v>
      </c>
      <c r="H24" s="557">
        <v>200008</v>
      </c>
      <c r="I24" s="557">
        <v>200370</v>
      </c>
      <c r="J24" s="558">
        <v>499996</v>
      </c>
      <c r="K24" s="557">
        <v>150069</v>
      </c>
      <c r="L24" s="557">
        <v>250079</v>
      </c>
    </row>
    <row r="25" spans="2:12" s="576" customFormat="1" ht="11.45" customHeight="1">
      <c r="B25" s="663"/>
      <c r="C25" s="620" t="s">
        <v>412</v>
      </c>
      <c r="D25" s="620"/>
      <c r="E25" s="902"/>
      <c r="F25" s="558"/>
      <c r="G25" s="913"/>
      <c r="H25" s="557"/>
      <c r="I25" s="557"/>
      <c r="J25" s="558"/>
      <c r="K25" s="557"/>
      <c r="L25" s="557"/>
    </row>
    <row r="26" spans="2:12" s="576" customFormat="1" ht="11.45" customHeight="1">
      <c r="B26" s="254">
        <v>13</v>
      </c>
      <c r="C26" s="528" t="s">
        <v>413</v>
      </c>
      <c r="D26" s="528"/>
      <c r="E26" s="902">
        <v>0</v>
      </c>
      <c r="F26" s="558">
        <v>0</v>
      </c>
      <c r="G26" s="913">
        <v>0</v>
      </c>
      <c r="H26" s="557">
        <v>0</v>
      </c>
      <c r="I26" s="557">
        <v>0</v>
      </c>
      <c r="J26" s="558">
        <v>0</v>
      </c>
      <c r="K26" s="557">
        <v>0</v>
      </c>
      <c r="L26" s="557">
        <v>0</v>
      </c>
    </row>
    <row r="27" spans="2:12" s="576" customFormat="1" ht="11.45" customHeight="1">
      <c r="B27" s="254">
        <v>14</v>
      </c>
      <c r="C27" s="528" t="s">
        <v>414</v>
      </c>
      <c r="D27" s="528"/>
      <c r="E27" s="902">
        <v>9707</v>
      </c>
      <c r="F27" s="558">
        <v>10733</v>
      </c>
      <c r="G27" s="913">
        <v>20875</v>
      </c>
      <c r="H27" s="557">
        <v>8669</v>
      </c>
      <c r="I27" s="557">
        <v>11638</v>
      </c>
      <c r="J27" s="558">
        <v>14847</v>
      </c>
      <c r="K27" s="557">
        <v>10174</v>
      </c>
      <c r="L27" s="557">
        <v>0</v>
      </c>
    </row>
    <row r="28" spans="2:12" s="576" customFormat="1" ht="11.45" customHeight="1">
      <c r="B28" s="254">
        <v>15</v>
      </c>
      <c r="C28" s="528" t="s">
        <v>415</v>
      </c>
      <c r="D28" s="528"/>
      <c r="E28" s="902">
        <v>0</v>
      </c>
      <c r="F28" s="558">
        <v>0</v>
      </c>
      <c r="G28" s="913">
        <v>0</v>
      </c>
      <c r="H28" s="557">
        <v>0</v>
      </c>
      <c r="I28" s="557">
        <v>0</v>
      </c>
      <c r="J28" s="558">
        <v>0</v>
      </c>
      <c r="K28" s="557">
        <v>0</v>
      </c>
      <c r="L28" s="557">
        <v>0</v>
      </c>
    </row>
    <row r="29" spans="2:12" s="576" customFormat="1" ht="11.25" customHeight="1">
      <c r="B29" s="531">
        <v>16</v>
      </c>
      <c r="C29" s="585" t="s">
        <v>416</v>
      </c>
      <c r="D29" s="582"/>
      <c r="E29" s="927">
        <v>109722</v>
      </c>
      <c r="F29" s="584">
        <v>360770</v>
      </c>
      <c r="G29" s="934">
        <v>471078</v>
      </c>
      <c r="H29" s="583">
        <v>208677</v>
      </c>
      <c r="I29" s="583">
        <v>212008</v>
      </c>
      <c r="J29" s="584">
        <v>514843</v>
      </c>
      <c r="K29" s="583">
        <v>160243</v>
      </c>
      <c r="L29" s="583">
        <v>250079</v>
      </c>
    </row>
    <row r="30" spans="2:12" s="576" customFormat="1" ht="11.25" customHeight="1">
      <c r="B30" s="539"/>
      <c r="C30" s="533"/>
      <c r="D30" s="533"/>
      <c r="E30" s="214"/>
      <c r="F30" s="216"/>
      <c r="G30" s="128"/>
      <c r="H30" s="212"/>
      <c r="I30" s="212"/>
      <c r="J30" s="216"/>
      <c r="K30" s="212"/>
      <c r="L30" s="212"/>
    </row>
    <row r="31" spans="2:12" s="576" customFormat="1" ht="11.25" customHeight="1">
      <c r="B31" s="248"/>
      <c r="C31" s="533" t="s">
        <v>417</v>
      </c>
      <c r="D31" s="533"/>
      <c r="E31" s="214"/>
      <c r="F31" s="216"/>
      <c r="G31" s="128"/>
      <c r="H31" s="212"/>
      <c r="I31" s="212"/>
      <c r="J31" s="216"/>
      <c r="K31" s="212"/>
      <c r="L31" s="212"/>
    </row>
    <row r="32" spans="2:12" s="576" customFormat="1" ht="11.25" customHeight="1">
      <c r="B32" s="254">
        <v>17</v>
      </c>
      <c r="C32" s="540" t="s">
        <v>418</v>
      </c>
      <c r="D32" s="540"/>
      <c r="E32" s="928">
        <v>3462123</v>
      </c>
      <c r="F32" s="592">
        <v>2906821</v>
      </c>
      <c r="G32" s="935">
        <v>2558836</v>
      </c>
      <c r="H32" s="591">
        <v>2029676</v>
      </c>
      <c r="I32" s="591">
        <v>1835653</v>
      </c>
      <c r="J32" s="592">
        <v>2016432</v>
      </c>
      <c r="K32" s="591">
        <v>1935711</v>
      </c>
      <c r="L32" s="591">
        <v>2116158</v>
      </c>
    </row>
    <row r="33" spans="2:12" s="576" customFormat="1" ht="11.25" customHeight="1">
      <c r="B33" s="254">
        <v>18</v>
      </c>
      <c r="C33" s="528" t="s">
        <v>419</v>
      </c>
      <c r="D33" s="528"/>
      <c r="E33" s="902">
        <v>-2364191</v>
      </c>
      <c r="F33" s="558">
        <v>-1978634</v>
      </c>
      <c r="G33" s="913">
        <v>-1645742</v>
      </c>
      <c r="H33" s="557">
        <v>-1375901</v>
      </c>
      <c r="I33" s="557">
        <v>-1192191</v>
      </c>
      <c r="J33" s="558">
        <v>-1331641</v>
      </c>
      <c r="K33" s="557">
        <v>-1260667</v>
      </c>
      <c r="L33" s="557">
        <v>-1455407</v>
      </c>
    </row>
    <row r="34" spans="2:12" s="576" customFormat="1" ht="11.25" customHeight="1">
      <c r="B34" s="531">
        <v>19</v>
      </c>
      <c r="C34" s="585" t="s">
        <v>420</v>
      </c>
      <c r="D34" s="582"/>
      <c r="E34" s="927">
        <v>1097932</v>
      </c>
      <c r="F34" s="584">
        <v>928187</v>
      </c>
      <c r="G34" s="934">
        <v>913094</v>
      </c>
      <c r="H34" s="583">
        <v>653775</v>
      </c>
      <c r="I34" s="583">
        <v>643462</v>
      </c>
      <c r="J34" s="584">
        <v>684791</v>
      </c>
      <c r="K34" s="583">
        <v>675044</v>
      </c>
      <c r="L34" s="583">
        <v>660751</v>
      </c>
    </row>
    <row r="35" spans="2:12" s="576" customFormat="1" ht="11.25" customHeight="1">
      <c r="B35" s="254"/>
      <c r="C35" s="950"/>
      <c r="D35" s="950"/>
      <c r="E35" s="902"/>
      <c r="F35" s="558"/>
      <c r="G35" s="913"/>
      <c r="H35" s="557"/>
      <c r="I35" s="557"/>
      <c r="J35" s="558"/>
      <c r="K35" s="557"/>
      <c r="L35" s="557"/>
    </row>
    <row r="36" spans="2:12" s="576" customFormat="1" ht="11.25" customHeight="1">
      <c r="B36" s="248"/>
      <c r="C36" s="950" t="s">
        <v>421</v>
      </c>
      <c r="D36" s="950"/>
      <c r="E36" s="214"/>
      <c r="F36" s="216"/>
      <c r="G36" s="128"/>
      <c r="H36" s="212"/>
      <c r="I36" s="212"/>
      <c r="J36" s="216"/>
      <c r="K36" s="212"/>
      <c r="L36" s="212"/>
    </row>
    <row r="37" spans="2:12" s="576" customFormat="1" ht="11.25" customHeight="1">
      <c r="B37" s="254">
        <v>20</v>
      </c>
      <c r="C37" s="528" t="s">
        <v>422</v>
      </c>
      <c r="D37" s="528"/>
      <c r="E37" s="902">
        <v>1719520</v>
      </c>
      <c r="F37" s="558">
        <v>1656781</v>
      </c>
      <c r="G37" s="913">
        <v>1598014</v>
      </c>
      <c r="H37" s="557">
        <v>1530799</v>
      </c>
      <c r="I37" s="557">
        <v>1463369</v>
      </c>
      <c r="J37" s="558">
        <v>1413354</v>
      </c>
      <c r="K37" s="557">
        <v>1400758</v>
      </c>
      <c r="L37" s="557">
        <v>1350734</v>
      </c>
    </row>
    <row r="38" spans="2:12" s="576" customFormat="1" ht="11.25" customHeight="1">
      <c r="B38" s="534" t="s">
        <v>423</v>
      </c>
      <c r="C38" s="586" t="s">
        <v>360</v>
      </c>
      <c r="D38" s="586"/>
      <c r="E38" s="902">
        <v>1711243</v>
      </c>
      <c r="F38" s="558">
        <v>1646548</v>
      </c>
      <c r="G38" s="913">
        <v>1582141</v>
      </c>
      <c r="H38" s="557">
        <v>1513506</v>
      </c>
      <c r="I38" s="557">
        <v>1444597</v>
      </c>
      <c r="J38" s="558">
        <v>1397229</v>
      </c>
      <c r="K38" s="557">
        <v>1400758</v>
      </c>
      <c r="L38" s="557">
        <v>1350734</v>
      </c>
    </row>
    <row r="39" spans="2:12" s="576" customFormat="1" ht="11.25" customHeight="1">
      <c r="B39" s="531">
        <v>21</v>
      </c>
      <c r="C39" s="585" t="s">
        <v>424</v>
      </c>
      <c r="D39" s="582"/>
      <c r="E39" s="927">
        <v>33382925</v>
      </c>
      <c r="F39" s="584">
        <v>32227539</v>
      </c>
      <c r="G39" s="934">
        <v>31624683</v>
      </c>
      <c r="H39" s="583">
        <v>31067050</v>
      </c>
      <c r="I39" s="583">
        <v>30573377</v>
      </c>
      <c r="J39" s="584">
        <v>29805073</v>
      </c>
      <c r="K39" s="583">
        <v>28748595</v>
      </c>
      <c r="L39" s="583">
        <v>27884070</v>
      </c>
    </row>
    <row r="40" spans="2:12" s="576" customFormat="1" ht="11.25" customHeight="1">
      <c r="B40" s="254"/>
      <c r="C40" s="587"/>
      <c r="D40" s="587"/>
      <c r="E40" s="929"/>
      <c r="F40" s="930"/>
      <c r="G40" s="936"/>
      <c r="H40" s="593"/>
      <c r="I40" s="593"/>
      <c r="J40" s="594"/>
      <c r="K40" s="593"/>
      <c r="L40" s="593"/>
    </row>
    <row r="41" spans="2:12" s="576" customFormat="1" ht="11.25" customHeight="1">
      <c r="B41" s="254"/>
      <c r="C41" s="950" t="s">
        <v>425</v>
      </c>
      <c r="D41" s="950"/>
      <c r="E41" s="853"/>
      <c r="F41" s="596"/>
      <c r="G41" s="937"/>
      <c r="H41" s="595"/>
      <c r="I41" s="595"/>
      <c r="J41" s="596"/>
      <c r="K41" s="595"/>
      <c r="L41" s="595"/>
    </row>
    <row r="42" spans="2:12" s="576" customFormat="1" ht="11.25" customHeight="1">
      <c r="B42" s="254">
        <v>22</v>
      </c>
      <c r="C42" s="528" t="s">
        <v>426</v>
      </c>
      <c r="D42" s="950"/>
      <c r="E42" s="904">
        <v>5.1508967533551955E-2</v>
      </c>
      <c r="F42" s="567">
        <v>5.1408858740346258E-2</v>
      </c>
      <c r="G42" s="919">
        <v>5.053059346081034E-2</v>
      </c>
      <c r="H42" s="566">
        <v>4.9274037927643594E-2</v>
      </c>
      <c r="I42" s="566">
        <v>4.7864159723016532E-2</v>
      </c>
      <c r="J42" s="567">
        <v>4.7419914052886231E-2</v>
      </c>
      <c r="K42" s="566">
        <v>4.872439853147606E-2</v>
      </c>
      <c r="L42" s="566">
        <v>4.8441063302451903E-2</v>
      </c>
    </row>
    <row r="43" spans="2:12" s="576" customFormat="1" ht="11.25" customHeight="1">
      <c r="B43" s="548" t="s">
        <v>427</v>
      </c>
      <c r="C43" s="951" t="s">
        <v>428</v>
      </c>
      <c r="D43" s="588"/>
      <c r="E43" s="931">
        <v>5.1261026407961555E-2</v>
      </c>
      <c r="F43" s="590">
        <v>5.1091335270744685E-2</v>
      </c>
      <c r="G43" s="938">
        <v>5.0028675386248139E-2</v>
      </c>
      <c r="H43" s="589">
        <v>4.8717403165089698E-2</v>
      </c>
      <c r="I43" s="589">
        <v>4.7250161472185422E-2</v>
      </c>
      <c r="J43" s="590">
        <v>4.6878898770018114E-2</v>
      </c>
      <c r="K43" s="589">
        <v>4.872439853147606E-2</v>
      </c>
      <c r="L43" s="589">
        <v>4.8441063302451903E-2</v>
      </c>
    </row>
  </sheetData>
  <mergeCells count="5">
    <mergeCell ref="E4:F4"/>
    <mergeCell ref="G4:J4"/>
    <mergeCell ref="K4:L4"/>
    <mergeCell ref="B6:C6"/>
    <mergeCell ref="B5:C5"/>
  </mergeCells>
  <pageMargins left="0.5" right="0.5" top="1" bottom="0.5" header="0.5" footer="0.3"/>
  <pageSetup scale="73" orientation="landscape" r:id="rId1"/>
  <headerFooter scaleWithDoc="0">
    <oddHeader>&amp;L&amp;G</oddHeader>
    <oddFooter>&amp;C&amp;"Open Sans,Regular"&amp;8&amp;P</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75"/>
  <sheetViews>
    <sheetView showGridLines="0" zoomScaleNormal="100" workbookViewId="0">
      <selection activeCell="O20" sqref="O20"/>
    </sheetView>
  </sheetViews>
  <sheetFormatPr defaultColWidth="9.1328125" defaultRowHeight="13.5"/>
  <cols>
    <col min="1" max="1" width="3.53125" style="155" customWidth="1"/>
    <col min="2" max="2" width="159" style="155" customWidth="1"/>
    <col min="3" max="16384" width="9.1328125" style="155"/>
  </cols>
  <sheetData>
    <row r="1" spans="2:2" ht="11.25" customHeight="1"/>
    <row r="2" spans="2:2">
      <c r="B2" s="597" t="s">
        <v>24</v>
      </c>
    </row>
    <row r="3" spans="2:2">
      <c r="B3" s="155" t="s">
        <v>429</v>
      </c>
    </row>
    <row r="4" spans="2:2">
      <c r="B4" s="155" t="s">
        <v>430</v>
      </c>
    </row>
    <row r="5" spans="2:2">
      <c r="B5" s="155" t="s">
        <v>431</v>
      </c>
    </row>
    <row r="6" spans="2:2">
      <c r="B6" s="597"/>
    </row>
    <row r="7" spans="2:2">
      <c r="B7" s="597" t="s">
        <v>432</v>
      </c>
    </row>
    <row r="8" spans="2:2">
      <c r="B8" s="155" t="s">
        <v>433</v>
      </c>
    </row>
    <row r="10" spans="2:2">
      <c r="B10" s="597" t="s">
        <v>434</v>
      </c>
    </row>
    <row r="11" spans="2:2">
      <c r="B11" s="155" t="s">
        <v>435</v>
      </c>
    </row>
    <row r="12" spans="2:2">
      <c r="B12" s="597"/>
    </row>
    <row r="13" spans="2:2">
      <c r="B13" s="597" t="s">
        <v>436</v>
      </c>
    </row>
    <row r="14" spans="2:2">
      <c r="B14" s="155" t="s">
        <v>437</v>
      </c>
    </row>
    <row r="15" spans="2:2">
      <c r="B15" s="155" t="s">
        <v>438</v>
      </c>
    </row>
    <row r="16" spans="2:2">
      <c r="B16" s="597"/>
    </row>
    <row r="17" spans="2:2">
      <c r="B17" s="597" t="s">
        <v>87</v>
      </c>
    </row>
    <row r="18" spans="2:2">
      <c r="B18" s="155" t="s">
        <v>439</v>
      </c>
    </row>
    <row r="20" spans="2:2">
      <c r="B20" s="597" t="s">
        <v>440</v>
      </c>
    </row>
    <row r="21" spans="2:2">
      <c r="B21" s="155" t="s">
        <v>441</v>
      </c>
    </row>
    <row r="23" spans="2:2">
      <c r="B23" s="597" t="s">
        <v>442</v>
      </c>
    </row>
    <row r="24" spans="2:2">
      <c r="B24" s="155" t="s">
        <v>443</v>
      </c>
    </row>
    <row r="26" spans="2:2">
      <c r="B26" s="597" t="s">
        <v>175</v>
      </c>
    </row>
    <row r="27" spans="2:2">
      <c r="B27" s="155" t="s">
        <v>444</v>
      </c>
    </row>
    <row r="29" spans="2:2">
      <c r="B29" s="597" t="s">
        <v>445</v>
      </c>
    </row>
    <row r="30" spans="2:2">
      <c r="B30" s="155" t="s">
        <v>446</v>
      </c>
    </row>
    <row r="31" spans="2:2">
      <c r="B31" s="155" t="s">
        <v>447</v>
      </c>
    </row>
    <row r="32" spans="2:2" s="598" customFormat="1">
      <c r="B32" s="598" t="s">
        <v>448</v>
      </c>
    </row>
    <row r="33" spans="2:2">
      <c r="B33" s="597"/>
    </row>
    <row r="34" spans="2:2">
      <c r="B34" s="597" t="s">
        <v>449</v>
      </c>
    </row>
    <row r="35" spans="2:2">
      <c r="B35" s="155" t="s">
        <v>450</v>
      </c>
    </row>
    <row r="36" spans="2:2">
      <c r="B36" s="155" t="s">
        <v>451</v>
      </c>
    </row>
    <row r="37" spans="2:2">
      <c r="B37" s="597"/>
    </row>
    <row r="38" spans="2:2">
      <c r="B38" s="597" t="s">
        <v>452</v>
      </c>
    </row>
    <row r="39" spans="2:2">
      <c r="B39" s="155" t="s">
        <v>453</v>
      </c>
    </row>
    <row r="40" spans="2:2">
      <c r="B40" s="597"/>
    </row>
    <row r="41" spans="2:2">
      <c r="B41" s="597" t="s">
        <v>454</v>
      </c>
    </row>
    <row r="42" spans="2:2">
      <c r="B42" s="155" t="s">
        <v>455</v>
      </c>
    </row>
    <row r="43" spans="2:2">
      <c r="B43" s="597"/>
    </row>
    <row r="44" spans="2:2">
      <c r="B44" s="27" t="s">
        <v>501</v>
      </c>
    </row>
    <row r="45" spans="2:2">
      <c r="B45" s="26" t="s">
        <v>502</v>
      </c>
    </row>
    <row r="46" spans="2:2">
      <c r="B46" s="597"/>
    </row>
    <row r="47" spans="2:2">
      <c r="B47" s="597" t="s">
        <v>456</v>
      </c>
    </row>
    <row r="48" spans="2:2">
      <c r="B48" s="155" t="s">
        <v>457</v>
      </c>
    </row>
    <row r="49" spans="2:2">
      <c r="B49" s="597"/>
    </row>
    <row r="50" spans="2:2">
      <c r="B50" s="597" t="s">
        <v>458</v>
      </c>
    </row>
    <row r="51" spans="2:2">
      <c r="B51" s="155" t="s">
        <v>459</v>
      </c>
    </row>
    <row r="52" spans="2:2">
      <c r="B52" s="597"/>
    </row>
    <row r="53" spans="2:2">
      <c r="B53" s="597" t="s">
        <v>460</v>
      </c>
    </row>
    <row r="54" spans="2:2">
      <c r="B54" s="155" t="s">
        <v>461</v>
      </c>
    </row>
    <row r="55" spans="2:2">
      <c r="B55" s="597"/>
    </row>
    <row r="56" spans="2:2">
      <c r="B56" s="597" t="s">
        <v>462</v>
      </c>
    </row>
    <row r="57" spans="2:2">
      <c r="B57" s="155" t="s">
        <v>463</v>
      </c>
    </row>
    <row r="58" spans="2:2">
      <c r="B58" s="597"/>
    </row>
    <row r="59" spans="2:2">
      <c r="B59" s="597" t="s">
        <v>464</v>
      </c>
    </row>
    <row r="60" spans="2:2">
      <c r="B60" s="155" t="s">
        <v>465</v>
      </c>
    </row>
    <row r="61" spans="2:2">
      <c r="B61" s="597"/>
    </row>
    <row r="62" spans="2:2">
      <c r="B62" s="597" t="s">
        <v>466</v>
      </c>
    </row>
    <row r="63" spans="2:2">
      <c r="B63" s="155" t="s">
        <v>467</v>
      </c>
    </row>
    <row r="64" spans="2:2">
      <c r="B64" s="597"/>
    </row>
    <row r="65" spans="2:2">
      <c r="B65" s="597" t="s">
        <v>468</v>
      </c>
    </row>
    <row r="66" spans="2:2">
      <c r="B66" s="155" t="s">
        <v>469</v>
      </c>
    </row>
    <row r="68" spans="2:2">
      <c r="B68" s="597" t="s">
        <v>470</v>
      </c>
    </row>
    <row r="69" spans="2:2">
      <c r="B69" s="155" t="s">
        <v>471</v>
      </c>
    </row>
    <row r="71" spans="2:2">
      <c r="B71" s="597" t="s">
        <v>472</v>
      </c>
    </row>
    <row r="72" spans="2:2">
      <c r="B72" s="155" t="s">
        <v>473</v>
      </c>
    </row>
    <row r="74" spans="2:2">
      <c r="B74" s="597" t="s">
        <v>89</v>
      </c>
    </row>
    <row r="75" spans="2:2">
      <c r="B75" s="155" t="s">
        <v>474</v>
      </c>
    </row>
  </sheetData>
  <pageMargins left="0.5" right="0.5" top="1" bottom="0.5" header="0.5" footer="0.3"/>
  <pageSetup scale="84" fitToHeight="2" orientation="landscape" r:id="rId1"/>
  <headerFooter scaleWithDoc="0">
    <oddHeader>&amp;L&amp;G</oddHeader>
    <oddFooter>&amp;C&amp;"Open Sans,Regular"&amp;8&amp;P</oddFooter>
  </headerFooter>
  <rowBreaks count="1" manualBreakCount="1">
    <brk id="39" min="1" max="1"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B40"/>
  <sheetViews>
    <sheetView showGridLines="0" zoomScaleNormal="100" workbookViewId="0">
      <selection activeCell="O20" sqref="O20"/>
    </sheetView>
  </sheetViews>
  <sheetFormatPr defaultColWidth="8.86328125" defaultRowHeight="13.5"/>
  <cols>
    <col min="1" max="1" width="3.53125" style="155" customWidth="1"/>
    <col min="2" max="16384" width="8.86328125" style="155"/>
  </cols>
  <sheetData>
    <row r="1" spans="2:2" ht="11.25" customHeight="1"/>
    <row r="2" spans="2:2">
      <c r="B2" s="597" t="s">
        <v>27</v>
      </c>
    </row>
    <row r="3" spans="2:2" ht="8.25" customHeight="1"/>
    <row r="4" spans="2:2">
      <c r="B4" s="597" t="s">
        <v>475</v>
      </c>
    </row>
    <row r="5" spans="2:2">
      <c r="B5" s="155" t="s">
        <v>476</v>
      </c>
    </row>
    <row r="6" spans="2:2" ht="8.25" customHeight="1"/>
    <row r="7" spans="2:2">
      <c r="B7" s="597" t="s">
        <v>477</v>
      </c>
    </row>
    <row r="8" spans="2:2">
      <c r="B8" s="155" t="s">
        <v>478</v>
      </c>
    </row>
    <row r="9" spans="2:2" ht="8.25" customHeight="1"/>
    <row r="10" spans="2:2">
      <c r="B10" s="597" t="s">
        <v>479</v>
      </c>
    </row>
    <row r="11" spans="2:2">
      <c r="B11" s="155" t="s">
        <v>480</v>
      </c>
    </row>
    <row r="12" spans="2:2" ht="8.25" customHeight="1"/>
    <row r="13" spans="2:2">
      <c r="B13" s="597" t="s">
        <v>481</v>
      </c>
    </row>
    <row r="14" spans="2:2">
      <c r="B14" s="155" t="s">
        <v>482</v>
      </c>
    </row>
    <row r="15" spans="2:2" ht="8.25" customHeight="1"/>
    <row r="16" spans="2:2">
      <c r="B16" s="597" t="s">
        <v>483</v>
      </c>
    </row>
    <row r="17" spans="2:2">
      <c r="B17" s="155" t="s">
        <v>484</v>
      </c>
    </row>
    <row r="18" spans="2:2" ht="8.25" customHeight="1"/>
    <row r="19" spans="2:2">
      <c r="B19" s="597" t="s">
        <v>485</v>
      </c>
    </row>
    <row r="20" spans="2:2">
      <c r="B20" s="155" t="s">
        <v>486</v>
      </c>
    </row>
    <row r="21" spans="2:2" ht="8.25" customHeight="1"/>
    <row r="22" spans="2:2">
      <c r="B22" s="597" t="s">
        <v>491</v>
      </c>
    </row>
    <row r="23" spans="2:2">
      <c r="B23" s="599" t="s">
        <v>492</v>
      </c>
    </row>
    <row r="24" spans="2:2" ht="8.25" customHeight="1"/>
    <row r="25" spans="2:2">
      <c r="B25" s="597" t="s">
        <v>489</v>
      </c>
    </row>
    <row r="26" spans="2:2">
      <c r="B26" s="599" t="s">
        <v>490</v>
      </c>
    </row>
    <row r="27" spans="2:2" ht="8.25" customHeight="1"/>
    <row r="28" spans="2:2">
      <c r="B28" s="597" t="s">
        <v>487</v>
      </c>
    </row>
    <row r="29" spans="2:2">
      <c r="B29" s="155" t="s">
        <v>488</v>
      </c>
    </row>
    <row r="30" spans="2:2" ht="8.25" customHeight="1"/>
    <row r="31" spans="2:2">
      <c r="B31" s="597" t="s">
        <v>493</v>
      </c>
    </row>
    <row r="32" spans="2:2">
      <c r="B32" s="155" t="s">
        <v>494</v>
      </c>
    </row>
    <row r="33" spans="2:2" ht="8.25" customHeight="1"/>
    <row r="34" spans="2:2">
      <c r="B34" s="597" t="s">
        <v>495</v>
      </c>
    </row>
    <row r="35" spans="2:2">
      <c r="B35" s="155" t="s">
        <v>496</v>
      </c>
    </row>
    <row r="36" spans="2:2" ht="8.25" customHeight="1"/>
    <row r="37" spans="2:2">
      <c r="B37" s="597" t="s">
        <v>497</v>
      </c>
    </row>
    <row r="38" spans="2:2">
      <c r="B38" s="155" t="s">
        <v>498</v>
      </c>
    </row>
    <row r="39" spans="2:2" ht="11.25" customHeight="1">
      <c r="B39" s="597"/>
    </row>
    <row r="40" spans="2:2">
      <c r="B40" s="597"/>
    </row>
  </sheetData>
  <pageMargins left="0.5" right="0.5" top="1" bottom="0.5" header="0.5" footer="0.3"/>
  <pageSetup orientation="landscape" r:id="rId1"/>
  <headerFooter scaleWithDoc="0">
    <oddHeader>&amp;L&amp;G</oddHeader>
    <oddFooter>&amp;C&amp;"Open Sans,Regular"&amp;8&amp;P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G64"/>
  <sheetViews>
    <sheetView workbookViewId="0">
      <selection activeCell="O20" sqref="O20"/>
    </sheetView>
  </sheetViews>
  <sheetFormatPr defaultColWidth="9.1328125" defaultRowHeight="14.25"/>
  <cols>
    <col min="1" max="1" width="4.46484375" style="1" customWidth="1"/>
    <col min="2" max="2" width="2.1328125" style="1" customWidth="1"/>
    <col min="3" max="3" width="60" style="1" customWidth="1"/>
    <col min="4" max="4" width="10.53125" style="3" customWidth="1"/>
    <col min="5" max="5" width="10" style="1" customWidth="1"/>
    <col min="6" max="6" width="68.53125" style="1" customWidth="1"/>
    <col min="7" max="7" width="8.53125" style="3" customWidth="1"/>
    <col min="8" max="16384" width="9.1328125" style="1"/>
  </cols>
  <sheetData>
    <row r="2" spans="2:7" s="6" customFormat="1">
      <c r="D2" s="3"/>
      <c r="G2" s="3"/>
    </row>
    <row r="3" spans="2:7">
      <c r="B3" s="6"/>
      <c r="C3" s="6"/>
      <c r="D3"/>
      <c r="E3" s="6"/>
      <c r="F3" s="6"/>
    </row>
    <row r="4" spans="2:7">
      <c r="B4" s="6"/>
      <c r="C4" s="959"/>
      <c r="D4" s="959"/>
      <c r="E4" s="959"/>
      <c r="F4" s="959"/>
      <c r="G4" s="959"/>
    </row>
    <row r="5" spans="2:7">
      <c r="B5" s="6"/>
      <c r="C5" s="959"/>
      <c r="D5" s="959"/>
      <c r="E5" s="959"/>
      <c r="F5" s="959"/>
      <c r="G5" s="959"/>
    </row>
    <row r="6" spans="2:7" ht="32.25" customHeight="1">
      <c r="B6" s="957" t="s">
        <v>1</v>
      </c>
      <c r="C6" s="957"/>
      <c r="D6" s="957"/>
      <c r="E6" s="957"/>
      <c r="F6" s="957"/>
      <c r="G6" s="957"/>
    </row>
    <row r="7" spans="2:7" ht="15.75">
      <c r="B7" s="7"/>
      <c r="C7" s="7"/>
      <c r="E7" s="7"/>
      <c r="F7" s="7"/>
    </row>
    <row r="8" spans="2:7" ht="15.75">
      <c r="B8" s="958" t="s">
        <v>2</v>
      </c>
      <c r="C8" s="958"/>
      <c r="D8" s="958"/>
      <c r="E8" s="958"/>
      <c r="F8" s="958"/>
      <c r="G8" s="958"/>
    </row>
    <row r="9" spans="2:7" s="6" customFormat="1" ht="17.25">
      <c r="B9" s="19"/>
      <c r="C9" s="19"/>
      <c r="D9" s="20"/>
      <c r="E9" s="19"/>
      <c r="F9" s="19"/>
      <c r="G9" s="20"/>
    </row>
    <row r="10" spans="2:7" ht="14.65">
      <c r="B10" s="21"/>
      <c r="C10" s="24"/>
      <c r="D10" s="25" t="s">
        <v>3</v>
      </c>
      <c r="E10" s="26"/>
      <c r="F10" s="27"/>
      <c r="G10" s="25" t="s">
        <v>3</v>
      </c>
    </row>
    <row r="11" spans="2:7" ht="15" customHeight="1">
      <c r="B11" s="23"/>
      <c r="C11" s="27" t="s">
        <v>4</v>
      </c>
      <c r="D11" s="28">
        <v>2</v>
      </c>
      <c r="E11" s="26"/>
      <c r="F11" s="27" t="s">
        <v>5</v>
      </c>
      <c r="G11" s="28"/>
    </row>
    <row r="12" spans="2:7" s="6" customFormat="1" ht="15" customHeight="1">
      <c r="B12" s="23"/>
      <c r="C12" s="26"/>
      <c r="D12" s="28"/>
      <c r="E12" s="26"/>
      <c r="F12" s="29" t="s">
        <v>6</v>
      </c>
      <c r="G12" s="28">
        <f>D31+1</f>
        <v>19</v>
      </c>
    </row>
    <row r="13" spans="2:7" s="6" customFormat="1" ht="15" customHeight="1">
      <c r="B13" s="23"/>
      <c r="C13" s="27" t="s">
        <v>7</v>
      </c>
      <c r="D13" s="28"/>
      <c r="E13" s="26"/>
      <c r="F13" s="29" t="s">
        <v>8</v>
      </c>
      <c r="G13" s="28">
        <f t="shared" ref="G13:G17" si="0">G12+1</f>
        <v>20</v>
      </c>
    </row>
    <row r="14" spans="2:7" s="6" customFormat="1" ht="15" customHeight="1">
      <c r="B14" s="23"/>
      <c r="C14" s="29" t="s">
        <v>9</v>
      </c>
      <c r="D14" s="28">
        <f>D11+2</f>
        <v>4</v>
      </c>
      <c r="E14" s="26"/>
      <c r="F14" s="29" t="s">
        <v>10</v>
      </c>
      <c r="G14" s="28">
        <f t="shared" si="0"/>
        <v>21</v>
      </c>
    </row>
    <row r="15" spans="2:7" ht="15" customHeight="1">
      <c r="B15" s="23"/>
      <c r="C15" s="26"/>
      <c r="D15" s="28"/>
      <c r="E15" s="26"/>
      <c r="F15" s="29" t="s">
        <v>11</v>
      </c>
      <c r="G15" s="28">
        <f t="shared" si="0"/>
        <v>22</v>
      </c>
    </row>
    <row r="16" spans="2:7" s="6" customFormat="1" ht="15" customHeight="1">
      <c r="B16" s="23"/>
      <c r="C16" s="27" t="s">
        <v>12</v>
      </c>
      <c r="D16" s="28"/>
      <c r="E16" s="26"/>
      <c r="F16" s="29" t="s">
        <v>13</v>
      </c>
      <c r="G16" s="28">
        <f t="shared" si="0"/>
        <v>23</v>
      </c>
    </row>
    <row r="17" spans="2:7" s="6" customFormat="1" ht="15" customHeight="1">
      <c r="B17" s="23"/>
      <c r="C17" s="29" t="s">
        <v>14</v>
      </c>
      <c r="D17" s="28">
        <f>D14+2</f>
        <v>6</v>
      </c>
      <c r="E17" s="26"/>
      <c r="F17" s="29" t="s">
        <v>15</v>
      </c>
      <c r="G17" s="28">
        <f t="shared" si="0"/>
        <v>24</v>
      </c>
    </row>
    <row r="18" spans="2:7" s="6" customFormat="1" ht="15" customHeight="1">
      <c r="B18" s="23"/>
      <c r="C18" s="29" t="s">
        <v>16</v>
      </c>
      <c r="D18" s="28">
        <f>D17+1</f>
        <v>7</v>
      </c>
      <c r="E18" s="26"/>
      <c r="F18" s="29"/>
      <c r="G18" s="28"/>
    </row>
    <row r="19" spans="2:7" s="6" customFormat="1" ht="15" customHeight="1">
      <c r="B19" s="23"/>
      <c r="C19" s="29" t="s">
        <v>17</v>
      </c>
      <c r="D19" s="28">
        <v>10</v>
      </c>
      <c r="E19" s="26"/>
      <c r="F19" s="27" t="s">
        <v>18</v>
      </c>
      <c r="G19" s="28"/>
    </row>
    <row r="20" spans="2:7" s="6" customFormat="1" ht="15" customHeight="1">
      <c r="B20" s="23"/>
      <c r="C20" s="26"/>
      <c r="D20" s="28"/>
      <c r="E20" s="26"/>
      <c r="F20" s="29" t="s">
        <v>19</v>
      </c>
      <c r="G20" s="28">
        <f>G17+1</f>
        <v>25</v>
      </c>
    </row>
    <row r="21" spans="2:7" s="6" customFormat="1" ht="15" customHeight="1">
      <c r="B21" s="23"/>
      <c r="C21" s="27" t="s">
        <v>20</v>
      </c>
      <c r="D21" s="28"/>
      <c r="E21" s="26"/>
      <c r="F21" s="29" t="s">
        <v>21</v>
      </c>
      <c r="G21" s="28">
        <f>G20+1</f>
        <v>26</v>
      </c>
    </row>
    <row r="22" spans="2:7" s="6" customFormat="1" ht="15" customHeight="1">
      <c r="B22" s="23"/>
      <c r="C22" s="29" t="s">
        <v>22</v>
      </c>
      <c r="D22" s="28">
        <f>D19+1</f>
        <v>11</v>
      </c>
      <c r="E22" s="26"/>
      <c r="F22" s="26"/>
      <c r="G22" s="26"/>
    </row>
    <row r="23" spans="2:7" s="6" customFormat="1" ht="15" customHeight="1">
      <c r="B23" s="23"/>
      <c r="C23" s="29" t="s">
        <v>23</v>
      </c>
      <c r="D23" s="28">
        <f>D22+1</f>
        <v>12</v>
      </c>
      <c r="E23" s="26"/>
      <c r="F23" s="27" t="s">
        <v>24</v>
      </c>
      <c r="G23" s="28">
        <f>G21+1</f>
        <v>27</v>
      </c>
    </row>
    <row r="24" spans="2:7" s="6" customFormat="1" ht="15" customHeight="1">
      <c r="B24" s="23"/>
      <c r="C24" s="29" t="s">
        <v>25</v>
      </c>
      <c r="D24" s="28">
        <f>D23+1</f>
        <v>13</v>
      </c>
      <c r="E24" s="26"/>
      <c r="F24" s="26"/>
      <c r="G24" s="26"/>
    </row>
    <row r="25" spans="2:7" s="6" customFormat="1" ht="15" customHeight="1">
      <c r="B25" s="23"/>
      <c r="C25" s="29" t="s">
        <v>26</v>
      </c>
      <c r="D25" s="28">
        <f>D24+1</f>
        <v>14</v>
      </c>
      <c r="E25" s="26"/>
      <c r="F25" s="27" t="s">
        <v>27</v>
      </c>
      <c r="G25" s="28">
        <f>G23+2</f>
        <v>29</v>
      </c>
    </row>
    <row r="26" spans="2:7" s="6" customFormat="1" ht="15" customHeight="1">
      <c r="B26" s="23"/>
      <c r="C26" s="26"/>
      <c r="D26" s="28"/>
      <c r="E26" s="26"/>
    </row>
    <row r="27" spans="2:7" s="6" customFormat="1" ht="15" customHeight="1">
      <c r="B27" s="23"/>
      <c r="C27" s="27" t="s">
        <v>28</v>
      </c>
      <c r="D27" s="28"/>
      <c r="E27" s="26"/>
      <c r="F27" s="26"/>
      <c r="G27" s="26"/>
    </row>
    <row r="28" spans="2:7" s="6" customFormat="1" ht="15" customHeight="1">
      <c r="B28" s="23"/>
      <c r="C28" s="29" t="s">
        <v>29</v>
      </c>
      <c r="D28" s="28">
        <f>D25+1</f>
        <v>15</v>
      </c>
      <c r="E28" s="26"/>
      <c r="F28" s="26"/>
      <c r="G28" s="26"/>
    </row>
    <row r="29" spans="2:7" s="6" customFormat="1" ht="15" customHeight="1">
      <c r="B29" s="23"/>
      <c r="C29" s="29" t="s">
        <v>30</v>
      </c>
      <c r="D29" s="28">
        <f>D28+1</f>
        <v>16</v>
      </c>
      <c r="E29" s="26"/>
      <c r="F29" s="26"/>
      <c r="G29" s="26"/>
    </row>
    <row r="30" spans="2:7" s="6" customFormat="1" ht="15" customHeight="1">
      <c r="B30" s="23"/>
      <c r="C30" s="29" t="s">
        <v>31</v>
      </c>
      <c r="D30" s="28">
        <f>D29+1</f>
        <v>17</v>
      </c>
      <c r="E30" s="26"/>
      <c r="F30" s="26"/>
      <c r="G30" s="26"/>
    </row>
    <row r="31" spans="2:7" s="6" customFormat="1" ht="15" customHeight="1">
      <c r="B31" s="23"/>
      <c r="C31" s="29" t="s">
        <v>32</v>
      </c>
      <c r="D31" s="28">
        <f>D30+1</f>
        <v>18</v>
      </c>
      <c r="E31" s="26"/>
      <c r="F31" s="26"/>
      <c r="G31" s="26"/>
    </row>
    <row r="32" spans="2:7" s="6" customFormat="1" ht="15" customHeight="1">
      <c r="B32" s="23"/>
      <c r="C32" s="22"/>
      <c r="D32" s="11"/>
      <c r="E32" s="22"/>
      <c r="F32" s="22"/>
      <c r="G32" s="11"/>
    </row>
    <row r="33" spans="1:7" s="6" customFormat="1" ht="18" customHeight="1">
      <c r="B33" s="2"/>
      <c r="D33" s="3"/>
      <c r="G33" s="3"/>
    </row>
    <row r="34" spans="1:7" s="6" customFormat="1" ht="18" customHeight="1">
      <c r="B34" s="2"/>
      <c r="C34" s="3"/>
      <c r="D34" s="4"/>
      <c r="G34" s="3"/>
    </row>
    <row r="35" spans="1:7" s="6" customFormat="1" ht="18" customHeight="1">
      <c r="B35" s="2"/>
      <c r="D35" s="3"/>
      <c r="G35" s="3"/>
    </row>
    <row r="36" spans="1:7" s="6" customFormat="1" ht="18" customHeight="1">
      <c r="B36" s="2"/>
      <c r="D36" s="3"/>
      <c r="G36" s="3"/>
    </row>
    <row r="37" spans="1:7" s="6" customFormat="1" ht="18" customHeight="1">
      <c r="B37" s="2"/>
      <c r="D37" s="3"/>
      <c r="G37" s="3"/>
    </row>
    <row r="38" spans="1:7" s="6" customFormat="1" ht="18" customHeight="1">
      <c r="B38" s="2"/>
      <c r="D38" s="3"/>
      <c r="G38" s="3"/>
    </row>
    <row r="39" spans="1:7" ht="18" customHeight="1">
      <c r="A39" s="6"/>
      <c r="B39" s="2"/>
      <c r="C39" s="6"/>
      <c r="E39" s="6"/>
      <c r="F39" s="6"/>
    </row>
    <row r="40" spans="1:7" ht="18" customHeight="1">
      <c r="A40" s="6"/>
      <c r="B40" s="2"/>
      <c r="C40" s="6"/>
      <c r="E40" s="6"/>
      <c r="F40" s="6"/>
    </row>
    <row r="41" spans="1:7" ht="18" customHeight="1">
      <c r="A41" s="6"/>
      <c r="B41" s="2"/>
      <c r="C41" s="6"/>
      <c r="E41" s="6"/>
      <c r="F41" s="6"/>
    </row>
    <row r="42" spans="1:7" s="6" customFormat="1" ht="18" customHeight="1">
      <c r="B42" s="2"/>
      <c r="D42" s="3"/>
      <c r="G42" s="3"/>
    </row>
    <row r="43" spans="1:7" s="6" customFormat="1" ht="18" customHeight="1">
      <c r="B43" s="2"/>
      <c r="D43" s="3"/>
      <c r="G43" s="3"/>
    </row>
    <row r="44" spans="1:7" s="6" customFormat="1" ht="18" customHeight="1">
      <c r="B44" s="2"/>
      <c r="D44" s="3"/>
      <c r="G44" s="3"/>
    </row>
    <row r="45" spans="1:7" s="6" customFormat="1" ht="18" customHeight="1">
      <c r="B45" s="2"/>
      <c r="D45" s="3"/>
      <c r="G45" s="3"/>
    </row>
    <row r="46" spans="1:7" s="6" customFormat="1" ht="18" customHeight="1">
      <c r="B46" s="2"/>
      <c r="D46" s="3"/>
      <c r="G46" s="3"/>
    </row>
    <row r="47" spans="1:7" s="6" customFormat="1" ht="18" customHeight="1">
      <c r="B47" s="2"/>
      <c r="D47" s="3"/>
      <c r="G47" s="3"/>
    </row>
    <row r="48" spans="1:7" s="6" customFormat="1" ht="18" customHeight="1">
      <c r="B48" s="2"/>
      <c r="C48" s="3"/>
      <c r="D48" s="4"/>
      <c r="G48" s="3"/>
    </row>
    <row r="49" spans="1:7" s="6" customFormat="1" ht="18" customHeight="1">
      <c r="B49" s="2"/>
      <c r="C49" s="3"/>
      <c r="D49" s="4"/>
      <c r="G49" s="3"/>
    </row>
    <row r="50" spans="1:7" s="6" customFormat="1" ht="18" customHeight="1">
      <c r="B50" s="2"/>
      <c r="C50" s="3"/>
      <c r="D50" s="4"/>
      <c r="G50" s="3"/>
    </row>
    <row r="51" spans="1:7" s="6" customFormat="1" ht="18" customHeight="1">
      <c r="B51" s="2"/>
      <c r="C51" s="3"/>
      <c r="D51" s="4"/>
      <c r="G51" s="3"/>
    </row>
    <row r="52" spans="1:7" ht="18" customHeight="1">
      <c r="A52" s="6"/>
      <c r="B52" s="2"/>
      <c r="C52" s="3"/>
      <c r="D52" s="4"/>
      <c r="E52" s="6"/>
      <c r="F52" s="6"/>
    </row>
    <row r="53" spans="1:7">
      <c r="A53" s="6"/>
      <c r="B53" s="2"/>
      <c r="C53" s="3"/>
      <c r="D53" s="4"/>
      <c r="E53" s="6"/>
      <c r="F53" s="6"/>
    </row>
    <row r="54" spans="1:7">
      <c r="A54" s="6"/>
      <c r="B54" s="2"/>
      <c r="C54" s="3"/>
      <c r="D54" s="4"/>
      <c r="E54" s="6"/>
      <c r="F54" s="6"/>
    </row>
    <row r="55" spans="1:7">
      <c r="A55" s="6"/>
      <c r="B55" s="2"/>
      <c r="C55" s="6"/>
      <c r="D55" s="4"/>
      <c r="E55" s="6"/>
      <c r="F55" s="6"/>
    </row>
    <row r="56" spans="1:7">
      <c r="A56" s="6"/>
      <c r="B56" s="2"/>
      <c r="C56" s="3"/>
      <c r="D56" s="4"/>
      <c r="E56" s="6"/>
      <c r="F56" s="6"/>
    </row>
    <row r="57" spans="1:7">
      <c r="A57" s="6"/>
      <c r="B57" s="2"/>
      <c r="C57" s="6"/>
      <c r="D57" s="4"/>
      <c r="E57" s="6"/>
      <c r="F57" s="6"/>
    </row>
    <row r="58" spans="1:7">
      <c r="A58" s="6"/>
      <c r="B58" s="2"/>
      <c r="C58" s="3"/>
      <c r="D58" s="4"/>
      <c r="E58" s="6"/>
      <c r="F58" s="6"/>
    </row>
    <row r="59" spans="1:7">
      <c r="A59" s="6"/>
      <c r="B59" s="2"/>
      <c r="C59" s="3"/>
      <c r="D59" s="4"/>
      <c r="E59" s="6"/>
      <c r="F59" s="6"/>
    </row>
    <row r="60" spans="1:7" s="6" customFormat="1">
      <c r="B60" s="2"/>
      <c r="C60" s="3"/>
      <c r="D60" s="4"/>
      <c r="G60" s="3"/>
    </row>
    <row r="61" spans="1:7">
      <c r="A61" s="6"/>
      <c r="B61" s="2"/>
      <c r="C61" s="3"/>
      <c r="D61" s="4"/>
      <c r="E61" s="6"/>
      <c r="F61" s="6"/>
    </row>
    <row r="62" spans="1:7">
      <c r="A62" s="6"/>
      <c r="B62" s="2"/>
      <c r="C62" s="3"/>
      <c r="D62" s="4"/>
      <c r="E62" s="6"/>
      <c r="F62" s="6"/>
    </row>
    <row r="63" spans="1:7">
      <c r="A63" s="6"/>
      <c r="B63" s="2"/>
      <c r="C63" s="3"/>
      <c r="D63" s="4"/>
      <c r="E63" s="6"/>
      <c r="F63" s="6"/>
    </row>
    <row r="64" spans="1:7">
      <c r="A64" s="6"/>
      <c r="B64" s="6"/>
      <c r="C64" s="6"/>
      <c r="E64" s="6"/>
      <c r="F64" s="6"/>
    </row>
  </sheetData>
  <customSheetViews>
    <customSheetView guid="{37C6DA02-29F6-4A78-BC73-20D2EFCDA9D0}">
      <selection activeCell="C35" sqref="C35"/>
      <pageMargins left="0" right="0" top="0" bottom="0" header="0" footer="0"/>
      <pageSetup orientation="landscape" r:id="rId1"/>
    </customSheetView>
  </customSheetViews>
  <mergeCells count="3">
    <mergeCell ref="B6:G6"/>
    <mergeCell ref="B8:G8"/>
    <mergeCell ref="C4:G5"/>
  </mergeCells>
  <pageMargins left="0.7" right="0.7" top="0.75" bottom="0.75" header="0.3" footer="0.3"/>
  <pageSetup scale="75" orientation="landscape" r:id="rId2"/>
  <headerFooter scaleWithDoc="0">
    <oddFooter>&amp;C&amp;"Open Sans,Regular"&amp;8&amp;P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9"/>
  <sheetViews>
    <sheetView showGridLines="0" zoomScaleNormal="100" workbookViewId="0">
      <selection activeCell="O20" sqref="O20"/>
    </sheetView>
  </sheetViews>
  <sheetFormatPr defaultColWidth="8.86328125" defaultRowHeight="15" customHeight="1"/>
  <cols>
    <col min="1" max="1" width="3.53125" style="30" customWidth="1"/>
    <col min="2" max="2" width="39.46484375" style="30" customWidth="1"/>
    <col min="3" max="3" width="1.53125" style="32" customWidth="1"/>
    <col min="4" max="9" width="10.53125" style="32" customWidth="1"/>
    <col min="10" max="11" width="10.53125" style="31" customWidth="1"/>
    <col min="12" max="13" width="10.53125" style="30" customWidth="1"/>
    <col min="14" max="16384" width="8.86328125" style="30"/>
  </cols>
  <sheetData>
    <row r="1" spans="1:13" ht="11.25" customHeight="1">
      <c r="B1" s="31"/>
      <c r="J1" s="33"/>
      <c r="K1" s="33"/>
    </row>
    <row r="2" spans="1:13" ht="14.25" customHeight="1">
      <c r="B2" s="948" t="s">
        <v>9</v>
      </c>
      <c r="C2" s="948"/>
      <c r="D2" s="948"/>
      <c r="E2" s="948"/>
      <c r="F2" s="948"/>
      <c r="G2" s="948"/>
      <c r="H2" s="948"/>
      <c r="I2" s="948"/>
      <c r="J2" s="948"/>
      <c r="K2" s="948"/>
    </row>
    <row r="3" spans="1:13" ht="5.25" customHeight="1">
      <c r="B3" s="81"/>
      <c r="C3" s="82"/>
      <c r="D3" s="82"/>
      <c r="E3" s="82"/>
      <c r="F3" s="82"/>
      <c r="G3" s="82"/>
      <c r="H3" s="82"/>
      <c r="I3" s="82"/>
      <c r="J3" s="46"/>
      <c r="K3" s="46"/>
    </row>
    <row r="4" spans="1:13" ht="12.75" customHeight="1">
      <c r="B4" s="725" t="s">
        <v>33</v>
      </c>
      <c r="C4" s="60"/>
      <c r="D4" s="962" t="s">
        <v>34</v>
      </c>
      <c r="E4" s="962"/>
      <c r="F4" s="961" t="s">
        <v>35</v>
      </c>
      <c r="G4" s="961"/>
      <c r="H4" s="961"/>
      <c r="I4" s="961"/>
      <c r="J4" s="961" t="s">
        <v>36</v>
      </c>
      <c r="K4" s="961"/>
      <c r="L4" s="961" t="s">
        <v>37</v>
      </c>
      <c r="M4" s="961"/>
    </row>
    <row r="5" spans="1:13" ht="12.75" customHeight="1">
      <c r="B5" s="87"/>
      <c r="C5" s="61"/>
      <c r="D5" s="740" t="s">
        <v>38</v>
      </c>
      <c r="E5" s="83" t="s">
        <v>39</v>
      </c>
      <c r="F5" s="74" t="s">
        <v>40</v>
      </c>
      <c r="G5" s="62" t="s">
        <v>41</v>
      </c>
      <c r="H5" s="62" t="s">
        <v>38</v>
      </c>
      <c r="I5" s="83" t="s">
        <v>39</v>
      </c>
      <c r="J5" s="74" t="s">
        <v>40</v>
      </c>
      <c r="K5" s="83" t="s">
        <v>41</v>
      </c>
      <c r="L5" s="740">
        <v>2021</v>
      </c>
      <c r="M5" s="62">
        <v>2020</v>
      </c>
    </row>
    <row r="6" spans="1:13" ht="5.0999999999999996" customHeight="1">
      <c r="B6" s="88"/>
      <c r="C6" s="63"/>
      <c r="D6" s="741"/>
      <c r="E6" s="84"/>
      <c r="F6" s="75"/>
      <c r="G6" s="64"/>
      <c r="H6" s="64"/>
      <c r="I6" s="84"/>
      <c r="J6" s="75"/>
      <c r="K6" s="84"/>
      <c r="L6" s="741"/>
      <c r="M6" s="64"/>
    </row>
    <row r="7" spans="1:13" ht="12.75" customHeight="1">
      <c r="B7" s="664" t="s">
        <v>42</v>
      </c>
      <c r="C7" s="63"/>
      <c r="D7" s="741"/>
      <c r="E7" s="84"/>
      <c r="F7" s="75"/>
      <c r="G7" s="64"/>
      <c r="H7" s="64"/>
      <c r="I7" s="84"/>
      <c r="J7" s="75"/>
      <c r="K7" s="84"/>
      <c r="L7" s="741"/>
      <c r="M7" s="64"/>
    </row>
    <row r="8" spans="1:13" ht="12.75" customHeight="1">
      <c r="A8" s="35"/>
      <c r="B8" s="68" t="s">
        <v>43</v>
      </c>
      <c r="C8" s="65"/>
      <c r="D8" s="742">
        <v>70801</v>
      </c>
      <c r="E8" s="667">
        <v>69194</v>
      </c>
      <c r="F8" s="665">
        <v>71424</v>
      </c>
      <c r="G8" s="666">
        <v>73928</v>
      </c>
      <c r="H8" s="666">
        <v>52482</v>
      </c>
      <c r="I8" s="667">
        <v>25970</v>
      </c>
      <c r="J8" s="665">
        <v>55854</v>
      </c>
      <c r="K8" s="667">
        <v>54942</v>
      </c>
      <c r="L8" s="742">
        <v>139995</v>
      </c>
      <c r="M8" s="666">
        <v>78452</v>
      </c>
    </row>
    <row r="9" spans="1:13" ht="12.75" customHeight="1">
      <c r="A9" s="35"/>
      <c r="B9" s="68" t="s">
        <v>44</v>
      </c>
      <c r="C9" s="66"/>
      <c r="D9" s="742">
        <v>69690</v>
      </c>
      <c r="E9" s="667">
        <v>68080</v>
      </c>
      <c r="F9" s="665">
        <v>70304</v>
      </c>
      <c r="G9" s="666">
        <v>72809</v>
      </c>
      <c r="H9" s="666">
        <v>51363</v>
      </c>
      <c r="I9" s="667">
        <v>24851</v>
      </c>
      <c r="J9" s="703">
        <v>54736</v>
      </c>
      <c r="K9" s="704">
        <v>53751</v>
      </c>
      <c r="L9" s="742">
        <v>137770</v>
      </c>
      <c r="M9" s="668">
        <v>76214</v>
      </c>
    </row>
    <row r="10" spans="1:13" ht="12.75" customHeight="1">
      <c r="A10" s="35"/>
      <c r="B10" s="89" t="s">
        <v>45</v>
      </c>
      <c r="C10" s="67"/>
      <c r="D10" s="742">
        <v>141839</v>
      </c>
      <c r="E10" s="667">
        <v>133966</v>
      </c>
      <c r="F10" s="665">
        <v>131117</v>
      </c>
      <c r="G10" s="666">
        <v>127431</v>
      </c>
      <c r="H10" s="666">
        <v>118707</v>
      </c>
      <c r="I10" s="667">
        <v>120151</v>
      </c>
      <c r="J10" s="703">
        <v>124827</v>
      </c>
      <c r="K10" s="704">
        <v>118147</v>
      </c>
      <c r="L10" s="742">
        <v>275805</v>
      </c>
      <c r="M10" s="668">
        <v>238858</v>
      </c>
    </row>
    <row r="11" spans="1:13" ht="12.75" customHeight="1">
      <c r="A11" s="35"/>
      <c r="B11" s="68" t="s">
        <v>46</v>
      </c>
      <c r="C11" s="66"/>
      <c r="D11" s="742">
        <v>158774</v>
      </c>
      <c r="E11" s="667">
        <v>150170</v>
      </c>
      <c r="F11" s="665">
        <v>151950</v>
      </c>
      <c r="G11" s="666">
        <v>148708</v>
      </c>
      <c r="H11" s="666">
        <v>131330</v>
      </c>
      <c r="I11" s="667">
        <v>124845</v>
      </c>
      <c r="J11" s="665">
        <v>134180</v>
      </c>
      <c r="K11" s="667">
        <v>127849</v>
      </c>
      <c r="L11" s="742">
        <v>308944</v>
      </c>
      <c r="M11" s="666">
        <v>256175</v>
      </c>
    </row>
    <row r="12" spans="1:13" ht="12.75" customHeight="1">
      <c r="A12" s="35"/>
      <c r="B12" s="68" t="s">
        <v>47</v>
      </c>
      <c r="C12" s="66"/>
      <c r="D12" s="742">
        <v>64990</v>
      </c>
      <c r="E12" s="667">
        <v>57317</v>
      </c>
      <c r="F12" s="665">
        <v>55348</v>
      </c>
      <c r="G12" s="666">
        <v>53065</v>
      </c>
      <c r="H12" s="666">
        <v>51467</v>
      </c>
      <c r="I12" s="667">
        <v>54180</v>
      </c>
      <c r="J12" s="665">
        <v>54477</v>
      </c>
      <c r="K12" s="667">
        <v>50489</v>
      </c>
      <c r="L12" s="742">
        <v>122307</v>
      </c>
      <c r="M12" s="666">
        <v>105647</v>
      </c>
    </row>
    <row r="13" spans="1:13" ht="12.75" customHeight="1">
      <c r="A13" s="35"/>
      <c r="B13" s="68" t="s">
        <v>48</v>
      </c>
      <c r="C13" s="67"/>
      <c r="D13" s="743">
        <v>4.1100000000000003</v>
      </c>
      <c r="E13" s="671">
        <v>4.0199999999999996</v>
      </c>
      <c r="F13" s="669">
        <v>4.17</v>
      </c>
      <c r="G13" s="670">
        <v>4.33</v>
      </c>
      <c r="H13" s="670">
        <v>3.06</v>
      </c>
      <c r="I13" s="671">
        <v>1.48</v>
      </c>
      <c r="J13" s="694">
        <v>3.27</v>
      </c>
      <c r="K13" s="695">
        <v>3.22</v>
      </c>
      <c r="L13" s="743">
        <v>8.1300000000000008</v>
      </c>
      <c r="M13" s="672">
        <v>4.54</v>
      </c>
    </row>
    <row r="14" spans="1:13" ht="12.75" customHeight="1">
      <c r="A14" s="35"/>
      <c r="B14" s="68" t="s">
        <v>49</v>
      </c>
      <c r="C14" s="67"/>
      <c r="D14" s="743">
        <v>4.05</v>
      </c>
      <c r="E14" s="671">
        <v>3.97</v>
      </c>
      <c r="F14" s="669">
        <v>4.13</v>
      </c>
      <c r="G14" s="670">
        <v>4.3</v>
      </c>
      <c r="H14" s="670">
        <v>3.05</v>
      </c>
      <c r="I14" s="671">
        <v>1.46</v>
      </c>
      <c r="J14" s="694">
        <v>3.21</v>
      </c>
      <c r="K14" s="695">
        <v>3.18</v>
      </c>
      <c r="L14" s="743">
        <v>8.02</v>
      </c>
      <c r="M14" s="672">
        <v>4.5</v>
      </c>
    </row>
    <row r="15" spans="1:13" s="38" customFormat="1" ht="12.75" customHeight="1">
      <c r="B15" s="68" t="s">
        <v>50</v>
      </c>
      <c r="C15" s="66"/>
      <c r="D15" s="744">
        <v>0.16500000000000001</v>
      </c>
      <c r="E15" s="675">
        <v>0.17100000000000001</v>
      </c>
      <c r="F15" s="673">
        <v>0.182</v>
      </c>
      <c r="G15" s="674">
        <v>0.19800000000000001</v>
      </c>
      <c r="H15" s="674">
        <v>0.14699999999999999</v>
      </c>
      <c r="I15" s="675">
        <v>7.1999999999999995E-2</v>
      </c>
      <c r="J15" s="752">
        <v>0.159</v>
      </c>
      <c r="K15" s="753">
        <v>0.16200000000000001</v>
      </c>
      <c r="L15" s="744">
        <v>0.16800000000000001</v>
      </c>
      <c r="M15" s="676">
        <v>0.109</v>
      </c>
    </row>
    <row r="16" spans="1:13" s="38" customFormat="1" ht="12.75" customHeight="1">
      <c r="B16" s="69" t="s">
        <v>51</v>
      </c>
      <c r="C16" s="90"/>
      <c r="D16" s="744">
        <v>0.40932394472646655</v>
      </c>
      <c r="E16" s="675">
        <v>0.38168076180328958</v>
      </c>
      <c r="F16" s="673">
        <v>0.36425139848634419</v>
      </c>
      <c r="G16" s="674">
        <v>0.35684025069263253</v>
      </c>
      <c r="H16" s="674">
        <v>0.39189065712327725</v>
      </c>
      <c r="I16" s="675">
        <v>0.4339781328847771</v>
      </c>
      <c r="J16" s="673">
        <v>0.40599940378595917</v>
      </c>
      <c r="K16" s="675">
        <v>0.39491118428771443</v>
      </c>
      <c r="L16" s="744">
        <v>0.39588728054275207</v>
      </c>
      <c r="M16" s="674">
        <v>0.41240167854006049</v>
      </c>
    </row>
    <row r="17" spans="1:13" s="38" customFormat="1" ht="12.75" customHeight="1">
      <c r="B17" s="69" t="s">
        <v>52</v>
      </c>
      <c r="C17" s="90"/>
      <c r="D17" s="745">
        <v>1.8100000000000002E-2</v>
      </c>
      <c r="E17" s="679">
        <v>1.77E-2</v>
      </c>
      <c r="F17" s="677">
        <v>1.7399999999999999E-2</v>
      </c>
      <c r="G17" s="678">
        <v>1.6899999999999998E-2</v>
      </c>
      <c r="H17" s="678">
        <v>1.6400000000000001E-2</v>
      </c>
      <c r="I17" s="679">
        <v>1.7100000000000001E-2</v>
      </c>
      <c r="J17" s="754">
        <v>1.78E-2</v>
      </c>
      <c r="K17" s="755">
        <v>1.7500000000000002E-2</v>
      </c>
      <c r="L17" s="745">
        <v>1.7899999999999999E-2</v>
      </c>
      <c r="M17" s="680">
        <v>1.6799999999999999E-2</v>
      </c>
    </row>
    <row r="18" spans="1:13" s="38" customFormat="1" ht="12.75" customHeight="1">
      <c r="B18" s="69" t="s">
        <v>53</v>
      </c>
      <c r="C18" s="90"/>
      <c r="D18" s="746">
        <v>4.8000000000000001E-2</v>
      </c>
      <c r="E18" s="683">
        <v>0.14500000000000002</v>
      </c>
      <c r="F18" s="681">
        <v>4.7E-2</v>
      </c>
      <c r="G18" s="682">
        <v>2.2000000000000006E-2</v>
      </c>
      <c r="H18" s="682">
        <v>-2.700000000000001E-2</v>
      </c>
      <c r="I18" s="683">
        <v>-6.2999999999999987E-2</v>
      </c>
      <c r="J18" s="681">
        <v>-1.4000000000000012E-2</v>
      </c>
      <c r="K18" s="683">
        <v>-3.1000000000000028E-2</v>
      </c>
      <c r="L18" s="746">
        <v>4.8000000000000001E-2</v>
      </c>
      <c r="M18" s="682">
        <v>-2.700000000000001E-2</v>
      </c>
    </row>
    <row r="19" spans="1:13" s="38" customFormat="1" ht="12.75" customHeight="1">
      <c r="B19" s="69" t="s">
        <v>54</v>
      </c>
      <c r="C19" s="66"/>
      <c r="D19" s="744">
        <v>8.9999999999999993E-3</v>
      </c>
      <c r="E19" s="675">
        <v>8.9999999999999993E-3</v>
      </c>
      <c r="F19" s="673">
        <v>8.9999999999999993E-3</v>
      </c>
      <c r="G19" s="674">
        <v>0.01</v>
      </c>
      <c r="H19" s="674">
        <v>7.0000000000000001E-3</v>
      </c>
      <c r="I19" s="675">
        <v>4.0000000000000001E-3</v>
      </c>
      <c r="J19" s="752">
        <v>8.0000000000000002E-3</v>
      </c>
      <c r="K19" s="753">
        <v>8.0000000000000002E-3</v>
      </c>
      <c r="L19" s="744">
        <v>8.9999999999999993E-3</v>
      </c>
      <c r="M19" s="676">
        <v>5.0000000000000001E-3</v>
      </c>
    </row>
    <row r="20" spans="1:13" s="38" customFormat="1" ht="13.35" customHeight="1">
      <c r="B20" s="69" t="s">
        <v>55</v>
      </c>
      <c r="C20" s="66"/>
      <c r="D20" s="744">
        <v>2.5317523931069365E-2</v>
      </c>
      <c r="E20" s="675">
        <v>2.5943175488509565E-2</v>
      </c>
      <c r="F20" s="673">
        <v>2.7729770621017731E-2</v>
      </c>
      <c r="G20" s="674">
        <v>2.9400756464585679E-2</v>
      </c>
      <c r="H20" s="674">
        <v>2.1148682710522722E-2</v>
      </c>
      <c r="I20" s="675">
        <v>1.0558212641365883E-2</v>
      </c>
      <c r="J20" s="673">
        <v>2.3094906185730221E-2</v>
      </c>
      <c r="K20" s="675">
        <v>2.3182707654556264E-2</v>
      </c>
      <c r="L20" s="744">
        <v>2.5584780459437743E-2</v>
      </c>
      <c r="M20" s="674">
        <v>1.5931293100144003E-2</v>
      </c>
    </row>
    <row r="21" spans="1:13" s="38" customFormat="1" ht="3" customHeight="1">
      <c r="B21" s="707"/>
      <c r="C21" s="708"/>
      <c r="D21" s="747"/>
      <c r="E21" s="711"/>
      <c r="F21" s="709"/>
      <c r="G21" s="710"/>
      <c r="H21" s="710"/>
      <c r="I21" s="711"/>
      <c r="J21" s="756"/>
      <c r="K21" s="757"/>
      <c r="L21" s="747"/>
      <c r="M21" s="712"/>
    </row>
    <row r="22" spans="1:13" ht="12.75" customHeight="1">
      <c r="A22" s="35"/>
      <c r="B22" s="705" t="s">
        <v>56</v>
      </c>
      <c r="C22" s="66"/>
      <c r="D22" s="748"/>
      <c r="E22" s="702"/>
      <c r="F22" s="700"/>
      <c r="G22" s="701"/>
      <c r="H22" s="701"/>
      <c r="I22" s="702"/>
      <c r="J22" s="758"/>
      <c r="K22" s="759"/>
      <c r="L22" s="748"/>
      <c r="M22" s="706"/>
    </row>
    <row r="23" spans="1:13" ht="12.75" customHeight="1">
      <c r="A23" s="35"/>
      <c r="B23" s="69" t="s">
        <v>57</v>
      </c>
      <c r="C23" s="91"/>
      <c r="D23" s="742">
        <v>32342253</v>
      </c>
      <c r="E23" s="667">
        <v>31354537</v>
      </c>
      <c r="F23" s="665">
        <v>30746318</v>
      </c>
      <c r="G23" s="666">
        <v>30447086</v>
      </c>
      <c r="H23" s="666">
        <v>29957246</v>
      </c>
      <c r="I23" s="667">
        <v>29153879</v>
      </c>
      <c r="J23" s="665">
        <v>28392452</v>
      </c>
      <c r="K23" s="667">
        <v>27544976</v>
      </c>
      <c r="L23" s="742"/>
      <c r="M23" s="666"/>
    </row>
    <row r="24" spans="1:13" s="38" customFormat="1" ht="13.35" customHeight="1">
      <c r="A24" s="35"/>
      <c r="B24" s="69" t="s">
        <v>58</v>
      </c>
      <c r="C24" s="92"/>
      <c r="D24" s="742">
        <v>37927897</v>
      </c>
      <c r="E24" s="667">
        <v>36741517</v>
      </c>
      <c r="F24" s="665">
        <v>35935582</v>
      </c>
      <c r="G24" s="666">
        <v>35510826</v>
      </c>
      <c r="H24" s="666">
        <v>34662258</v>
      </c>
      <c r="I24" s="667">
        <v>33936125</v>
      </c>
      <c r="J24" s="665">
        <v>33005353</v>
      </c>
      <c r="K24" s="667">
        <v>32333820</v>
      </c>
      <c r="L24" s="742"/>
      <c r="M24" s="666"/>
    </row>
    <row r="25" spans="1:13" s="38" customFormat="1" ht="12.75" customHeight="1">
      <c r="A25" s="35"/>
      <c r="B25" s="69" t="s">
        <v>59</v>
      </c>
      <c r="C25" s="66"/>
      <c r="D25" s="742">
        <v>29892874</v>
      </c>
      <c r="E25" s="667">
        <v>28892017</v>
      </c>
      <c r="F25" s="665">
        <v>28271568</v>
      </c>
      <c r="G25" s="666">
        <v>27591921</v>
      </c>
      <c r="H25" s="666">
        <v>27708917</v>
      </c>
      <c r="I25" s="667">
        <v>26781248</v>
      </c>
      <c r="J25" s="665">
        <v>26607830</v>
      </c>
      <c r="K25" s="667">
        <v>25960054</v>
      </c>
      <c r="L25" s="742"/>
      <c r="M25" s="666"/>
    </row>
    <row r="26" spans="1:13" s="38" customFormat="1" ht="13.35" customHeight="1">
      <c r="A26" s="35"/>
      <c r="B26" s="69" t="s">
        <v>60</v>
      </c>
      <c r="C26" s="66"/>
      <c r="D26" s="742">
        <v>35373312</v>
      </c>
      <c r="E26" s="667">
        <v>34173706</v>
      </c>
      <c r="F26" s="665">
        <v>33346617</v>
      </c>
      <c r="G26" s="666">
        <v>32550738</v>
      </c>
      <c r="H26" s="666">
        <v>32330889</v>
      </c>
      <c r="I26" s="667">
        <v>31496058</v>
      </c>
      <c r="J26" s="665">
        <v>31123254</v>
      </c>
      <c r="K26" s="667">
        <v>30640893</v>
      </c>
      <c r="L26" s="742"/>
      <c r="M26" s="666"/>
    </row>
    <row r="27" spans="1:13" s="38" customFormat="1" ht="12.75" customHeight="1">
      <c r="A27" s="35"/>
      <c r="B27" s="69" t="s">
        <v>61</v>
      </c>
      <c r="C27" s="66"/>
      <c r="D27" s="742">
        <v>72001</v>
      </c>
      <c r="E27" s="667">
        <v>72194</v>
      </c>
      <c r="F27" s="665">
        <v>72477</v>
      </c>
      <c r="G27" s="666">
        <v>72557</v>
      </c>
      <c r="H27" s="666">
        <v>72557</v>
      </c>
      <c r="I27" s="667">
        <v>72557</v>
      </c>
      <c r="J27" s="665">
        <v>72557</v>
      </c>
      <c r="K27" s="667">
        <v>72557</v>
      </c>
      <c r="L27" s="742"/>
      <c r="M27" s="666"/>
    </row>
    <row r="28" spans="1:13" s="38" customFormat="1" ht="12.75" customHeight="1">
      <c r="A28" s="35"/>
      <c r="B28" s="69" t="s">
        <v>62</v>
      </c>
      <c r="C28" s="66"/>
      <c r="D28" s="742">
        <v>1729536</v>
      </c>
      <c r="E28" s="667">
        <v>1659585</v>
      </c>
      <c r="F28" s="665">
        <v>1575225</v>
      </c>
      <c r="G28" s="666">
        <v>1501344</v>
      </c>
      <c r="H28" s="666">
        <v>1426826</v>
      </c>
      <c r="I28" s="667">
        <v>1378144</v>
      </c>
      <c r="J28" s="665">
        <v>1395157</v>
      </c>
      <c r="K28" s="667">
        <v>1338965</v>
      </c>
      <c r="L28" s="742"/>
      <c r="M28" s="666"/>
    </row>
    <row r="29" spans="1:13" s="38" customFormat="1" ht="13.35" customHeight="1">
      <c r="A29" s="35"/>
      <c r="B29" s="69" t="s">
        <v>63</v>
      </c>
      <c r="C29" s="66"/>
      <c r="D29" s="742">
        <v>2943394</v>
      </c>
      <c r="E29" s="667">
        <v>3197098</v>
      </c>
      <c r="F29" s="665">
        <v>2910190</v>
      </c>
      <c r="G29" s="666">
        <v>2774642</v>
      </c>
      <c r="H29" s="666">
        <v>1920289</v>
      </c>
      <c r="I29" s="667">
        <v>2270331</v>
      </c>
      <c r="J29" s="760">
        <v>1690337</v>
      </c>
      <c r="K29" s="761">
        <v>1431940</v>
      </c>
      <c r="L29" s="742"/>
      <c r="M29" s="687"/>
    </row>
    <row r="30" spans="1:13" s="41" customFormat="1" ht="23.25" customHeight="1">
      <c r="A30" s="39"/>
      <c r="B30" s="70" t="s">
        <v>64</v>
      </c>
      <c r="C30" s="71"/>
      <c r="D30" s="749">
        <v>8.6999999999999994E-2</v>
      </c>
      <c r="E30" s="85">
        <v>9.8000000000000004E-2</v>
      </c>
      <c r="F30" s="73">
        <v>9.0999999999999998E-2</v>
      </c>
      <c r="G30" s="72">
        <v>8.7999999999999995E-2</v>
      </c>
      <c r="H30" s="72">
        <v>6.0999999999999999E-2</v>
      </c>
      <c r="I30" s="85">
        <v>7.4999999999999997E-2</v>
      </c>
      <c r="J30" s="73">
        <v>5.5E-2</v>
      </c>
      <c r="K30" s="85">
        <v>4.8000000000000001E-2</v>
      </c>
      <c r="L30" s="749"/>
      <c r="M30" s="72"/>
    </row>
    <row r="31" spans="1:13" s="41" customFormat="1" ht="12.75" customHeight="1">
      <c r="A31" s="39"/>
      <c r="B31" s="69" t="s">
        <v>65</v>
      </c>
      <c r="C31" s="71"/>
      <c r="D31" s="750">
        <v>9.1007698195917267E-2</v>
      </c>
      <c r="E31" s="690">
        <v>0.10196604083166656</v>
      </c>
      <c r="F31" s="688">
        <v>9.4651658777483536E-2</v>
      </c>
      <c r="G31" s="689">
        <v>9.1129968890947391E-2</v>
      </c>
      <c r="H31" s="689">
        <v>6.4100985784874887E-2</v>
      </c>
      <c r="I31" s="690">
        <v>7.7874062659037582E-2</v>
      </c>
      <c r="J31" s="688">
        <v>5.9534731272945361E-2</v>
      </c>
      <c r="K31" s="690">
        <v>5.1985523603287946E-2</v>
      </c>
      <c r="L31" s="750"/>
      <c r="M31" s="689"/>
    </row>
    <row r="32" spans="1:13" s="38" customFormat="1" ht="12.75" customHeight="1">
      <c r="A32" s="35"/>
      <c r="B32" s="77" t="s">
        <v>66</v>
      </c>
      <c r="C32" s="78"/>
      <c r="D32" s="751">
        <v>18413271</v>
      </c>
      <c r="E32" s="86">
        <v>17426816</v>
      </c>
      <c r="F32" s="79">
        <v>16376011</v>
      </c>
      <c r="G32" s="80">
        <v>16372790</v>
      </c>
      <c r="H32" s="80">
        <v>15636120</v>
      </c>
      <c r="I32" s="86">
        <v>15474853</v>
      </c>
      <c r="J32" s="79">
        <v>15231888</v>
      </c>
      <c r="K32" s="86">
        <v>14904198</v>
      </c>
      <c r="L32" s="751"/>
      <c r="M32" s="80"/>
    </row>
    <row r="33" spans="1:13" ht="5.25" customHeight="1">
      <c r="A33" s="35"/>
      <c r="B33" s="76"/>
      <c r="C33" s="36"/>
      <c r="D33" s="43"/>
      <c r="E33" s="43"/>
      <c r="F33" s="44"/>
      <c r="G33" s="44"/>
      <c r="H33" s="44"/>
      <c r="I33" s="44"/>
      <c r="J33" s="45"/>
      <c r="K33" s="45"/>
      <c r="L33" s="34"/>
      <c r="M33" s="34"/>
    </row>
    <row r="34" spans="1:13" ht="13.5" customHeight="1">
      <c r="A34" s="35"/>
      <c r="B34" s="59" t="s">
        <v>67</v>
      </c>
      <c r="C34" s="42"/>
      <c r="D34" s="42"/>
      <c r="E34" s="42"/>
      <c r="F34" s="42"/>
      <c r="G34" s="42"/>
      <c r="H34" s="42"/>
      <c r="I34" s="42"/>
      <c r="J34" s="42"/>
      <c r="K34" s="42"/>
      <c r="L34" s="34"/>
      <c r="M34" s="34"/>
    </row>
    <row r="35" spans="1:13" ht="13.5" customHeight="1">
      <c r="A35" s="35"/>
      <c r="B35" s="59" t="s">
        <v>68</v>
      </c>
      <c r="C35" s="36"/>
      <c r="D35" s="43"/>
      <c r="E35" s="43"/>
      <c r="F35" s="44"/>
      <c r="G35" s="44"/>
      <c r="H35" s="44"/>
      <c r="I35" s="44"/>
      <c r="J35" s="45"/>
      <c r="K35" s="45"/>
      <c r="L35" s="34"/>
      <c r="M35" s="34"/>
    </row>
    <row r="36" spans="1:13" ht="13.5" customHeight="1">
      <c r="A36" s="35"/>
      <c r="B36" s="59" t="s">
        <v>69</v>
      </c>
      <c r="C36" s="36"/>
      <c r="D36" s="43"/>
      <c r="E36" s="43"/>
      <c r="F36" s="44"/>
      <c r="G36" s="44"/>
      <c r="H36" s="44"/>
      <c r="I36" s="44"/>
      <c r="J36" s="45"/>
      <c r="K36" s="45"/>
      <c r="L36" s="34"/>
      <c r="M36" s="34"/>
    </row>
    <row r="37" spans="1:13" ht="13.5" customHeight="1">
      <c r="A37" s="35"/>
      <c r="C37" s="36"/>
      <c r="D37" s="43"/>
      <c r="E37" s="43"/>
      <c r="F37" s="44"/>
      <c r="G37" s="44"/>
      <c r="H37" s="44"/>
      <c r="I37" s="44"/>
      <c r="J37" s="45"/>
      <c r="K37" s="45"/>
      <c r="L37" s="34"/>
      <c r="M37" s="34"/>
    </row>
    <row r="38" spans="1:13" ht="11.25" customHeight="1">
      <c r="A38" s="35"/>
      <c r="B38" s="42"/>
      <c r="C38" s="36"/>
      <c r="D38" s="43"/>
      <c r="E38" s="43"/>
      <c r="F38" s="44"/>
      <c r="G38" s="44"/>
      <c r="H38" s="44"/>
      <c r="I38" s="44"/>
      <c r="J38" s="45"/>
      <c r="K38" s="45"/>
      <c r="L38" s="34"/>
      <c r="M38" s="34"/>
    </row>
    <row r="39" spans="1:13" ht="15.75">
      <c r="A39" s="35"/>
      <c r="B39" s="960" t="s">
        <v>70</v>
      </c>
      <c r="C39" s="960"/>
      <c r="D39" s="960"/>
      <c r="E39" s="960"/>
      <c r="F39" s="960"/>
      <c r="G39" s="960"/>
      <c r="H39" s="960"/>
      <c r="I39" s="960"/>
      <c r="J39" s="960"/>
      <c r="K39" s="46"/>
      <c r="L39" s="34"/>
      <c r="M39" s="34"/>
    </row>
    <row r="40" spans="1:13" ht="5.25" customHeight="1">
      <c r="A40" s="35"/>
      <c r="B40" s="81"/>
      <c r="C40" s="82"/>
      <c r="D40" s="82"/>
      <c r="E40" s="82"/>
      <c r="F40" s="82"/>
      <c r="G40" s="82"/>
      <c r="H40" s="82"/>
      <c r="I40" s="82"/>
      <c r="J40" s="46"/>
      <c r="K40" s="46"/>
      <c r="L40" s="34"/>
      <c r="M40" s="34"/>
    </row>
    <row r="41" spans="1:13" ht="12.75" customHeight="1">
      <c r="A41" s="35"/>
      <c r="B41" s="724" t="s">
        <v>33</v>
      </c>
      <c r="C41" s="60"/>
      <c r="D41" s="962" t="s">
        <v>34</v>
      </c>
      <c r="E41" s="962"/>
      <c r="F41" s="961" t="s">
        <v>35</v>
      </c>
      <c r="G41" s="961"/>
      <c r="H41" s="961"/>
      <c r="I41" s="961"/>
      <c r="J41" s="961" t="s">
        <v>36</v>
      </c>
      <c r="K41" s="961"/>
      <c r="L41" s="961" t="s">
        <v>37</v>
      </c>
      <c r="M41" s="961"/>
    </row>
    <row r="42" spans="1:13" ht="15.75">
      <c r="A42" s="35"/>
      <c r="B42" s="87"/>
      <c r="C42" s="61"/>
      <c r="D42" s="740" t="s">
        <v>38</v>
      </c>
      <c r="E42" s="83" t="s">
        <v>39</v>
      </c>
      <c r="F42" s="74" t="s">
        <v>40</v>
      </c>
      <c r="G42" s="62" t="s">
        <v>41</v>
      </c>
      <c r="H42" s="62" t="s">
        <v>38</v>
      </c>
      <c r="I42" s="83" t="s">
        <v>39</v>
      </c>
      <c r="J42" s="62" t="s">
        <v>40</v>
      </c>
      <c r="K42" s="83" t="s">
        <v>41</v>
      </c>
      <c r="L42" s="740">
        <v>2021</v>
      </c>
      <c r="M42" s="62">
        <v>2020</v>
      </c>
    </row>
    <row r="43" spans="1:13" ht="5.0999999999999996" customHeight="1">
      <c r="A43" s="35"/>
      <c r="B43" s="600"/>
      <c r="C43" s="63"/>
      <c r="D43" s="762"/>
      <c r="E43" s="603"/>
      <c r="F43" s="601"/>
      <c r="G43" s="602"/>
      <c r="H43" s="602"/>
      <c r="I43" s="603"/>
      <c r="J43" s="602"/>
      <c r="K43" s="772"/>
      <c r="L43" s="762"/>
      <c r="M43" s="604"/>
    </row>
    <row r="44" spans="1:13" ht="12.75" customHeight="1">
      <c r="A44" s="35"/>
      <c r="B44" s="605" t="s">
        <v>28</v>
      </c>
      <c r="C44" s="67"/>
      <c r="D44" s="763"/>
      <c r="E44" s="608"/>
      <c r="F44" s="606"/>
      <c r="G44" s="607"/>
      <c r="H44" s="607"/>
      <c r="I44" s="608"/>
      <c r="J44" s="609"/>
      <c r="K44" s="773"/>
      <c r="L44" s="763"/>
      <c r="M44" s="609"/>
    </row>
    <row r="45" spans="1:13" ht="12.75" customHeight="1">
      <c r="A45" s="35"/>
      <c r="B45" s="610" t="s">
        <v>71</v>
      </c>
      <c r="C45" s="67"/>
      <c r="D45" s="742">
        <v>-1982</v>
      </c>
      <c r="E45" s="667">
        <v>-772</v>
      </c>
      <c r="F45" s="665">
        <v>103</v>
      </c>
      <c r="G45" s="666">
        <v>-2357</v>
      </c>
      <c r="H45" s="666">
        <v>8847</v>
      </c>
      <c r="I45" s="667">
        <v>35687</v>
      </c>
      <c r="J45" s="666">
        <v>3917</v>
      </c>
      <c r="K45" s="667">
        <v>3463</v>
      </c>
      <c r="L45" s="742">
        <v>-2754</v>
      </c>
      <c r="M45" s="666">
        <v>44534</v>
      </c>
    </row>
    <row r="46" spans="1:13" ht="13.35" customHeight="1">
      <c r="A46" s="35"/>
      <c r="B46" s="610" t="s">
        <v>72</v>
      </c>
      <c r="C46" s="67"/>
      <c r="D46" s="764">
        <v>-2.706984898554819E-4</v>
      </c>
      <c r="E46" s="679">
        <v>-1.0845728139707027E-4</v>
      </c>
      <c r="F46" s="939">
        <v>1.4808331577090367E-5</v>
      </c>
      <c r="G46" s="678">
        <v>-3.4213421092621282E-4</v>
      </c>
      <c r="H46" s="678">
        <v>1.3024734094447983E-3</v>
      </c>
      <c r="I46" s="679">
        <v>5.3640296658482101E-3</v>
      </c>
      <c r="J46" s="678">
        <v>5.984446626417176E-4</v>
      </c>
      <c r="K46" s="679">
        <v>5.4723779825042714E-4</v>
      </c>
      <c r="L46" s="764">
        <v>-1.9011124355274633E-4</v>
      </c>
      <c r="M46" s="678">
        <v>3.2905135802770158E-3</v>
      </c>
    </row>
    <row r="47" spans="1:13" ht="12.75" customHeight="1">
      <c r="A47" s="35"/>
      <c r="B47" s="610" t="s">
        <v>73</v>
      </c>
      <c r="C47" s="611"/>
      <c r="D47" s="745">
        <v>4.0778749200158079E-3</v>
      </c>
      <c r="E47" s="693">
        <v>3.6356855918530471E-3</v>
      </c>
      <c r="F47" s="691">
        <v>4.1641986685955427E-3</v>
      </c>
      <c r="G47" s="692">
        <v>3.288441025520613E-3</v>
      </c>
      <c r="H47" s="692">
        <v>5.4403377647560614E-3</v>
      </c>
      <c r="I47" s="693">
        <v>4.7405741768426421E-3</v>
      </c>
      <c r="J47" s="692">
        <v>4.4058231837679615E-3</v>
      </c>
      <c r="K47" s="693">
        <v>4.7095641201713436E-3</v>
      </c>
      <c r="L47" s="745"/>
      <c r="M47" s="692"/>
    </row>
    <row r="48" spans="1:13" ht="12.75" customHeight="1">
      <c r="A48" s="35"/>
      <c r="B48" s="612" t="s">
        <v>74</v>
      </c>
      <c r="C48" s="67"/>
      <c r="D48" s="745">
        <v>1.8963148439575357E-3</v>
      </c>
      <c r="E48" s="693">
        <v>2.1725838410074916E-3</v>
      </c>
      <c r="F48" s="691">
        <v>2.3352952043290669E-3</v>
      </c>
      <c r="G48" s="692">
        <v>2.5062860504341668E-3</v>
      </c>
      <c r="H48" s="692">
        <v>2.6539225019931506E-3</v>
      </c>
      <c r="I48" s="693">
        <v>2.5730033749300847E-3</v>
      </c>
      <c r="J48" s="692">
        <v>1.3851515967299658E-3</v>
      </c>
      <c r="K48" s="693">
        <v>1.3270474003204517E-3</v>
      </c>
      <c r="L48" s="745"/>
      <c r="M48" s="692"/>
    </row>
    <row r="49" spans="1:13" ht="5.0999999999999996" customHeight="1">
      <c r="A49" s="35"/>
      <c r="B49" s="716"/>
      <c r="C49" s="613"/>
      <c r="D49" s="765"/>
      <c r="E49" s="719"/>
      <c r="F49" s="717"/>
      <c r="G49" s="718"/>
      <c r="H49" s="718"/>
      <c r="I49" s="719"/>
      <c r="J49" s="718"/>
      <c r="K49" s="719"/>
      <c r="L49" s="765"/>
      <c r="M49" s="718"/>
    </row>
    <row r="50" spans="1:13" ht="12.75" customHeight="1">
      <c r="A50" s="35"/>
      <c r="B50" s="605" t="s">
        <v>75</v>
      </c>
      <c r="C50" s="67"/>
      <c r="D50" s="766"/>
      <c r="E50" s="715"/>
      <c r="F50" s="713"/>
      <c r="G50" s="714"/>
      <c r="H50" s="714"/>
      <c r="I50" s="715"/>
      <c r="J50" s="714"/>
      <c r="K50" s="715"/>
      <c r="L50" s="766"/>
      <c r="M50" s="714"/>
    </row>
    <row r="51" spans="1:13" ht="12.75" customHeight="1">
      <c r="A51" s="35"/>
      <c r="B51" s="610" t="s">
        <v>76</v>
      </c>
      <c r="C51" s="67"/>
      <c r="D51" s="742">
        <v>16966407</v>
      </c>
      <c r="E51" s="667">
        <v>16958586</v>
      </c>
      <c r="F51" s="665">
        <v>16874074</v>
      </c>
      <c r="G51" s="666">
        <v>16822244</v>
      </c>
      <c r="H51" s="666">
        <v>16807317</v>
      </c>
      <c r="I51" s="667">
        <v>16807317</v>
      </c>
      <c r="J51" s="687">
        <v>16797593</v>
      </c>
      <c r="K51" s="761">
        <v>16743253</v>
      </c>
      <c r="L51" s="742"/>
      <c r="M51" s="687"/>
    </row>
    <row r="52" spans="1:13" ht="13.35" customHeight="1">
      <c r="A52" s="35"/>
      <c r="B52" s="610" t="s">
        <v>77</v>
      </c>
      <c r="C52" s="65"/>
      <c r="D52" s="767">
        <v>101.9388489265877</v>
      </c>
      <c r="E52" s="695">
        <v>97.861048085023128</v>
      </c>
      <c r="F52" s="694">
        <v>93.351789259665452</v>
      </c>
      <c r="G52" s="672">
        <v>89.247546284550381</v>
      </c>
      <c r="H52" s="672">
        <v>84.893145051051278</v>
      </c>
      <c r="I52" s="695">
        <v>81.996668474807734</v>
      </c>
      <c r="J52" s="672">
        <v>83.056959410791777</v>
      </c>
      <c r="K52" s="695">
        <v>79.970421518446869</v>
      </c>
      <c r="L52" s="767"/>
      <c r="M52" s="672"/>
    </row>
    <row r="53" spans="1:13" ht="12.75" customHeight="1">
      <c r="A53" s="35"/>
      <c r="B53" s="610" t="s">
        <v>78</v>
      </c>
      <c r="C53" s="91"/>
      <c r="D53" s="767">
        <v>133.03</v>
      </c>
      <c r="E53" s="695">
        <v>126.2</v>
      </c>
      <c r="F53" s="694">
        <v>101</v>
      </c>
      <c r="G53" s="672">
        <v>75.09</v>
      </c>
      <c r="H53" s="672">
        <v>71.39</v>
      </c>
      <c r="I53" s="695">
        <v>58.07</v>
      </c>
      <c r="J53" s="672">
        <v>109.35</v>
      </c>
      <c r="K53" s="695">
        <v>103.81</v>
      </c>
      <c r="L53" s="767"/>
      <c r="M53" s="672"/>
    </row>
    <row r="54" spans="1:13" ht="12.75" customHeight="1">
      <c r="A54" s="35"/>
      <c r="B54" s="610" t="s">
        <v>79</v>
      </c>
      <c r="C54" s="67"/>
      <c r="D54" s="742">
        <v>2257041.1232099999</v>
      </c>
      <c r="E54" s="667">
        <v>2140173.5532</v>
      </c>
      <c r="F54" s="665">
        <v>1704281.4739999999</v>
      </c>
      <c r="G54" s="666">
        <v>1263182.3019600001</v>
      </c>
      <c r="H54" s="666">
        <v>1199874.36063</v>
      </c>
      <c r="I54" s="667">
        <v>976000.89819000009</v>
      </c>
      <c r="J54" s="666">
        <v>1836816.79455</v>
      </c>
      <c r="K54" s="667">
        <v>1738117.09393</v>
      </c>
      <c r="L54" s="742"/>
      <c r="M54" s="666"/>
    </row>
    <row r="55" spans="1:13" ht="13.35" customHeight="1">
      <c r="A55" s="35"/>
      <c r="B55" s="614" t="s">
        <v>80</v>
      </c>
      <c r="C55" s="67"/>
      <c r="D55" s="742"/>
      <c r="E55" s="667"/>
      <c r="F55" s="665"/>
      <c r="G55" s="666"/>
      <c r="H55" s="666"/>
      <c r="I55" s="667"/>
      <c r="J55" s="687"/>
      <c r="K55" s="761"/>
      <c r="L55" s="742"/>
      <c r="M55" s="687"/>
    </row>
    <row r="56" spans="1:13" ht="12.75" customHeight="1">
      <c r="A56" s="35"/>
      <c r="B56" s="614" t="s">
        <v>81</v>
      </c>
      <c r="C56" s="67"/>
      <c r="D56" s="743">
        <v>0.37</v>
      </c>
      <c r="E56" s="671">
        <v>0.37</v>
      </c>
      <c r="F56" s="669">
        <v>0.37</v>
      </c>
      <c r="G56" s="670">
        <v>0.37</v>
      </c>
      <c r="H56" s="670">
        <v>0.37</v>
      </c>
      <c r="I56" s="671">
        <v>0.37</v>
      </c>
      <c r="J56" s="696">
        <v>0.35</v>
      </c>
      <c r="K56" s="774">
        <v>0.33</v>
      </c>
      <c r="L56" s="743">
        <v>0.74</v>
      </c>
      <c r="M56" s="696">
        <v>0.74</v>
      </c>
    </row>
    <row r="57" spans="1:13" s="49" customFormat="1" ht="12.75" customHeight="1">
      <c r="A57" s="48"/>
      <c r="B57" s="614" t="s">
        <v>82</v>
      </c>
      <c r="C57" s="67"/>
      <c r="D57" s="743">
        <v>0.37</v>
      </c>
      <c r="E57" s="671">
        <v>0.37</v>
      </c>
      <c r="F57" s="669">
        <v>0.373</v>
      </c>
      <c r="G57" s="670">
        <v>0.373</v>
      </c>
      <c r="H57" s="670">
        <v>0.373</v>
      </c>
      <c r="I57" s="671">
        <v>0.373</v>
      </c>
      <c r="J57" s="696">
        <v>0.37266666666666665</v>
      </c>
      <c r="K57" s="774">
        <v>0.4</v>
      </c>
      <c r="L57" s="743">
        <v>0.74</v>
      </c>
      <c r="M57" s="696">
        <v>0.746</v>
      </c>
    </row>
    <row r="58" spans="1:13" s="49" customFormat="1" ht="13.35" customHeight="1">
      <c r="A58" s="48"/>
      <c r="B58" s="614" t="s">
        <v>83</v>
      </c>
      <c r="C58" s="67"/>
      <c r="D58" s="750">
        <v>1.0909627008698216E-2</v>
      </c>
      <c r="E58" s="690">
        <v>1.2318961211919428E-2</v>
      </c>
      <c r="F58" s="688">
        <v>1.6285211267605633E-2</v>
      </c>
      <c r="G58" s="689">
        <v>1.9481374226668423E-2</v>
      </c>
      <c r="H58" s="698">
        <v>2.2668096186245976E-2</v>
      </c>
      <c r="I58" s="697">
        <v>1.5849218248018847E-2</v>
      </c>
      <c r="J58" s="699">
        <v>1.2589928057553955E-2</v>
      </c>
      <c r="K58" s="775">
        <v>1.4642262895174708E-2</v>
      </c>
      <c r="L58" s="750">
        <v>1.157154026583268E-2</v>
      </c>
      <c r="M58" s="699">
        <v>1.9E-2</v>
      </c>
    </row>
    <row r="59" spans="1:13" s="49" customFormat="1" ht="13.35" customHeight="1">
      <c r="A59" s="48"/>
      <c r="B59" s="614" t="s">
        <v>84</v>
      </c>
      <c r="C59" s="67"/>
      <c r="D59" s="750">
        <v>9.1358024691358022E-2</v>
      </c>
      <c r="E59" s="690">
        <v>9.3198992443324927E-2</v>
      </c>
      <c r="F59" s="688">
        <v>8.9588377723970949E-2</v>
      </c>
      <c r="G59" s="689">
        <v>8.6046511627906982E-2</v>
      </c>
      <c r="H59" s="689">
        <v>0.12131147540983607</v>
      </c>
      <c r="I59" s="690">
        <v>0.25342465753424659</v>
      </c>
      <c r="J59" s="689">
        <v>0.10903426791277258</v>
      </c>
      <c r="K59" s="690">
        <v>0.10377358490566038</v>
      </c>
      <c r="L59" s="750">
        <v>9.2269326683291769E-2</v>
      </c>
      <c r="M59" s="689">
        <v>0.16444444444444445</v>
      </c>
    </row>
    <row r="60" spans="1:13" ht="5.0999999999999996" customHeight="1">
      <c r="A60" s="35"/>
      <c r="B60" s="723"/>
      <c r="C60" s="613"/>
      <c r="D60" s="768"/>
      <c r="E60" s="686"/>
      <c r="F60" s="684"/>
      <c r="G60" s="685"/>
      <c r="H60" s="685"/>
      <c r="I60" s="686"/>
      <c r="J60" s="685"/>
      <c r="K60" s="686"/>
      <c r="L60" s="768"/>
      <c r="M60" s="685"/>
    </row>
    <row r="61" spans="1:13" ht="13.35" customHeight="1">
      <c r="A61" s="35"/>
      <c r="B61" s="605" t="s">
        <v>85</v>
      </c>
      <c r="C61" s="65"/>
      <c r="D61" s="769"/>
      <c r="E61" s="722"/>
      <c r="F61" s="720"/>
      <c r="G61" s="721"/>
      <c r="H61" s="721"/>
      <c r="I61" s="722"/>
      <c r="J61" s="714"/>
      <c r="K61" s="715"/>
      <c r="L61" s="769"/>
      <c r="M61" s="714"/>
    </row>
    <row r="62" spans="1:13" ht="12.75" customHeight="1">
      <c r="A62" s="35"/>
      <c r="B62" s="610" t="s">
        <v>86</v>
      </c>
      <c r="C62" s="65"/>
      <c r="D62" s="770">
        <v>11461154</v>
      </c>
      <c r="E62" s="704">
        <v>10911018</v>
      </c>
      <c r="F62" s="703">
        <v>10426077</v>
      </c>
      <c r="G62" s="668">
        <v>10179647</v>
      </c>
      <c r="H62" s="668">
        <v>9936298</v>
      </c>
      <c r="I62" s="704">
        <v>9916286</v>
      </c>
      <c r="J62" s="666">
        <v>9761287</v>
      </c>
      <c r="K62" s="667">
        <v>9586356</v>
      </c>
      <c r="L62" s="770"/>
      <c r="M62" s="666"/>
    </row>
    <row r="63" spans="1:13" ht="12.75" customHeight="1">
      <c r="A63" s="38"/>
      <c r="B63" s="612" t="s">
        <v>87</v>
      </c>
      <c r="C63" s="67"/>
      <c r="D63" s="744">
        <v>0.14369984034766481</v>
      </c>
      <c r="E63" s="675">
        <v>0.14519515960838852</v>
      </c>
      <c r="F63" s="673">
        <v>0.14631198292512132</v>
      </c>
      <c r="G63" s="674">
        <v>0.14325103807627121</v>
      </c>
      <c r="H63" s="674">
        <v>0.13997315700475166</v>
      </c>
      <c r="I63" s="675">
        <v>0.13521191300855986</v>
      </c>
      <c r="J63" s="674">
        <v>0.13606853276622233</v>
      </c>
      <c r="K63" s="675">
        <v>0.13333324988139394</v>
      </c>
      <c r="L63" s="744"/>
      <c r="M63" s="674"/>
    </row>
    <row r="64" spans="1:13" ht="12.75" customHeight="1">
      <c r="A64" s="38"/>
      <c r="B64" s="612" t="s">
        <v>88</v>
      </c>
      <c r="C64" s="67"/>
      <c r="D64" s="744">
        <v>0.15003026745823325</v>
      </c>
      <c r="E64" s="675">
        <v>0.15184476828834853</v>
      </c>
      <c r="F64" s="673">
        <v>0.15327088031289238</v>
      </c>
      <c r="G64" s="674">
        <v>0.15037839720768315</v>
      </c>
      <c r="H64" s="674">
        <v>0.14727507166149809</v>
      </c>
      <c r="I64" s="675">
        <v>0.14252856361746727</v>
      </c>
      <c r="J64" s="674">
        <v>0.14350136411315434</v>
      </c>
      <c r="K64" s="675">
        <v>0.14090171489562875</v>
      </c>
      <c r="L64" s="744"/>
      <c r="M64" s="674"/>
    </row>
    <row r="65" spans="1:13" ht="12.75" customHeight="1">
      <c r="A65" s="38"/>
      <c r="B65" s="612" t="s">
        <v>89</v>
      </c>
      <c r="C65" s="67"/>
      <c r="D65" s="744">
        <v>0.15404094561507506</v>
      </c>
      <c r="E65" s="675">
        <v>0.15636359503760328</v>
      </c>
      <c r="F65" s="673">
        <v>0.1577557886825505</v>
      </c>
      <c r="G65" s="674">
        <v>0.15510596781990574</v>
      </c>
      <c r="H65" s="674">
        <v>0.15225871848851555</v>
      </c>
      <c r="I65" s="675">
        <v>0.14724615647430903</v>
      </c>
      <c r="J65" s="674">
        <v>0.14676363885213087</v>
      </c>
      <c r="K65" s="675">
        <v>0.14410115793738518</v>
      </c>
      <c r="L65" s="744"/>
      <c r="M65" s="674"/>
    </row>
    <row r="66" spans="1:13" s="34" customFormat="1" ht="12.75" customHeight="1">
      <c r="A66" s="50"/>
      <c r="B66" s="615" t="s">
        <v>90</v>
      </c>
      <c r="C66" s="616"/>
      <c r="D66" s="771">
        <v>5.1508967533551955E-2</v>
      </c>
      <c r="E66" s="619">
        <v>5.1408858740346258E-2</v>
      </c>
      <c r="F66" s="617">
        <v>5.053059346081034E-2</v>
      </c>
      <c r="G66" s="618">
        <v>4.9274037927643594E-2</v>
      </c>
      <c r="H66" s="618">
        <v>4.7864159723016532E-2</v>
      </c>
      <c r="I66" s="619">
        <v>4.7419914052886231E-2</v>
      </c>
      <c r="J66" s="618">
        <v>4.872439853147606E-2</v>
      </c>
      <c r="K66" s="619">
        <v>4.8441063302451903E-2</v>
      </c>
      <c r="L66" s="771"/>
      <c r="M66" s="618"/>
    </row>
    <row r="67" spans="1:13" s="38" customFormat="1" ht="5.25" customHeight="1">
      <c r="A67" s="51"/>
      <c r="B67" s="47"/>
      <c r="C67" s="37"/>
      <c r="D67" s="37"/>
      <c r="E67" s="37"/>
      <c r="F67" s="37"/>
      <c r="G67" s="37"/>
      <c r="H67" s="37"/>
      <c r="I67" s="52"/>
      <c r="J67" s="53"/>
      <c r="K67" s="54"/>
      <c r="L67" s="50"/>
      <c r="M67" s="50"/>
    </row>
    <row r="68" spans="1:13" ht="13.5" customHeight="1">
      <c r="A68" s="55"/>
      <c r="B68" s="59" t="s">
        <v>91</v>
      </c>
      <c r="C68" s="37"/>
      <c r="D68" s="56"/>
      <c r="E68" s="40"/>
      <c r="F68" s="40"/>
      <c r="G68" s="40"/>
      <c r="H68" s="40"/>
      <c r="I68" s="52"/>
      <c r="J68" s="53"/>
      <c r="K68" s="54"/>
      <c r="L68" s="34"/>
      <c r="M68" s="34"/>
    </row>
    <row r="69" spans="1:13" s="49" customFormat="1" ht="13.5" customHeight="1">
      <c r="A69" s="57"/>
      <c r="B69" s="59" t="s">
        <v>92</v>
      </c>
      <c r="C69" s="37"/>
      <c r="D69" s="37"/>
      <c r="E69" s="37"/>
      <c r="F69" s="37"/>
      <c r="G69" s="37"/>
      <c r="H69" s="37"/>
      <c r="I69" s="37"/>
      <c r="J69" s="53"/>
      <c r="K69" s="54"/>
      <c r="L69" s="58"/>
      <c r="M69" s="58"/>
    </row>
  </sheetData>
  <sheetProtection formatCells="0" formatColumns="0" formatRows="0" sort="0" autoFilter="0" pivotTables="0"/>
  <mergeCells count="9">
    <mergeCell ref="B39:J39"/>
    <mergeCell ref="L4:M4"/>
    <mergeCell ref="L41:M41"/>
    <mergeCell ref="J4:K4"/>
    <mergeCell ref="F4:I4"/>
    <mergeCell ref="D4:E4"/>
    <mergeCell ref="D41:E41"/>
    <mergeCell ref="F41:I41"/>
    <mergeCell ref="J41:K41"/>
  </mergeCells>
  <pageMargins left="0.5" right="0.5" top="1" bottom="0.5" header="0.5" footer="0.3"/>
  <pageSetup scale="86" orientation="landscape" r:id="rId1"/>
  <headerFooter scaleWithDoc="0">
    <oddHeader>&amp;L&amp;G</oddHeader>
    <oddFooter>&amp;C&amp;"Open Sans,Regular"&amp;8&amp;P</oddFooter>
  </headerFooter>
  <rowBreaks count="1" manualBreakCount="1">
    <brk id="37" min="1" max="22"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49"/>
  <sheetViews>
    <sheetView showGridLines="0" workbookViewId="0">
      <selection activeCell="O20" sqref="O20"/>
    </sheetView>
  </sheetViews>
  <sheetFormatPr defaultColWidth="8.86328125" defaultRowHeight="15.75"/>
  <cols>
    <col min="1" max="1" width="3.53125" style="93" customWidth="1"/>
    <col min="2" max="2" width="1.46484375" style="93" customWidth="1"/>
    <col min="3" max="3" width="42.53125" style="93" bestFit="1" customWidth="1"/>
    <col min="4" max="4" width="1.53125" style="93" customWidth="1"/>
    <col min="5" max="8" width="12.1328125" style="93" customWidth="1"/>
    <col min="9" max="9" width="12.1328125" style="22" customWidth="1"/>
    <col min="10" max="11" width="12.1328125" style="93" customWidth="1"/>
    <col min="12" max="12" width="12.1328125" style="94" customWidth="1"/>
    <col min="13" max="14" width="12.1328125" style="93" customWidth="1"/>
    <col min="15" max="16384" width="8.86328125" style="93"/>
  </cols>
  <sheetData>
    <row r="1" spans="2:14" ht="11.25" customHeight="1"/>
    <row r="2" spans="2:14">
      <c r="B2" s="963" t="s">
        <v>14</v>
      </c>
      <c r="C2" s="963"/>
      <c r="D2" s="963"/>
      <c r="E2" s="963"/>
      <c r="F2" s="963"/>
      <c r="G2" s="963"/>
      <c r="H2" s="963"/>
      <c r="I2" s="963"/>
      <c r="J2" s="963"/>
      <c r="K2" s="963"/>
    </row>
    <row r="3" spans="2:14" ht="5.25" customHeight="1">
      <c r="B3" s="95"/>
      <c r="C3" s="95"/>
      <c r="D3" s="95"/>
      <c r="E3" s="96"/>
      <c r="F3" s="96"/>
      <c r="G3" s="96"/>
      <c r="H3" s="96"/>
      <c r="I3" s="97"/>
      <c r="J3" s="96"/>
      <c r="K3" s="96"/>
      <c r="L3" s="98"/>
    </row>
    <row r="4" spans="2:14" ht="12.75" customHeight="1">
      <c r="B4" s="125" t="s">
        <v>93</v>
      </c>
      <c r="C4" s="125"/>
      <c r="D4" s="99"/>
      <c r="E4" s="962" t="s">
        <v>34</v>
      </c>
      <c r="F4" s="962"/>
      <c r="G4" s="961" t="s">
        <v>35</v>
      </c>
      <c r="H4" s="961"/>
      <c r="I4" s="961"/>
      <c r="J4" s="961"/>
      <c r="K4" s="961" t="s">
        <v>36</v>
      </c>
      <c r="L4" s="961"/>
      <c r="M4" s="961" t="s">
        <v>37</v>
      </c>
      <c r="N4" s="961"/>
    </row>
    <row r="5" spans="2:14" s="101" customFormat="1" ht="12.75" customHeight="1">
      <c r="B5" s="964"/>
      <c r="C5" s="964"/>
      <c r="D5" s="108"/>
      <c r="E5" s="740" t="s">
        <v>38</v>
      </c>
      <c r="F5" s="83" t="s">
        <v>39</v>
      </c>
      <c r="G5" s="74" t="s">
        <v>40</v>
      </c>
      <c r="H5" s="62" t="s">
        <v>41</v>
      </c>
      <c r="I5" s="62" t="s">
        <v>38</v>
      </c>
      <c r="J5" s="83" t="s">
        <v>39</v>
      </c>
      <c r="K5" s="62" t="s">
        <v>40</v>
      </c>
      <c r="L5" s="83" t="s">
        <v>41</v>
      </c>
      <c r="M5" s="740">
        <v>2021</v>
      </c>
      <c r="N5" s="62">
        <v>2020</v>
      </c>
    </row>
    <row r="6" spans="2:14" ht="5.25" customHeight="1">
      <c r="B6" s="109" t="s">
        <v>0</v>
      </c>
      <c r="C6" s="109" t="s">
        <v>94</v>
      </c>
      <c r="D6" s="110"/>
      <c r="E6" s="776" t="s">
        <v>0</v>
      </c>
      <c r="F6" s="784" t="s">
        <v>0</v>
      </c>
      <c r="G6" s="792" t="s">
        <v>0</v>
      </c>
      <c r="H6" s="112" t="s">
        <v>0</v>
      </c>
      <c r="I6" s="112" t="s">
        <v>0</v>
      </c>
      <c r="J6" s="793"/>
      <c r="K6" s="110" t="s">
        <v>0</v>
      </c>
      <c r="L6" s="110" t="s">
        <v>0</v>
      </c>
      <c r="M6" s="776"/>
      <c r="N6" s="110"/>
    </row>
    <row r="7" spans="2:14" ht="12.75" customHeight="1">
      <c r="B7" s="109" t="s">
        <v>95</v>
      </c>
      <c r="C7" s="109"/>
      <c r="D7" s="110"/>
      <c r="E7" s="776" t="s">
        <v>0</v>
      </c>
      <c r="F7" s="784" t="s">
        <v>0</v>
      </c>
      <c r="G7" s="792" t="s">
        <v>0</v>
      </c>
      <c r="H7" s="112" t="s">
        <v>0</v>
      </c>
      <c r="I7" s="112" t="s">
        <v>0</v>
      </c>
      <c r="J7" s="793"/>
      <c r="K7" s="110" t="s">
        <v>0</v>
      </c>
      <c r="L7" s="110" t="s">
        <v>0</v>
      </c>
      <c r="M7" s="776"/>
      <c r="N7" s="110"/>
    </row>
    <row r="8" spans="2:14" ht="12.75" customHeight="1">
      <c r="B8" s="109" t="s">
        <v>0</v>
      </c>
      <c r="C8" s="109" t="s">
        <v>96</v>
      </c>
      <c r="D8" s="110"/>
      <c r="E8" s="214">
        <v>164363</v>
      </c>
      <c r="F8" s="266">
        <v>161057</v>
      </c>
      <c r="G8" s="127">
        <v>167842</v>
      </c>
      <c r="H8" s="188">
        <v>169447</v>
      </c>
      <c r="I8" s="188">
        <v>172019</v>
      </c>
      <c r="J8" s="266">
        <v>181557</v>
      </c>
      <c r="K8" s="188">
        <v>182524</v>
      </c>
      <c r="L8" s="188">
        <v>176082</v>
      </c>
      <c r="M8" s="214">
        <v>325420</v>
      </c>
      <c r="N8" s="188">
        <v>353576</v>
      </c>
    </row>
    <row r="9" spans="2:14" ht="12.75" customHeight="1">
      <c r="B9" s="109" t="s">
        <v>0</v>
      </c>
      <c r="C9" s="109" t="s">
        <v>97</v>
      </c>
      <c r="D9" s="110"/>
      <c r="E9" s="214">
        <v>103169</v>
      </c>
      <c r="F9" s="266">
        <v>101258</v>
      </c>
      <c r="G9" s="127">
        <v>100878</v>
      </c>
      <c r="H9" s="188">
        <v>101859</v>
      </c>
      <c r="I9" s="188">
        <v>98974</v>
      </c>
      <c r="J9" s="266">
        <v>100206</v>
      </c>
      <c r="K9" s="188">
        <v>101546</v>
      </c>
      <c r="L9" s="188">
        <v>98477</v>
      </c>
      <c r="M9" s="214">
        <v>204427</v>
      </c>
      <c r="N9" s="188">
        <v>199180</v>
      </c>
    </row>
    <row r="10" spans="2:14" ht="12.75" customHeight="1">
      <c r="B10" s="109" t="s">
        <v>0</v>
      </c>
      <c r="C10" s="109" t="s">
        <v>98</v>
      </c>
      <c r="D10" s="110"/>
      <c r="E10" s="214">
        <v>3824</v>
      </c>
      <c r="F10" s="216">
        <v>2899</v>
      </c>
      <c r="G10" s="127">
        <v>3016</v>
      </c>
      <c r="H10" s="188">
        <v>3569</v>
      </c>
      <c r="I10" s="188">
        <v>3315</v>
      </c>
      <c r="J10" s="266">
        <v>2488</v>
      </c>
      <c r="K10" s="217">
        <v>2462</v>
      </c>
      <c r="L10" s="217">
        <v>2304</v>
      </c>
      <c r="M10" s="214">
        <v>6723</v>
      </c>
      <c r="N10" s="217">
        <v>5803</v>
      </c>
    </row>
    <row r="11" spans="2:14" ht="12.75" customHeight="1">
      <c r="B11" s="115" t="s">
        <v>0</v>
      </c>
      <c r="C11" s="115" t="s">
        <v>99</v>
      </c>
      <c r="D11" s="115"/>
      <c r="E11" s="224">
        <v>2606</v>
      </c>
      <c r="F11" s="229">
        <v>2620</v>
      </c>
      <c r="G11" s="662">
        <v>3456</v>
      </c>
      <c r="H11" s="197">
        <v>3872</v>
      </c>
      <c r="I11" s="197">
        <v>3220</v>
      </c>
      <c r="J11" s="257">
        <v>5947</v>
      </c>
      <c r="K11" s="258">
        <v>6937</v>
      </c>
      <c r="L11" s="258">
        <v>6720</v>
      </c>
      <c r="M11" s="224">
        <v>5226</v>
      </c>
      <c r="N11" s="258">
        <v>9167</v>
      </c>
    </row>
    <row r="12" spans="2:14" ht="12.75" customHeight="1">
      <c r="B12" s="109" t="s">
        <v>0</v>
      </c>
      <c r="C12" s="109" t="s">
        <v>94</v>
      </c>
      <c r="D12" s="110"/>
      <c r="E12" s="214">
        <v>273962</v>
      </c>
      <c r="F12" s="216">
        <v>267834</v>
      </c>
      <c r="G12" s="127">
        <v>275192</v>
      </c>
      <c r="H12" s="188">
        <v>278747</v>
      </c>
      <c r="I12" s="188">
        <v>277528</v>
      </c>
      <c r="J12" s="266">
        <v>290198</v>
      </c>
      <c r="K12" s="212">
        <v>293469</v>
      </c>
      <c r="L12" s="212">
        <v>283583</v>
      </c>
      <c r="M12" s="214">
        <v>541796</v>
      </c>
      <c r="N12" s="212">
        <v>567726</v>
      </c>
    </row>
    <row r="13" spans="2:14" ht="12.75" customHeight="1">
      <c r="B13" s="109" t="s">
        <v>100</v>
      </c>
      <c r="C13" s="109"/>
      <c r="D13" s="110"/>
      <c r="E13" s="777"/>
      <c r="F13" s="785"/>
      <c r="G13" s="794"/>
      <c r="H13" s="268"/>
      <c r="I13" s="268"/>
      <c r="J13" s="269"/>
      <c r="K13" s="496"/>
      <c r="L13" s="496"/>
      <c r="M13" s="777"/>
      <c r="N13" s="496"/>
    </row>
    <row r="14" spans="2:14" ht="12.75" customHeight="1">
      <c r="B14" s="109" t="s">
        <v>0</v>
      </c>
      <c r="C14" s="109" t="s">
        <v>101</v>
      </c>
      <c r="D14" s="110"/>
      <c r="E14" s="214">
        <v>76603</v>
      </c>
      <c r="F14" s="216">
        <v>77599</v>
      </c>
      <c r="G14" s="127">
        <v>82434</v>
      </c>
      <c r="H14" s="188">
        <v>89088</v>
      </c>
      <c r="I14" s="188">
        <v>93147</v>
      </c>
      <c r="J14" s="266">
        <v>99378</v>
      </c>
      <c r="K14" s="217">
        <v>99385</v>
      </c>
      <c r="L14" s="217">
        <v>97169</v>
      </c>
      <c r="M14" s="214">
        <v>154202</v>
      </c>
      <c r="N14" s="217">
        <v>192525</v>
      </c>
    </row>
    <row r="15" spans="2:14" ht="12.75" customHeight="1">
      <c r="B15" s="109" t="s">
        <v>0</v>
      </c>
      <c r="C15" s="109" t="s">
        <v>102</v>
      </c>
      <c r="D15" s="110"/>
      <c r="E15" s="214">
        <v>55278</v>
      </c>
      <c r="F15" s="216">
        <v>55892</v>
      </c>
      <c r="G15" s="127">
        <v>60435</v>
      </c>
      <c r="H15" s="188">
        <v>59932</v>
      </c>
      <c r="I15" s="188">
        <v>63302</v>
      </c>
      <c r="J15" s="266">
        <v>67021</v>
      </c>
      <c r="K15" s="217">
        <v>65950</v>
      </c>
      <c r="L15" s="217">
        <v>64858</v>
      </c>
      <c r="M15" s="214">
        <v>111170</v>
      </c>
      <c r="N15" s="217">
        <v>130323</v>
      </c>
    </row>
    <row r="16" spans="2:14" ht="12.75" customHeight="1">
      <c r="B16" s="109" t="s">
        <v>0</v>
      </c>
      <c r="C16" s="109" t="s">
        <v>103</v>
      </c>
      <c r="D16" s="110"/>
      <c r="E16" s="214">
        <v>152</v>
      </c>
      <c r="F16" s="216">
        <v>191</v>
      </c>
      <c r="G16" s="127">
        <v>926</v>
      </c>
      <c r="H16" s="188">
        <v>1726</v>
      </c>
      <c r="I16" s="188">
        <v>1497</v>
      </c>
      <c r="J16" s="266">
        <v>1206</v>
      </c>
      <c r="K16" s="188">
        <v>1061</v>
      </c>
      <c r="L16" s="188">
        <v>1706</v>
      </c>
      <c r="M16" s="214">
        <v>343</v>
      </c>
      <c r="N16" s="188">
        <v>2703</v>
      </c>
    </row>
    <row r="17" spans="2:14" ht="12.75" customHeight="1">
      <c r="B17" s="109"/>
      <c r="C17" s="110" t="s">
        <v>104</v>
      </c>
      <c r="D17" s="110"/>
      <c r="E17" s="214">
        <v>90</v>
      </c>
      <c r="F17" s="216">
        <v>186</v>
      </c>
      <c r="G17" s="420">
        <v>280</v>
      </c>
      <c r="H17" s="307">
        <v>570</v>
      </c>
      <c r="I17" s="307">
        <v>875</v>
      </c>
      <c r="J17" s="266">
        <v>2442</v>
      </c>
      <c r="K17" s="188">
        <v>2246</v>
      </c>
      <c r="L17" s="188">
        <v>1703</v>
      </c>
      <c r="M17" s="214">
        <v>276</v>
      </c>
      <c r="N17" s="188">
        <v>3317</v>
      </c>
    </row>
    <row r="18" spans="2:14" ht="12.75" customHeight="1">
      <c r="B18" s="116" t="s">
        <v>0</v>
      </c>
      <c r="C18" s="116" t="s">
        <v>94</v>
      </c>
      <c r="D18" s="116"/>
      <c r="E18" s="778">
        <v>132123</v>
      </c>
      <c r="F18" s="786">
        <v>133868</v>
      </c>
      <c r="G18" s="795">
        <v>144075</v>
      </c>
      <c r="H18" s="118">
        <v>151316</v>
      </c>
      <c r="I18" s="118">
        <v>158821</v>
      </c>
      <c r="J18" s="119">
        <v>170047</v>
      </c>
      <c r="K18" s="120">
        <v>168642</v>
      </c>
      <c r="L18" s="120">
        <v>165436</v>
      </c>
      <c r="M18" s="778">
        <v>265991</v>
      </c>
      <c r="N18" s="120">
        <v>328868</v>
      </c>
    </row>
    <row r="19" spans="2:14" ht="12.75" customHeight="1">
      <c r="B19" s="110" t="s">
        <v>45</v>
      </c>
      <c r="C19" s="110"/>
      <c r="D19" s="110"/>
      <c r="E19" s="214">
        <v>141839</v>
      </c>
      <c r="F19" s="216">
        <v>133966</v>
      </c>
      <c r="G19" s="127">
        <v>131117</v>
      </c>
      <c r="H19" s="188">
        <v>127431</v>
      </c>
      <c r="I19" s="188">
        <v>118707</v>
      </c>
      <c r="J19" s="266">
        <v>120151</v>
      </c>
      <c r="K19" s="212">
        <v>124827</v>
      </c>
      <c r="L19" s="212">
        <v>118147</v>
      </c>
      <c r="M19" s="214">
        <v>275805</v>
      </c>
      <c r="N19" s="212">
        <v>238858</v>
      </c>
    </row>
    <row r="20" spans="2:14" ht="12.75" customHeight="1">
      <c r="B20" s="109" t="s">
        <v>105</v>
      </c>
      <c r="C20" s="109"/>
      <c r="D20" s="110"/>
      <c r="E20" s="777"/>
      <c r="F20" s="785"/>
      <c r="G20" s="794"/>
      <c r="H20" s="268"/>
      <c r="I20" s="268"/>
      <c r="J20" s="269"/>
      <c r="K20" s="496"/>
      <c r="L20" s="496"/>
      <c r="M20" s="777"/>
      <c r="N20" s="496"/>
    </row>
    <row r="21" spans="2:14" ht="12.75" customHeight="1">
      <c r="B21" s="109" t="s">
        <v>0</v>
      </c>
      <c r="C21" s="109" t="s">
        <v>106</v>
      </c>
      <c r="D21" s="110"/>
      <c r="E21" s="214">
        <v>5598</v>
      </c>
      <c r="F21" s="216">
        <v>5575</v>
      </c>
      <c r="G21" s="127">
        <v>5711</v>
      </c>
      <c r="H21" s="188">
        <v>5025</v>
      </c>
      <c r="I21" s="188">
        <v>5130</v>
      </c>
      <c r="J21" s="266">
        <v>6723</v>
      </c>
      <c r="K21" s="217">
        <v>6201</v>
      </c>
      <c r="L21" s="217">
        <v>6110</v>
      </c>
      <c r="M21" s="214">
        <v>11173</v>
      </c>
      <c r="N21" s="217">
        <v>11853</v>
      </c>
    </row>
    <row r="22" spans="2:14" ht="12.75" customHeight="1">
      <c r="B22" s="109" t="s">
        <v>0</v>
      </c>
      <c r="C22" s="109" t="s">
        <v>107</v>
      </c>
      <c r="D22" s="110"/>
      <c r="E22" s="214">
        <v>4907</v>
      </c>
      <c r="F22" s="216">
        <v>-1461</v>
      </c>
      <c r="G22" s="127">
        <v>2732</v>
      </c>
      <c r="H22" s="188">
        <v>4367</v>
      </c>
      <c r="I22" s="188">
        <v>8653</v>
      </c>
      <c r="J22" s="266">
        <v>-8531</v>
      </c>
      <c r="K22" s="212">
        <v>99</v>
      </c>
      <c r="L22" s="188">
        <v>-327</v>
      </c>
      <c r="M22" s="214">
        <v>3446</v>
      </c>
      <c r="N22" s="212">
        <v>122</v>
      </c>
    </row>
    <row r="23" spans="2:14" ht="12.75" customHeight="1">
      <c r="B23" s="109"/>
      <c r="C23" s="110" t="s">
        <v>108</v>
      </c>
      <c r="D23" s="110"/>
      <c r="E23" s="214"/>
      <c r="F23" s="216"/>
      <c r="G23" s="127"/>
      <c r="H23" s="188"/>
      <c r="I23" s="188"/>
      <c r="J23" s="266"/>
      <c r="K23" s="217"/>
      <c r="L23" s="217"/>
      <c r="M23" s="214"/>
      <c r="N23" s="217"/>
    </row>
    <row r="24" spans="2:14" ht="12.75" customHeight="1">
      <c r="B24" s="115" t="s">
        <v>0</v>
      </c>
      <c r="C24" s="115" t="s">
        <v>109</v>
      </c>
      <c r="D24" s="117"/>
      <c r="E24" s="214">
        <v>6430</v>
      </c>
      <c r="F24" s="216">
        <v>12090</v>
      </c>
      <c r="G24" s="662">
        <v>12390</v>
      </c>
      <c r="H24" s="197">
        <v>11885</v>
      </c>
      <c r="I24" s="197">
        <v>-1160</v>
      </c>
      <c r="J24" s="257">
        <v>6502</v>
      </c>
      <c r="K24" s="227">
        <v>3053</v>
      </c>
      <c r="L24" s="227">
        <v>3919</v>
      </c>
      <c r="M24" s="214">
        <v>18520</v>
      </c>
      <c r="N24" s="227">
        <v>5342</v>
      </c>
    </row>
    <row r="25" spans="2:14" ht="12.75" customHeight="1">
      <c r="B25" s="116" t="s">
        <v>0</v>
      </c>
      <c r="C25" s="116"/>
      <c r="D25" s="116"/>
      <c r="E25" s="778">
        <v>16935</v>
      </c>
      <c r="F25" s="786">
        <v>16204</v>
      </c>
      <c r="G25" s="795">
        <v>20833</v>
      </c>
      <c r="H25" s="118">
        <v>21277</v>
      </c>
      <c r="I25" s="118">
        <v>12623</v>
      </c>
      <c r="J25" s="119">
        <v>4694</v>
      </c>
      <c r="K25" s="120">
        <v>9353</v>
      </c>
      <c r="L25" s="120">
        <v>9702</v>
      </c>
      <c r="M25" s="778">
        <v>33139</v>
      </c>
      <c r="N25" s="120">
        <v>17317</v>
      </c>
    </row>
    <row r="26" spans="2:14" ht="12.75" customHeight="1">
      <c r="B26" s="110" t="s">
        <v>46</v>
      </c>
      <c r="C26" s="110"/>
      <c r="D26" s="110"/>
      <c r="E26" s="214">
        <v>158774</v>
      </c>
      <c r="F26" s="216">
        <v>150170</v>
      </c>
      <c r="G26" s="127">
        <v>151950</v>
      </c>
      <c r="H26" s="188">
        <v>148708</v>
      </c>
      <c r="I26" s="188">
        <v>131330</v>
      </c>
      <c r="J26" s="266">
        <v>124845</v>
      </c>
      <c r="K26" s="212">
        <v>134180</v>
      </c>
      <c r="L26" s="212">
        <v>127849</v>
      </c>
      <c r="M26" s="214">
        <v>308944</v>
      </c>
      <c r="N26" s="212">
        <v>256175</v>
      </c>
    </row>
    <row r="27" spans="2:14" ht="12.75" customHeight="1">
      <c r="B27" s="110" t="s">
        <v>110</v>
      </c>
      <c r="C27" s="110"/>
      <c r="D27" s="110"/>
      <c r="E27" s="777">
        <v>-1982</v>
      </c>
      <c r="F27" s="785">
        <v>-772</v>
      </c>
      <c r="G27" s="794">
        <v>103</v>
      </c>
      <c r="H27" s="268">
        <v>-2357</v>
      </c>
      <c r="I27" s="268">
        <v>8847</v>
      </c>
      <c r="J27" s="269">
        <v>35687</v>
      </c>
      <c r="K27" s="496">
        <v>3917</v>
      </c>
      <c r="L27" s="496">
        <v>3463</v>
      </c>
      <c r="M27" s="777">
        <v>-2754</v>
      </c>
      <c r="N27" s="496">
        <v>44534</v>
      </c>
    </row>
    <row r="28" spans="2:14" ht="12.75" customHeight="1">
      <c r="B28" s="264" t="s">
        <v>111</v>
      </c>
      <c r="C28" s="264"/>
      <c r="D28" s="264"/>
      <c r="E28" s="942">
        <v>160756</v>
      </c>
      <c r="F28" s="943">
        <v>150942</v>
      </c>
      <c r="G28" s="944">
        <v>151847</v>
      </c>
      <c r="H28" s="945">
        <v>151065</v>
      </c>
      <c r="I28" s="945">
        <v>122483</v>
      </c>
      <c r="J28" s="946">
        <v>89158</v>
      </c>
      <c r="K28" s="947">
        <v>130263</v>
      </c>
      <c r="L28" s="947">
        <v>124386</v>
      </c>
      <c r="M28" s="942">
        <v>311698</v>
      </c>
      <c r="N28" s="947">
        <v>211641</v>
      </c>
    </row>
    <row r="29" spans="2:14" ht="12.75" customHeight="1">
      <c r="B29" s="110" t="s">
        <v>112</v>
      </c>
      <c r="C29" s="110"/>
      <c r="D29" s="110"/>
      <c r="E29" s="777"/>
      <c r="F29" s="785"/>
      <c r="G29" s="794"/>
      <c r="H29" s="268"/>
      <c r="I29" s="268"/>
      <c r="J29" s="269"/>
      <c r="K29" s="496"/>
      <c r="L29" s="496"/>
      <c r="M29" s="777"/>
      <c r="N29" s="496"/>
    </row>
    <row r="30" spans="2:14" ht="12.75" customHeight="1">
      <c r="B30" s="109" t="s">
        <v>0</v>
      </c>
      <c r="C30" s="109" t="s">
        <v>113</v>
      </c>
      <c r="D30" s="110"/>
      <c r="E30" s="214">
        <v>32396</v>
      </c>
      <c r="F30" s="216">
        <v>28973</v>
      </c>
      <c r="G30" s="127">
        <v>28448</v>
      </c>
      <c r="H30" s="188">
        <v>26589</v>
      </c>
      <c r="I30" s="188">
        <v>26253</v>
      </c>
      <c r="J30" s="266">
        <v>26895</v>
      </c>
      <c r="K30" s="217">
        <v>25920</v>
      </c>
      <c r="L30" s="212">
        <v>25696</v>
      </c>
      <c r="M30" s="214">
        <v>61369</v>
      </c>
      <c r="N30" s="217">
        <v>53148</v>
      </c>
    </row>
    <row r="31" spans="2:14" ht="12.75" customHeight="1">
      <c r="B31" s="115" t="s">
        <v>0</v>
      </c>
      <c r="C31" s="109" t="s">
        <v>99</v>
      </c>
      <c r="D31" s="110"/>
      <c r="E31" s="224">
        <v>32594</v>
      </c>
      <c r="F31" s="229">
        <v>28344</v>
      </c>
      <c r="G31" s="662">
        <v>26900</v>
      </c>
      <c r="H31" s="197">
        <v>26476</v>
      </c>
      <c r="I31" s="197">
        <v>25214</v>
      </c>
      <c r="J31" s="257">
        <v>27285</v>
      </c>
      <c r="K31" s="258">
        <v>28557</v>
      </c>
      <c r="L31" s="227">
        <v>24793</v>
      </c>
      <c r="M31" s="224">
        <v>60938</v>
      </c>
      <c r="N31" s="258">
        <v>52499</v>
      </c>
    </row>
    <row r="32" spans="2:14" ht="12.75" customHeight="1">
      <c r="B32" s="116" t="s">
        <v>0</v>
      </c>
      <c r="C32" s="116" t="s">
        <v>94</v>
      </c>
      <c r="D32" s="116"/>
      <c r="E32" s="224">
        <v>64990</v>
      </c>
      <c r="F32" s="229">
        <v>57317</v>
      </c>
      <c r="G32" s="662">
        <v>55348</v>
      </c>
      <c r="H32" s="197">
        <v>53065</v>
      </c>
      <c r="I32" s="197">
        <v>51467</v>
      </c>
      <c r="J32" s="257">
        <v>54180</v>
      </c>
      <c r="K32" s="227">
        <v>54477</v>
      </c>
      <c r="L32" s="227">
        <v>50489</v>
      </c>
      <c r="M32" s="224">
        <v>122307</v>
      </c>
      <c r="N32" s="227">
        <v>105647</v>
      </c>
    </row>
    <row r="33" spans="2:14" ht="12.75" customHeight="1">
      <c r="B33" s="110" t="s">
        <v>114</v>
      </c>
      <c r="C33" s="110"/>
      <c r="D33" s="110"/>
      <c r="E33" s="214">
        <v>95766</v>
      </c>
      <c r="F33" s="216">
        <v>93625</v>
      </c>
      <c r="G33" s="127">
        <v>96499</v>
      </c>
      <c r="H33" s="188">
        <v>98000</v>
      </c>
      <c r="I33" s="188">
        <v>71016</v>
      </c>
      <c r="J33" s="266">
        <v>34978</v>
      </c>
      <c r="K33" s="212">
        <v>75786</v>
      </c>
      <c r="L33" s="212">
        <v>73897</v>
      </c>
      <c r="M33" s="214">
        <v>189391</v>
      </c>
      <c r="N33" s="212">
        <v>105994</v>
      </c>
    </row>
    <row r="34" spans="2:14" ht="12.75" customHeight="1">
      <c r="B34" s="109" t="s">
        <v>115</v>
      </c>
      <c r="C34" s="109"/>
      <c r="D34" s="110"/>
      <c r="E34" s="777"/>
      <c r="F34" s="785"/>
      <c r="G34" s="794"/>
      <c r="H34" s="268"/>
      <c r="I34" s="268"/>
      <c r="J34" s="269"/>
      <c r="K34" s="496"/>
      <c r="L34" s="267"/>
      <c r="M34" s="777"/>
      <c r="N34" s="496"/>
    </row>
    <row r="35" spans="2:14" ht="12.75" customHeight="1">
      <c r="B35" s="109" t="s">
        <v>0</v>
      </c>
      <c r="C35" s="109" t="s">
        <v>116</v>
      </c>
      <c r="D35" s="110"/>
      <c r="E35" s="777">
        <v>20698</v>
      </c>
      <c r="F35" s="785">
        <v>22042</v>
      </c>
      <c r="G35" s="794">
        <v>19885</v>
      </c>
      <c r="H35" s="268">
        <v>18927</v>
      </c>
      <c r="I35" s="268">
        <v>16106</v>
      </c>
      <c r="J35" s="269">
        <v>15580</v>
      </c>
      <c r="K35" s="496">
        <v>27916</v>
      </c>
      <c r="L35" s="496">
        <v>14524</v>
      </c>
      <c r="M35" s="777">
        <v>42740</v>
      </c>
      <c r="N35" s="496">
        <v>31686</v>
      </c>
    </row>
    <row r="36" spans="2:14" ht="12.75" customHeight="1">
      <c r="B36" s="115" t="s">
        <v>0</v>
      </c>
      <c r="C36" s="115" t="s">
        <v>117</v>
      </c>
      <c r="D36" s="110"/>
      <c r="E36" s="224">
        <v>4267</v>
      </c>
      <c r="F36" s="229">
        <v>2389</v>
      </c>
      <c r="G36" s="662">
        <v>5190</v>
      </c>
      <c r="H36" s="197">
        <v>5145</v>
      </c>
      <c r="I36" s="197">
        <v>2428</v>
      </c>
      <c r="J36" s="257">
        <v>-6572</v>
      </c>
      <c r="K36" s="258">
        <v>-7984</v>
      </c>
      <c r="L36" s="197">
        <v>4431</v>
      </c>
      <c r="M36" s="224">
        <v>6656</v>
      </c>
      <c r="N36" s="258">
        <v>-4144</v>
      </c>
    </row>
    <row r="37" spans="2:14" ht="12.75" customHeight="1">
      <c r="B37" s="116" t="s">
        <v>0</v>
      </c>
      <c r="C37" s="116" t="s">
        <v>94</v>
      </c>
      <c r="D37" s="116"/>
      <c r="E37" s="778">
        <v>24965</v>
      </c>
      <c r="F37" s="786">
        <v>24431</v>
      </c>
      <c r="G37" s="795">
        <v>25075</v>
      </c>
      <c r="H37" s="118">
        <v>24072</v>
      </c>
      <c r="I37" s="118">
        <v>18534</v>
      </c>
      <c r="J37" s="119">
        <v>9008</v>
      </c>
      <c r="K37" s="120">
        <v>19932</v>
      </c>
      <c r="L37" s="120">
        <v>18955</v>
      </c>
      <c r="M37" s="778">
        <v>49396</v>
      </c>
      <c r="N37" s="120">
        <v>27542</v>
      </c>
    </row>
    <row r="38" spans="2:14" ht="12.75" customHeight="1">
      <c r="B38" s="116" t="s">
        <v>43</v>
      </c>
      <c r="C38" s="116"/>
      <c r="D38" s="116"/>
      <c r="E38" s="778">
        <v>70801</v>
      </c>
      <c r="F38" s="786">
        <v>69194</v>
      </c>
      <c r="G38" s="795">
        <v>71424</v>
      </c>
      <c r="H38" s="118">
        <v>73928</v>
      </c>
      <c r="I38" s="118">
        <v>52482</v>
      </c>
      <c r="J38" s="119">
        <v>25970</v>
      </c>
      <c r="K38" s="120">
        <v>55854</v>
      </c>
      <c r="L38" s="120">
        <v>54942</v>
      </c>
      <c r="M38" s="778">
        <v>139995</v>
      </c>
      <c r="N38" s="120">
        <v>78452</v>
      </c>
    </row>
    <row r="39" spans="2:14" ht="10.35" customHeight="1">
      <c r="B39" s="110"/>
      <c r="C39" s="110"/>
      <c r="D39" s="110"/>
      <c r="E39" s="777"/>
      <c r="F39" s="785"/>
      <c r="G39" s="794"/>
      <c r="H39" s="268"/>
      <c r="I39" s="268"/>
      <c r="J39" s="269"/>
      <c r="K39" s="496"/>
      <c r="L39" s="496"/>
      <c r="M39" s="777"/>
      <c r="N39" s="496"/>
    </row>
    <row r="40" spans="2:14" ht="12.75" customHeight="1">
      <c r="B40" s="115" t="s">
        <v>118</v>
      </c>
      <c r="C40" s="115"/>
      <c r="D40" s="110"/>
      <c r="E40" s="779">
        <v>1111</v>
      </c>
      <c r="F40" s="787">
        <v>1114</v>
      </c>
      <c r="G40" s="796">
        <v>1120</v>
      </c>
      <c r="H40" s="499">
        <v>1119</v>
      </c>
      <c r="I40" s="499">
        <v>1119</v>
      </c>
      <c r="J40" s="500">
        <v>1119</v>
      </c>
      <c r="K40" s="501">
        <v>1118</v>
      </c>
      <c r="L40" s="501">
        <v>1191</v>
      </c>
      <c r="M40" s="779">
        <v>2225</v>
      </c>
      <c r="N40" s="501">
        <v>2238</v>
      </c>
    </row>
    <row r="41" spans="2:14" ht="12.75" customHeight="1">
      <c r="B41" s="116" t="s">
        <v>44</v>
      </c>
      <c r="C41" s="116"/>
      <c r="D41" s="116"/>
      <c r="E41" s="778">
        <v>69690</v>
      </c>
      <c r="F41" s="786">
        <v>68080</v>
      </c>
      <c r="G41" s="795">
        <v>70304</v>
      </c>
      <c r="H41" s="118">
        <v>72809</v>
      </c>
      <c r="I41" s="118">
        <v>51363</v>
      </c>
      <c r="J41" s="119">
        <v>24851</v>
      </c>
      <c r="K41" s="120">
        <v>54736</v>
      </c>
      <c r="L41" s="120">
        <v>53751</v>
      </c>
      <c r="M41" s="778">
        <v>137770</v>
      </c>
      <c r="N41" s="120">
        <v>76214</v>
      </c>
    </row>
    <row r="42" spans="2:14" ht="6.95" customHeight="1">
      <c r="B42" s="110"/>
      <c r="C42" s="110"/>
      <c r="D42" s="110"/>
      <c r="E42" s="777"/>
      <c r="F42" s="785"/>
      <c r="G42" s="794"/>
      <c r="H42" s="268"/>
      <c r="I42" s="268"/>
      <c r="J42" s="797"/>
      <c r="K42" s="496"/>
      <c r="L42" s="496"/>
      <c r="M42" s="777"/>
      <c r="N42" s="496"/>
    </row>
    <row r="43" spans="2:14" ht="12.75" customHeight="1">
      <c r="B43" s="126" t="s">
        <v>119</v>
      </c>
      <c r="C43" s="110"/>
      <c r="D43" s="110"/>
      <c r="E43" s="777"/>
      <c r="F43" s="785"/>
      <c r="G43" s="794"/>
      <c r="H43" s="268"/>
      <c r="I43" s="268"/>
      <c r="J43" s="797"/>
      <c r="K43" s="496"/>
      <c r="L43" s="496"/>
      <c r="M43" s="777"/>
      <c r="N43" s="496"/>
    </row>
    <row r="44" spans="2:14" ht="12.75" customHeight="1">
      <c r="B44" s="126" t="s">
        <v>120</v>
      </c>
      <c r="C44" s="126" t="s">
        <v>121</v>
      </c>
      <c r="D44" s="121"/>
      <c r="E44" s="780">
        <v>16962579</v>
      </c>
      <c r="F44" s="788">
        <v>16918040</v>
      </c>
      <c r="G44" s="798">
        <v>16842446</v>
      </c>
      <c r="H44" s="502">
        <v>16812434</v>
      </c>
      <c r="I44" s="411">
        <v>16807317</v>
      </c>
      <c r="J44" s="503">
        <v>16800410</v>
      </c>
      <c r="K44" s="411">
        <v>16756323</v>
      </c>
      <c r="L44" s="188">
        <v>16705416</v>
      </c>
      <c r="M44" s="780">
        <v>16940433</v>
      </c>
      <c r="N44" s="411">
        <v>16803864</v>
      </c>
    </row>
    <row r="45" spans="2:14" ht="12.75" customHeight="1">
      <c r="B45" s="126"/>
      <c r="C45" s="126" t="s">
        <v>122</v>
      </c>
      <c r="D45" s="121"/>
      <c r="E45" s="780">
        <v>17217108</v>
      </c>
      <c r="F45" s="788">
        <v>17157132</v>
      </c>
      <c r="G45" s="798">
        <v>17009338</v>
      </c>
      <c r="H45" s="502">
        <v>16914812</v>
      </c>
      <c r="I45" s="411">
        <v>16857386</v>
      </c>
      <c r="J45" s="503">
        <v>16989227</v>
      </c>
      <c r="K45" s="411">
        <v>17031780</v>
      </c>
      <c r="L45" s="188">
        <v>16920557</v>
      </c>
      <c r="M45" s="780">
        <v>17187286</v>
      </c>
      <c r="N45" s="411">
        <v>16923307</v>
      </c>
    </row>
    <row r="46" spans="2:14" ht="6.95" customHeight="1">
      <c r="B46" s="126"/>
      <c r="C46" s="110"/>
      <c r="D46" s="110"/>
      <c r="E46" s="781"/>
      <c r="F46" s="789"/>
      <c r="G46" s="799"/>
      <c r="H46" s="497"/>
      <c r="I46" s="497"/>
      <c r="J46" s="800"/>
      <c r="K46" s="504"/>
      <c r="L46" s="504"/>
      <c r="M46" s="781"/>
      <c r="N46" s="504"/>
    </row>
    <row r="47" spans="2:14" ht="12.75" customHeight="1">
      <c r="B47" s="110" t="s">
        <v>123</v>
      </c>
      <c r="C47" s="110"/>
      <c r="D47" s="110"/>
      <c r="E47" s="776"/>
      <c r="F47" s="784"/>
      <c r="G47" s="792"/>
      <c r="H47" s="112"/>
      <c r="I47" s="112"/>
      <c r="J47" s="793"/>
      <c r="K47" s="110"/>
      <c r="L47" s="110"/>
      <c r="M47" s="776"/>
      <c r="N47" s="110"/>
    </row>
    <row r="48" spans="2:14" ht="12.75" customHeight="1">
      <c r="B48" s="109" t="s">
        <v>0</v>
      </c>
      <c r="C48" s="109" t="s">
        <v>124</v>
      </c>
      <c r="D48" s="109"/>
      <c r="E48" s="782">
        <v>4.1100000000000003</v>
      </c>
      <c r="F48" s="790">
        <v>4.0199999999999996</v>
      </c>
      <c r="G48" s="801">
        <v>4.17</v>
      </c>
      <c r="H48" s="505">
        <v>4.33</v>
      </c>
      <c r="I48" s="505">
        <v>3.06</v>
      </c>
      <c r="J48" s="506">
        <v>1.48</v>
      </c>
      <c r="K48" s="507">
        <v>3.27</v>
      </c>
      <c r="L48" s="507">
        <v>3.22</v>
      </c>
      <c r="M48" s="782">
        <v>8.1300000000000008</v>
      </c>
      <c r="N48" s="507">
        <v>4.54</v>
      </c>
    </row>
    <row r="49" spans="2:14" ht="12.75" customHeight="1">
      <c r="B49" s="115" t="s">
        <v>0</v>
      </c>
      <c r="C49" s="115" t="s">
        <v>125</v>
      </c>
      <c r="D49" s="115"/>
      <c r="E49" s="783">
        <v>4.05</v>
      </c>
      <c r="F49" s="791">
        <v>3.97</v>
      </c>
      <c r="G49" s="802">
        <v>4.13</v>
      </c>
      <c r="H49" s="122">
        <v>4.3</v>
      </c>
      <c r="I49" s="122">
        <v>3.05</v>
      </c>
      <c r="J49" s="123">
        <v>1.46</v>
      </c>
      <c r="K49" s="124">
        <v>3.21</v>
      </c>
      <c r="L49" s="124">
        <v>3.18</v>
      </c>
      <c r="M49" s="783">
        <v>8.02</v>
      </c>
      <c r="N49" s="124">
        <v>4.5</v>
      </c>
    </row>
  </sheetData>
  <mergeCells count="6">
    <mergeCell ref="B2:K2"/>
    <mergeCell ref="B5:C5"/>
    <mergeCell ref="M4:N4"/>
    <mergeCell ref="E4:F4"/>
    <mergeCell ref="G4:J4"/>
    <mergeCell ref="K4:L4"/>
  </mergeCells>
  <pageMargins left="0.5" right="0.5" top="1" bottom="0.5" header="0.5" footer="0.3"/>
  <pageSetup scale="76" orientation="landscape" r:id="rId1"/>
  <headerFooter scaleWithDoc="0">
    <oddHeader>&amp;L&amp;G</oddHeader>
    <oddFooter>&amp;C&amp;"Open Sans,Regular"&amp;8&amp;P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104"/>
  <sheetViews>
    <sheetView showGridLines="0" zoomScaleNormal="100" workbookViewId="0">
      <selection activeCell="O20" sqref="O20"/>
    </sheetView>
  </sheetViews>
  <sheetFormatPr defaultColWidth="8.86328125" defaultRowHeight="15.75"/>
  <cols>
    <col min="1" max="1" width="3.53125" style="93" customWidth="1"/>
    <col min="2" max="2" width="29.53125" style="93" customWidth="1"/>
    <col min="3" max="3" width="1.53125" style="93" customWidth="1"/>
    <col min="4" max="4" width="9.46484375" style="93" customWidth="1"/>
    <col min="5" max="5" width="7.1328125" style="93" customWidth="1"/>
    <col min="6" max="6" width="7.46484375" style="93" customWidth="1"/>
    <col min="7" max="7" width="9.46484375" style="93" customWidth="1"/>
    <col min="8" max="8" width="7.1328125" style="93" customWidth="1"/>
    <col min="9" max="9" width="7.46484375" style="93" customWidth="1"/>
    <col min="10" max="10" width="9.46484375" style="93" customWidth="1"/>
    <col min="11" max="11" width="7.1328125" style="93" customWidth="1"/>
    <col min="12" max="12" width="7.46484375" style="93" customWidth="1"/>
    <col min="13" max="13" width="9.46484375" style="93" customWidth="1"/>
    <col min="14" max="14" width="7.1328125" style="93" customWidth="1"/>
    <col min="15" max="15" width="7.46484375" style="93" customWidth="1"/>
    <col min="16" max="16384" width="8.86328125" style="93"/>
  </cols>
  <sheetData>
    <row r="1" spans="2:15" ht="11.25" customHeight="1">
      <c r="I1" s="22"/>
      <c r="M1" s="94"/>
    </row>
    <row r="2" spans="2:15">
      <c r="B2" s="963" t="s">
        <v>16</v>
      </c>
      <c r="C2" s="963"/>
      <c r="D2" s="963"/>
      <c r="E2" s="963"/>
      <c r="F2" s="963"/>
      <c r="G2" s="963"/>
      <c r="H2" s="963"/>
      <c r="I2" s="963"/>
      <c r="J2" s="963"/>
      <c r="K2" s="963"/>
      <c r="L2" s="963"/>
      <c r="M2" s="94"/>
    </row>
    <row r="3" spans="2:15" ht="5.25" customHeight="1">
      <c r="B3" s="131" t="s">
        <v>126</v>
      </c>
      <c r="C3" s="131" t="s">
        <v>0</v>
      </c>
      <c r="D3" s="131"/>
      <c r="E3" s="131"/>
      <c r="F3" s="131"/>
      <c r="G3" s="131"/>
      <c r="H3" s="131"/>
      <c r="I3" s="131"/>
      <c r="J3" s="131"/>
      <c r="K3" s="131"/>
      <c r="L3" s="131"/>
      <c r="M3" s="131"/>
      <c r="N3" s="131"/>
      <c r="O3" s="131"/>
    </row>
    <row r="4" spans="2:15" ht="12.75" customHeight="1">
      <c r="B4" s="249" t="s">
        <v>127</v>
      </c>
      <c r="C4" s="133" t="s">
        <v>0</v>
      </c>
      <c r="D4" s="966" t="s">
        <v>34</v>
      </c>
      <c r="E4" s="966"/>
      <c r="F4" s="966"/>
      <c r="G4" s="966"/>
      <c r="H4" s="966"/>
      <c r="I4" s="966"/>
      <c r="J4" s="965">
        <v>2020</v>
      </c>
      <c r="K4" s="965"/>
      <c r="L4" s="965"/>
      <c r="M4" s="965"/>
      <c r="N4" s="965"/>
      <c r="O4" s="965"/>
    </row>
    <row r="5" spans="2:15" s="136" customFormat="1" ht="12.75" customHeight="1">
      <c r="B5" s="134" t="s">
        <v>128</v>
      </c>
      <c r="C5" s="135" t="s">
        <v>0</v>
      </c>
      <c r="D5" s="156"/>
      <c r="E5" s="157"/>
      <c r="F5" s="158" t="s">
        <v>38</v>
      </c>
      <c r="G5" s="160"/>
      <c r="H5" s="161"/>
      <c r="I5" s="162" t="s">
        <v>39</v>
      </c>
      <c r="J5" s="163"/>
      <c r="K5" s="161"/>
      <c r="L5" s="162" t="s">
        <v>40</v>
      </c>
      <c r="M5" s="159"/>
      <c r="N5" s="163"/>
      <c r="O5" s="163" t="s">
        <v>41</v>
      </c>
    </row>
    <row r="6" spans="2:15" s="101" customFormat="1" ht="12.75" customHeight="1">
      <c r="B6" s="137" t="s">
        <v>128</v>
      </c>
      <c r="C6" s="138" t="s">
        <v>0</v>
      </c>
      <c r="D6" s="164" t="s">
        <v>129</v>
      </c>
      <c r="E6" s="165" t="s">
        <v>130</v>
      </c>
      <c r="F6" s="166" t="s">
        <v>131</v>
      </c>
      <c r="G6" s="168" t="s">
        <v>132</v>
      </c>
      <c r="H6" s="168" t="s">
        <v>133</v>
      </c>
      <c r="I6" s="169" t="s">
        <v>131</v>
      </c>
      <c r="J6" s="168" t="s">
        <v>132</v>
      </c>
      <c r="K6" s="167" t="s">
        <v>132</v>
      </c>
      <c r="L6" s="169" t="s">
        <v>131</v>
      </c>
      <c r="M6" s="168" t="s">
        <v>132</v>
      </c>
      <c r="N6" s="167" t="s">
        <v>132</v>
      </c>
      <c r="O6" s="167" t="s">
        <v>131</v>
      </c>
    </row>
    <row r="7" spans="2:15" ht="13.5" customHeight="1">
      <c r="B7" s="139"/>
      <c r="C7" s="140" t="s">
        <v>0</v>
      </c>
      <c r="D7" s="170" t="s">
        <v>134</v>
      </c>
      <c r="E7" s="171" t="s">
        <v>135</v>
      </c>
      <c r="F7" s="172" t="s">
        <v>136</v>
      </c>
      <c r="G7" s="174" t="s">
        <v>137</v>
      </c>
      <c r="H7" s="174" t="s">
        <v>135</v>
      </c>
      <c r="I7" s="175" t="s">
        <v>136</v>
      </c>
      <c r="J7" s="174" t="s">
        <v>137</v>
      </c>
      <c r="K7" s="174" t="s">
        <v>135</v>
      </c>
      <c r="L7" s="175" t="s">
        <v>136</v>
      </c>
      <c r="M7" s="174" t="s">
        <v>137</v>
      </c>
      <c r="N7" s="174" t="s">
        <v>135</v>
      </c>
      <c r="O7" s="173" t="s">
        <v>136</v>
      </c>
    </row>
    <row r="8" spans="2:15" ht="5.25" customHeight="1">
      <c r="B8" s="141"/>
      <c r="C8" s="142"/>
      <c r="D8" s="164"/>
      <c r="E8" s="165"/>
      <c r="F8" s="166"/>
      <c r="G8" s="168"/>
      <c r="H8" s="168"/>
      <c r="I8" s="169"/>
      <c r="J8" s="167"/>
      <c r="K8" s="167"/>
      <c r="L8" s="169"/>
      <c r="M8" s="167"/>
      <c r="N8" s="167"/>
      <c r="O8" s="167"/>
    </row>
    <row r="9" spans="2:15" ht="12.75" customHeight="1">
      <c r="B9" s="242" t="s">
        <v>138</v>
      </c>
      <c r="C9" s="145" t="s">
        <v>0</v>
      </c>
      <c r="D9" s="176"/>
      <c r="E9" s="177"/>
      <c r="F9" s="178"/>
      <c r="G9" s="180"/>
      <c r="H9" s="180"/>
      <c r="I9" s="181"/>
      <c r="J9" s="179"/>
      <c r="K9" s="179"/>
      <c r="L9" s="181"/>
      <c r="M9" s="179"/>
      <c r="N9" s="179"/>
      <c r="O9" s="179"/>
    </row>
    <row r="10" spans="2:15" s="101" customFormat="1" ht="12.75" customHeight="1">
      <c r="B10" s="243" t="s">
        <v>139</v>
      </c>
      <c r="C10" s="145" t="s">
        <v>0</v>
      </c>
      <c r="D10" s="182">
        <v>1928959</v>
      </c>
      <c r="E10" s="183">
        <v>9.4999999999999998E-3</v>
      </c>
      <c r="F10" s="184">
        <v>4563</v>
      </c>
      <c r="G10" s="185">
        <v>1854469</v>
      </c>
      <c r="H10" s="186">
        <v>9.1999999999999998E-3</v>
      </c>
      <c r="I10" s="187">
        <v>4188</v>
      </c>
      <c r="J10" s="188">
        <v>2020561</v>
      </c>
      <c r="K10" s="189">
        <v>9.9000000000000008E-3</v>
      </c>
      <c r="L10" s="187">
        <v>5019</v>
      </c>
      <c r="M10" s="188">
        <v>2113990</v>
      </c>
      <c r="N10" s="189">
        <v>0.01</v>
      </c>
      <c r="O10" s="188">
        <v>5292</v>
      </c>
    </row>
    <row r="11" spans="2:15" ht="12.75" customHeight="1">
      <c r="B11" s="243" t="s">
        <v>140</v>
      </c>
      <c r="C11" s="145" t="s">
        <v>0</v>
      </c>
      <c r="D11" s="182">
        <v>145447</v>
      </c>
      <c r="E11" s="183">
        <v>5.1499999999999997E-2</v>
      </c>
      <c r="F11" s="184">
        <v>1867</v>
      </c>
      <c r="G11" s="185">
        <v>130107</v>
      </c>
      <c r="H11" s="186">
        <v>4.1500000000000002E-2</v>
      </c>
      <c r="I11" s="187">
        <v>1331</v>
      </c>
      <c r="J11" s="188">
        <v>119309</v>
      </c>
      <c r="K11" s="189">
        <v>4.8500000000000001E-2</v>
      </c>
      <c r="L11" s="187">
        <v>1453</v>
      </c>
      <c r="M11" s="188">
        <v>112027</v>
      </c>
      <c r="N11" s="189">
        <v>7.6300000000000007E-2</v>
      </c>
      <c r="O11" s="188">
        <v>2149</v>
      </c>
    </row>
    <row r="12" spans="2:15" s="132" customFormat="1" ht="6.95" customHeight="1">
      <c r="B12" s="243"/>
      <c r="C12" s="146"/>
      <c r="D12" s="182"/>
      <c r="E12" s="183"/>
      <c r="F12" s="184"/>
      <c r="G12" s="185"/>
      <c r="H12" s="186"/>
      <c r="I12" s="187"/>
      <c r="J12" s="188"/>
      <c r="K12" s="189"/>
      <c r="L12" s="187"/>
      <c r="M12" s="188"/>
      <c r="N12" s="189"/>
      <c r="O12" s="188"/>
    </row>
    <row r="13" spans="2:15" ht="12.75" customHeight="1">
      <c r="B13" s="243" t="s">
        <v>141</v>
      </c>
      <c r="C13" s="145"/>
      <c r="D13" s="182">
        <v>11577888</v>
      </c>
      <c r="E13" s="183">
        <v>4.3200000000000002E-2</v>
      </c>
      <c r="F13" s="184">
        <v>124831</v>
      </c>
      <c r="G13" s="185">
        <v>11111047</v>
      </c>
      <c r="H13" s="186">
        <v>4.3900000000000002E-2</v>
      </c>
      <c r="I13" s="187">
        <v>120350</v>
      </c>
      <c r="J13" s="188">
        <v>11022625</v>
      </c>
      <c r="K13" s="189">
        <v>4.5600000000000002E-2</v>
      </c>
      <c r="L13" s="187">
        <v>126420</v>
      </c>
      <c r="M13" s="188">
        <v>11191571</v>
      </c>
      <c r="N13" s="189">
        <v>4.6300000000000001E-2</v>
      </c>
      <c r="O13" s="188">
        <v>130257</v>
      </c>
    </row>
    <row r="14" spans="2:15" ht="12.75" customHeight="1">
      <c r="B14" s="243" t="s">
        <v>142</v>
      </c>
      <c r="C14" s="145"/>
      <c r="D14" s="182">
        <v>8015913</v>
      </c>
      <c r="E14" s="183">
        <v>1.9099999999999999E-2</v>
      </c>
      <c r="F14" s="184">
        <v>38187</v>
      </c>
      <c r="G14" s="185">
        <v>8162613</v>
      </c>
      <c r="H14" s="186">
        <v>1.9699999999999999E-2</v>
      </c>
      <c r="I14" s="187">
        <v>39745</v>
      </c>
      <c r="J14" s="188">
        <v>8071315</v>
      </c>
      <c r="K14" s="189">
        <v>0.02</v>
      </c>
      <c r="L14" s="187">
        <v>40643</v>
      </c>
      <c r="M14" s="188">
        <v>7706126</v>
      </c>
      <c r="N14" s="189">
        <v>1.9900000000000001E-2</v>
      </c>
      <c r="O14" s="188">
        <v>38567</v>
      </c>
    </row>
    <row r="15" spans="2:15" ht="12.75" customHeight="1">
      <c r="B15" s="230" t="s">
        <v>143</v>
      </c>
      <c r="C15" s="147"/>
      <c r="D15" s="190">
        <v>138505</v>
      </c>
      <c r="E15" s="191">
        <v>3.9E-2</v>
      </c>
      <c r="F15" s="192">
        <v>1345</v>
      </c>
      <c r="G15" s="194">
        <v>99432</v>
      </c>
      <c r="H15" s="195">
        <v>3.9199999999999999E-2</v>
      </c>
      <c r="I15" s="196">
        <v>962</v>
      </c>
      <c r="J15" s="197">
        <v>75558</v>
      </c>
      <c r="K15" s="198">
        <v>4.1000000000000002E-2</v>
      </c>
      <c r="L15" s="196">
        <v>779</v>
      </c>
      <c r="M15" s="197">
        <v>56451</v>
      </c>
      <c r="N15" s="198">
        <v>4.3900000000000002E-2</v>
      </c>
      <c r="O15" s="197">
        <v>623</v>
      </c>
    </row>
    <row r="16" spans="2:15" ht="12.75" customHeight="1">
      <c r="B16" s="244" t="s">
        <v>144</v>
      </c>
      <c r="C16" s="149"/>
      <c r="D16" s="199">
        <v>19732306</v>
      </c>
      <c r="E16" s="200">
        <v>3.3399999999999999E-2</v>
      </c>
      <c r="F16" s="201">
        <v>164363</v>
      </c>
      <c r="G16" s="203">
        <v>19373092</v>
      </c>
      <c r="H16" s="204">
        <v>3.3700000000000001E-2</v>
      </c>
      <c r="I16" s="205">
        <v>161057</v>
      </c>
      <c r="J16" s="203">
        <v>19169498</v>
      </c>
      <c r="K16" s="204">
        <v>3.4799999999999998E-2</v>
      </c>
      <c r="L16" s="205">
        <v>167842</v>
      </c>
      <c r="M16" s="203">
        <v>18954148</v>
      </c>
      <c r="N16" s="204">
        <v>3.56E-2</v>
      </c>
      <c r="O16" s="203">
        <v>169447</v>
      </c>
    </row>
    <row r="17" spans="2:15" ht="6.95" customHeight="1">
      <c r="B17" s="243"/>
      <c r="C17" s="146"/>
      <c r="D17" s="182"/>
      <c r="E17" s="183"/>
      <c r="F17" s="184"/>
      <c r="G17" s="185"/>
      <c r="H17" s="186"/>
      <c r="I17" s="187"/>
      <c r="J17" s="188"/>
      <c r="K17" s="189"/>
      <c r="L17" s="187"/>
      <c r="M17" s="188"/>
      <c r="N17" s="189"/>
      <c r="O17" s="188"/>
    </row>
    <row r="18" spans="2:15" ht="12.75" customHeight="1">
      <c r="B18" s="243" t="s">
        <v>145</v>
      </c>
      <c r="C18" s="145"/>
      <c r="D18" s="182">
        <v>4722167</v>
      </c>
      <c r="E18" s="183">
        <v>5.3199999999999997E-2</v>
      </c>
      <c r="F18" s="184">
        <v>62632</v>
      </c>
      <c r="G18" s="185">
        <v>4716811</v>
      </c>
      <c r="H18" s="186">
        <v>5.3800000000000001E-2</v>
      </c>
      <c r="I18" s="187">
        <v>62602</v>
      </c>
      <c r="J18" s="188">
        <v>4287307</v>
      </c>
      <c r="K18" s="189">
        <v>5.5300000000000002E-2</v>
      </c>
      <c r="L18" s="187">
        <v>59563</v>
      </c>
      <c r="M18" s="188">
        <v>4256744</v>
      </c>
      <c r="N18" s="189">
        <v>5.7200000000000001E-2</v>
      </c>
      <c r="O18" s="188">
        <v>61185</v>
      </c>
    </row>
    <row r="19" spans="2:15" s="136" customFormat="1" ht="13.5" customHeight="1">
      <c r="B19" s="245" t="s">
        <v>146</v>
      </c>
      <c r="C19" s="145"/>
      <c r="D19" s="182">
        <v>598241</v>
      </c>
      <c r="E19" s="183">
        <v>0.1018</v>
      </c>
      <c r="F19" s="184">
        <v>15183</v>
      </c>
      <c r="G19" s="185">
        <v>550130</v>
      </c>
      <c r="H19" s="206">
        <v>0.1018</v>
      </c>
      <c r="I19" s="187">
        <v>13808</v>
      </c>
      <c r="J19" s="185">
        <v>527415</v>
      </c>
      <c r="K19" s="189">
        <v>0.1076</v>
      </c>
      <c r="L19" s="187">
        <v>14261</v>
      </c>
      <c r="M19" s="185">
        <v>507084</v>
      </c>
      <c r="N19" s="189">
        <v>0.11020000000000001</v>
      </c>
      <c r="O19" s="185">
        <v>14052</v>
      </c>
    </row>
    <row r="20" spans="2:15" ht="12.75" customHeight="1">
      <c r="B20" s="230" t="s">
        <v>147</v>
      </c>
      <c r="C20" s="147"/>
      <c r="D20" s="190">
        <v>4227610</v>
      </c>
      <c r="E20" s="191">
        <v>2.41E-2</v>
      </c>
      <c r="F20" s="192">
        <v>25354</v>
      </c>
      <c r="G20" s="194">
        <v>4000317</v>
      </c>
      <c r="H20" s="195">
        <v>2.52E-2</v>
      </c>
      <c r="I20" s="196">
        <v>24848</v>
      </c>
      <c r="J20" s="194">
        <v>3907537</v>
      </c>
      <c r="K20" s="195">
        <v>2.75E-2</v>
      </c>
      <c r="L20" s="196">
        <v>27054</v>
      </c>
      <c r="M20" s="194">
        <v>4003621</v>
      </c>
      <c r="N20" s="195">
        <v>2.6499999999999999E-2</v>
      </c>
      <c r="O20" s="194">
        <v>26622</v>
      </c>
    </row>
    <row r="21" spans="2:15" ht="12.75" customHeight="1">
      <c r="B21" s="244" t="s">
        <v>148</v>
      </c>
      <c r="C21" s="149"/>
      <c r="D21" s="199">
        <v>9548018</v>
      </c>
      <c r="E21" s="200">
        <v>4.3299999999999998E-2</v>
      </c>
      <c r="F21" s="201">
        <v>103169</v>
      </c>
      <c r="G21" s="203">
        <v>9267258</v>
      </c>
      <c r="H21" s="204">
        <v>4.4299999999999999E-2</v>
      </c>
      <c r="I21" s="205">
        <v>101258</v>
      </c>
      <c r="J21" s="203">
        <v>8722259</v>
      </c>
      <c r="K21" s="204">
        <v>4.5999999999999999E-2</v>
      </c>
      <c r="L21" s="205">
        <v>100878</v>
      </c>
      <c r="M21" s="203">
        <v>8767449</v>
      </c>
      <c r="N21" s="204">
        <v>4.6199999999999998E-2</v>
      </c>
      <c r="O21" s="203">
        <v>101859</v>
      </c>
    </row>
    <row r="22" spans="2:15" ht="12.75" customHeight="1">
      <c r="B22" s="244" t="s">
        <v>149</v>
      </c>
      <c r="C22" s="149"/>
      <c r="D22" s="199">
        <v>31354730</v>
      </c>
      <c r="E22" s="200">
        <v>3.5000000000000003E-2</v>
      </c>
      <c r="F22" s="201">
        <v>273962</v>
      </c>
      <c r="G22" s="203">
        <v>30624926</v>
      </c>
      <c r="H22" s="204">
        <v>3.5499999999999997E-2</v>
      </c>
      <c r="I22" s="205">
        <v>267834</v>
      </c>
      <c r="J22" s="203">
        <v>30031627</v>
      </c>
      <c r="K22" s="204">
        <v>3.6499999999999998E-2</v>
      </c>
      <c r="L22" s="205">
        <v>275192</v>
      </c>
      <c r="M22" s="203">
        <v>29947614</v>
      </c>
      <c r="N22" s="204">
        <v>3.6999999999999998E-2</v>
      </c>
      <c r="O22" s="203">
        <v>278747</v>
      </c>
    </row>
    <row r="23" spans="2:15" s="132" customFormat="1" ht="6.95" customHeight="1">
      <c r="B23" s="243"/>
      <c r="C23" s="146"/>
      <c r="D23" s="182"/>
      <c r="E23" s="183"/>
      <c r="F23" s="184"/>
      <c r="G23" s="185"/>
      <c r="H23" s="186"/>
      <c r="I23" s="187"/>
      <c r="J23" s="188"/>
      <c r="K23" s="189"/>
      <c r="L23" s="187"/>
      <c r="M23" s="188"/>
      <c r="N23" s="189"/>
      <c r="O23" s="188"/>
    </row>
    <row r="24" spans="2:15" ht="12.75" customHeight="1">
      <c r="B24" s="246" t="s">
        <v>150</v>
      </c>
      <c r="C24" s="145" t="s">
        <v>0</v>
      </c>
      <c r="D24" s="182"/>
      <c r="E24" s="183"/>
      <c r="F24" s="184"/>
      <c r="G24" s="185"/>
      <c r="H24" s="186"/>
      <c r="I24" s="187"/>
      <c r="J24" s="188"/>
      <c r="K24" s="189"/>
      <c r="L24" s="187"/>
      <c r="M24" s="188"/>
      <c r="N24" s="189"/>
      <c r="O24" s="188"/>
    </row>
    <row r="25" spans="2:15" ht="12.75" customHeight="1">
      <c r="B25" s="247" t="s">
        <v>101</v>
      </c>
      <c r="C25" s="145" t="s">
        <v>0</v>
      </c>
      <c r="D25" s="207">
        <v>17905950</v>
      </c>
      <c r="E25" s="183">
        <v>1.72E-2</v>
      </c>
      <c r="F25" s="208">
        <v>76603</v>
      </c>
      <c r="G25" s="209">
        <v>16733535</v>
      </c>
      <c r="H25" s="186">
        <v>1.8800000000000001E-2</v>
      </c>
      <c r="I25" s="210">
        <v>77599</v>
      </c>
      <c r="J25" s="188">
        <v>16156697</v>
      </c>
      <c r="K25" s="189">
        <v>2.0299999999999999E-2</v>
      </c>
      <c r="L25" s="210">
        <v>82434</v>
      </c>
      <c r="M25" s="188">
        <v>15940883</v>
      </c>
      <c r="N25" s="189">
        <v>2.2200000000000001E-2</v>
      </c>
      <c r="O25" s="188">
        <v>89088</v>
      </c>
    </row>
    <row r="26" spans="2:15" s="132" customFormat="1" ht="13.35" customHeight="1">
      <c r="B26" s="248" t="s">
        <v>151</v>
      </c>
      <c r="C26" s="145"/>
      <c r="D26" s="207">
        <v>0</v>
      </c>
      <c r="E26" s="211" t="s">
        <v>152</v>
      </c>
      <c r="F26" s="208">
        <v>0</v>
      </c>
      <c r="G26" s="212">
        <v>0</v>
      </c>
      <c r="H26" s="213" t="s">
        <v>152</v>
      </c>
      <c r="I26" s="210">
        <v>0</v>
      </c>
      <c r="J26" s="212">
        <v>0</v>
      </c>
      <c r="K26" s="213" t="s">
        <v>152</v>
      </c>
      <c r="L26" s="210">
        <v>626</v>
      </c>
      <c r="M26" s="212">
        <v>0</v>
      </c>
      <c r="N26" s="213" t="s">
        <v>152</v>
      </c>
      <c r="O26" s="188">
        <v>623</v>
      </c>
    </row>
    <row r="27" spans="2:15" s="132" customFormat="1" ht="12.75" customHeight="1">
      <c r="B27" s="247" t="s">
        <v>102</v>
      </c>
      <c r="C27" s="145" t="s">
        <v>0</v>
      </c>
      <c r="D27" s="214">
        <v>11527869</v>
      </c>
      <c r="E27" s="183">
        <v>1.9199999999999998E-2</v>
      </c>
      <c r="F27" s="215">
        <v>55278</v>
      </c>
      <c r="G27" s="212">
        <v>11842761</v>
      </c>
      <c r="H27" s="186">
        <v>1.9099999999999999E-2</v>
      </c>
      <c r="I27" s="216">
        <v>55892</v>
      </c>
      <c r="J27" s="212">
        <v>11751806</v>
      </c>
      <c r="K27" s="189">
        <v>2.0500000000000001E-2</v>
      </c>
      <c r="L27" s="216">
        <v>60435</v>
      </c>
      <c r="M27" s="217">
        <v>11436731</v>
      </c>
      <c r="N27" s="189">
        <v>2.0799999999999999E-2</v>
      </c>
      <c r="O27" s="217">
        <v>59932</v>
      </c>
    </row>
    <row r="28" spans="2:15" s="132" customFormat="1" ht="12.75" customHeight="1">
      <c r="B28" s="243" t="s">
        <v>99</v>
      </c>
      <c r="C28" s="145" t="s">
        <v>0</v>
      </c>
      <c r="D28" s="207">
        <v>104800</v>
      </c>
      <c r="E28" s="183">
        <v>9.2999999999999992E-3</v>
      </c>
      <c r="F28" s="208">
        <v>242</v>
      </c>
      <c r="G28" s="209">
        <v>188645</v>
      </c>
      <c r="H28" s="186">
        <v>8.0999999999999996E-3</v>
      </c>
      <c r="I28" s="210">
        <v>377</v>
      </c>
      <c r="J28" s="209">
        <v>314152</v>
      </c>
      <c r="K28" s="186">
        <v>7.4000000000000003E-3</v>
      </c>
      <c r="L28" s="210">
        <v>580</v>
      </c>
      <c r="M28" s="209">
        <v>797568</v>
      </c>
      <c r="N28" s="186">
        <v>8.3000000000000001E-3</v>
      </c>
      <c r="O28" s="209">
        <v>1673</v>
      </c>
    </row>
    <row r="29" spans="2:15" s="132" customFormat="1" ht="12.75" customHeight="1">
      <c r="B29" s="244" t="s">
        <v>153</v>
      </c>
      <c r="C29" s="149" t="s">
        <v>0</v>
      </c>
      <c r="D29" s="218">
        <v>29538619</v>
      </c>
      <c r="E29" s="200">
        <v>1.7899999999999999E-2</v>
      </c>
      <c r="F29" s="219">
        <v>132123</v>
      </c>
      <c r="G29" s="203">
        <v>28764941</v>
      </c>
      <c r="H29" s="204">
        <v>1.89E-2</v>
      </c>
      <c r="I29" s="205">
        <v>133868</v>
      </c>
      <c r="J29" s="203">
        <v>28222655</v>
      </c>
      <c r="K29" s="204">
        <v>2.0299999999999999E-2</v>
      </c>
      <c r="L29" s="205">
        <v>144075</v>
      </c>
      <c r="M29" s="203">
        <v>28175182</v>
      </c>
      <c r="N29" s="204">
        <v>2.1399999999999999E-2</v>
      </c>
      <c r="O29" s="203">
        <v>151316</v>
      </c>
    </row>
    <row r="30" spans="2:15" s="132" customFormat="1" ht="5.0999999999999996" customHeight="1">
      <c r="B30" s="247"/>
      <c r="C30" s="145"/>
      <c r="D30" s="220"/>
      <c r="E30" s="183"/>
      <c r="F30" s="221"/>
      <c r="G30" s="222"/>
      <c r="H30" s="186"/>
      <c r="I30" s="223"/>
      <c r="J30" s="188"/>
      <c r="K30" s="189"/>
      <c r="L30" s="223"/>
      <c r="M30" s="188"/>
      <c r="N30" s="189"/>
      <c r="O30" s="188"/>
    </row>
    <row r="31" spans="2:15" ht="12.75" customHeight="1">
      <c r="B31" s="230" t="s">
        <v>154</v>
      </c>
      <c r="C31" s="147"/>
      <c r="D31" s="224"/>
      <c r="E31" s="225">
        <v>1.8100000000000002E-2</v>
      </c>
      <c r="F31" s="226">
        <v>141839</v>
      </c>
      <c r="G31" s="227"/>
      <c r="H31" s="228">
        <v>1.77E-2</v>
      </c>
      <c r="I31" s="229">
        <v>133966</v>
      </c>
      <c r="J31" s="197"/>
      <c r="K31" s="228">
        <v>1.7399999999999999E-2</v>
      </c>
      <c r="L31" s="229">
        <v>131117</v>
      </c>
      <c r="M31" s="197"/>
      <c r="N31" s="228">
        <v>1.6899999999999998E-2</v>
      </c>
      <c r="O31" s="197">
        <v>127431</v>
      </c>
    </row>
    <row r="32" spans="2:15" s="94" customFormat="1" ht="5.25" customHeight="1">
      <c r="B32" s="152"/>
      <c r="C32" s="153"/>
      <c r="D32" s="153"/>
      <c r="E32" s="153"/>
      <c r="F32" s="153"/>
      <c r="G32" s="153"/>
      <c r="H32" s="153"/>
      <c r="I32" s="153"/>
      <c r="J32" s="153"/>
      <c r="K32" s="153"/>
      <c r="L32" s="153"/>
      <c r="M32" s="153"/>
      <c r="N32" s="153"/>
      <c r="O32" s="153"/>
    </row>
    <row r="33" spans="2:15" ht="13.35" customHeight="1">
      <c r="B33" s="59" t="s">
        <v>155</v>
      </c>
      <c r="C33" s="155"/>
      <c r="D33" s="155"/>
      <c r="E33" s="155"/>
      <c r="F33" s="155"/>
      <c r="G33" s="155"/>
      <c r="H33" s="155"/>
      <c r="I33" s="155"/>
      <c r="J33" s="155"/>
      <c r="K33" s="155"/>
      <c r="L33" s="155"/>
      <c r="M33" s="155"/>
      <c r="N33" s="155"/>
      <c r="O33" s="155"/>
    </row>
    <row r="34" spans="2:15" ht="13.35" customHeight="1">
      <c r="B34" s="59" t="s">
        <v>156</v>
      </c>
    </row>
    <row r="35" spans="2:15" ht="13.5" customHeight="1">
      <c r="C35" s="155"/>
      <c r="D35" s="155"/>
      <c r="E35" s="155"/>
      <c r="F35" s="155"/>
      <c r="G35" s="155"/>
      <c r="H35" s="155"/>
      <c r="I35" s="155"/>
      <c r="J35" s="155"/>
      <c r="K35" s="155"/>
      <c r="L35" s="155"/>
      <c r="M35" s="155"/>
      <c r="N35" s="155"/>
      <c r="O35" s="155"/>
    </row>
    <row r="36" spans="2:15" ht="11.25" customHeight="1"/>
    <row r="37" spans="2:15">
      <c r="B37" s="963" t="s">
        <v>157</v>
      </c>
      <c r="C37" s="963"/>
      <c r="D37" s="963"/>
      <c r="E37" s="963"/>
      <c r="F37" s="963"/>
      <c r="G37" s="963"/>
      <c r="H37" s="963"/>
      <c r="I37" s="963"/>
      <c r="J37" s="963"/>
      <c r="K37" s="963"/>
      <c r="L37" s="963"/>
    </row>
    <row r="38" spans="2:15" ht="5.25" customHeight="1"/>
    <row r="39" spans="2:15" ht="12.75" customHeight="1">
      <c r="B39" s="249" t="s">
        <v>127</v>
      </c>
      <c r="C39" s="133" t="s">
        <v>0</v>
      </c>
      <c r="D39" s="965" t="s">
        <v>35</v>
      </c>
      <c r="E39" s="965"/>
      <c r="F39" s="965"/>
      <c r="G39" s="965"/>
      <c r="H39" s="965"/>
      <c r="I39" s="965"/>
      <c r="J39" s="965">
        <v>2019</v>
      </c>
      <c r="K39" s="965"/>
      <c r="L39" s="965"/>
      <c r="M39" s="965"/>
      <c r="N39" s="965"/>
      <c r="O39" s="965"/>
    </row>
    <row r="40" spans="2:15" ht="12.75" customHeight="1">
      <c r="B40" s="134" t="s">
        <v>128</v>
      </c>
      <c r="C40" s="135" t="s">
        <v>0</v>
      </c>
      <c r="D40" s="231"/>
      <c r="E40" s="161"/>
      <c r="F40" s="162" t="s">
        <v>38</v>
      </c>
      <c r="G40" s="160"/>
      <c r="H40" s="161"/>
      <c r="I40" s="162" t="s">
        <v>39</v>
      </c>
      <c r="J40" s="163"/>
      <c r="K40" s="161"/>
      <c r="L40" s="162" t="s">
        <v>40</v>
      </c>
      <c r="M40" s="159"/>
      <c r="N40" s="163"/>
      <c r="O40" s="163" t="s">
        <v>41</v>
      </c>
    </row>
    <row r="41" spans="2:15" ht="12.75" customHeight="1">
      <c r="B41" s="137" t="s">
        <v>128</v>
      </c>
      <c r="C41" s="138" t="s">
        <v>0</v>
      </c>
      <c r="D41" s="232" t="s">
        <v>132</v>
      </c>
      <c r="E41" s="168" t="s">
        <v>133</v>
      </c>
      <c r="F41" s="169" t="s">
        <v>131</v>
      </c>
      <c r="G41" s="168" t="s">
        <v>132</v>
      </c>
      <c r="H41" s="168" t="s">
        <v>132</v>
      </c>
      <c r="I41" s="169" t="s">
        <v>131</v>
      </c>
      <c r="J41" s="168" t="s">
        <v>132</v>
      </c>
      <c r="K41" s="167" t="s">
        <v>132</v>
      </c>
      <c r="L41" s="169" t="s">
        <v>131</v>
      </c>
      <c r="M41" s="168" t="s">
        <v>132</v>
      </c>
      <c r="N41" s="167" t="s">
        <v>132</v>
      </c>
      <c r="O41" s="167" t="s">
        <v>131</v>
      </c>
    </row>
    <row r="42" spans="2:15" ht="13.5" customHeight="1">
      <c r="B42" s="139"/>
      <c r="C42" s="140" t="s">
        <v>0</v>
      </c>
      <c r="D42" s="233" t="s">
        <v>137</v>
      </c>
      <c r="E42" s="174" t="s">
        <v>135</v>
      </c>
      <c r="F42" s="175" t="s">
        <v>136</v>
      </c>
      <c r="G42" s="174" t="s">
        <v>137</v>
      </c>
      <c r="H42" s="174" t="s">
        <v>135</v>
      </c>
      <c r="I42" s="175" t="s">
        <v>136</v>
      </c>
      <c r="J42" s="174" t="s">
        <v>137</v>
      </c>
      <c r="K42" s="174" t="s">
        <v>135</v>
      </c>
      <c r="L42" s="175" t="s">
        <v>136</v>
      </c>
      <c r="M42" s="174" t="s">
        <v>137</v>
      </c>
      <c r="N42" s="174" t="s">
        <v>135</v>
      </c>
      <c r="O42" s="173" t="s">
        <v>136</v>
      </c>
    </row>
    <row r="43" spans="2:15" ht="5.25" customHeight="1">
      <c r="B43" s="141"/>
      <c r="C43" s="142"/>
      <c r="D43" s="232"/>
      <c r="E43" s="168"/>
      <c r="F43" s="169"/>
      <c r="G43" s="168"/>
      <c r="H43" s="168"/>
      <c r="I43" s="169"/>
      <c r="J43" s="167"/>
      <c r="K43" s="167"/>
      <c r="L43" s="169"/>
      <c r="M43" s="167"/>
      <c r="N43" s="167"/>
      <c r="O43" s="167"/>
    </row>
    <row r="44" spans="2:15" ht="12.75" customHeight="1">
      <c r="B44" s="242" t="s">
        <v>138</v>
      </c>
      <c r="C44" s="145" t="s">
        <v>0</v>
      </c>
      <c r="D44" s="234"/>
      <c r="E44" s="180"/>
      <c r="F44" s="181"/>
      <c r="G44" s="180"/>
      <c r="H44" s="180"/>
      <c r="I44" s="181"/>
      <c r="J44" s="179"/>
      <c r="K44" s="179" t="s">
        <v>158</v>
      </c>
      <c r="L44" s="181"/>
      <c r="M44" s="179" t="s">
        <v>158</v>
      </c>
      <c r="N44" s="179" t="s">
        <v>158</v>
      </c>
      <c r="O44" s="179" t="s">
        <v>158</v>
      </c>
    </row>
    <row r="45" spans="2:15" ht="12.75" customHeight="1">
      <c r="B45" s="243" t="s">
        <v>139</v>
      </c>
      <c r="C45" s="145" t="s">
        <v>0</v>
      </c>
      <c r="D45" s="235">
        <v>1874389</v>
      </c>
      <c r="E45" s="186">
        <v>1.0999999999999999E-2</v>
      </c>
      <c r="F45" s="187">
        <v>5131</v>
      </c>
      <c r="G45" s="185">
        <v>1494861</v>
      </c>
      <c r="H45" s="186">
        <v>1.9E-2</v>
      </c>
      <c r="I45" s="187">
        <v>7067</v>
      </c>
      <c r="J45" s="188">
        <v>1534834</v>
      </c>
      <c r="K45" s="189">
        <v>2.0400000000000001E-2</v>
      </c>
      <c r="L45" s="187">
        <v>7894</v>
      </c>
      <c r="M45" s="188">
        <v>1493616</v>
      </c>
      <c r="N45" s="189">
        <v>1.9400000000000001E-2</v>
      </c>
      <c r="O45" s="188">
        <v>7319</v>
      </c>
    </row>
    <row r="46" spans="2:15" ht="12.75" customHeight="1">
      <c r="B46" s="243" t="s">
        <v>140</v>
      </c>
      <c r="C46" s="145" t="s">
        <v>0</v>
      </c>
      <c r="D46" s="235">
        <v>102369</v>
      </c>
      <c r="E46" s="186">
        <v>5.5199999999999999E-2</v>
      </c>
      <c r="F46" s="187">
        <v>1404</v>
      </c>
      <c r="G46" s="185">
        <v>123408</v>
      </c>
      <c r="H46" s="186">
        <v>4.4600000000000001E-2</v>
      </c>
      <c r="I46" s="187">
        <v>1368</v>
      </c>
      <c r="J46" s="188">
        <v>122148</v>
      </c>
      <c r="K46" s="189">
        <v>4.8899999999999999E-2</v>
      </c>
      <c r="L46" s="187">
        <v>1505</v>
      </c>
      <c r="M46" s="188">
        <v>119546</v>
      </c>
      <c r="N46" s="189">
        <v>5.6599999999999998E-2</v>
      </c>
      <c r="O46" s="188">
        <v>1705</v>
      </c>
    </row>
    <row r="47" spans="2:15" ht="6.95" customHeight="1">
      <c r="B47" s="243"/>
      <c r="C47" s="146"/>
      <c r="D47" s="235"/>
      <c r="E47" s="186"/>
      <c r="F47" s="187"/>
      <c r="G47" s="185"/>
      <c r="H47" s="186"/>
      <c r="I47" s="187"/>
      <c r="J47" s="188"/>
      <c r="K47" s="189"/>
      <c r="L47" s="187"/>
      <c r="M47" s="188"/>
      <c r="N47" s="189"/>
      <c r="O47" s="188"/>
    </row>
    <row r="48" spans="2:15" ht="12.75" customHeight="1">
      <c r="B48" s="243" t="s">
        <v>141</v>
      </c>
      <c r="C48" s="145"/>
      <c r="D48" s="235">
        <v>11545673</v>
      </c>
      <c r="E48" s="186">
        <v>4.7300000000000002E-2</v>
      </c>
      <c r="F48" s="187">
        <v>135863</v>
      </c>
      <c r="G48" s="185">
        <v>11495361</v>
      </c>
      <c r="H48" s="186">
        <v>4.9099999999999998E-2</v>
      </c>
      <c r="I48" s="187">
        <v>140441</v>
      </c>
      <c r="J48" s="188">
        <v>11323793</v>
      </c>
      <c r="K48" s="189">
        <v>4.9399999999999999E-2</v>
      </c>
      <c r="L48" s="187">
        <v>141065</v>
      </c>
      <c r="M48" s="188">
        <v>11200968</v>
      </c>
      <c r="N48" s="189">
        <v>4.9000000000000002E-2</v>
      </c>
      <c r="O48" s="188">
        <v>138443</v>
      </c>
    </row>
    <row r="49" spans="2:15" ht="12.75" customHeight="1">
      <c r="B49" s="243" t="s">
        <v>142</v>
      </c>
      <c r="C49" s="145"/>
      <c r="D49" s="235">
        <v>7061913</v>
      </c>
      <c r="E49" s="186">
        <v>2.0299999999999999E-2</v>
      </c>
      <c r="F49" s="187">
        <v>35704</v>
      </c>
      <c r="G49" s="185">
        <v>6830670</v>
      </c>
      <c r="H49" s="186">
        <v>2.4E-2</v>
      </c>
      <c r="I49" s="187">
        <v>40764</v>
      </c>
      <c r="J49" s="188">
        <v>6753477</v>
      </c>
      <c r="K49" s="189">
        <v>2.4199999999999999E-2</v>
      </c>
      <c r="L49" s="187">
        <v>41186</v>
      </c>
      <c r="M49" s="188">
        <v>6114664</v>
      </c>
      <c r="N49" s="189">
        <v>2.4299999999999999E-2</v>
      </c>
      <c r="O49" s="188">
        <v>37447</v>
      </c>
    </row>
    <row r="50" spans="2:15" ht="12.75" customHeight="1">
      <c r="B50" s="230" t="s">
        <v>143</v>
      </c>
      <c r="C50" s="147"/>
      <c r="D50" s="236">
        <v>37803</v>
      </c>
      <c r="E50" s="195">
        <v>4.8000000000000001E-2</v>
      </c>
      <c r="F50" s="196">
        <v>452</v>
      </c>
      <c r="G50" s="194">
        <v>25945</v>
      </c>
      <c r="H50" s="195">
        <v>5.4600000000000003E-2</v>
      </c>
      <c r="I50" s="196">
        <v>352</v>
      </c>
      <c r="J50" s="197">
        <v>19136</v>
      </c>
      <c r="K50" s="198">
        <v>5.6599999999999998E-2</v>
      </c>
      <c r="L50" s="196">
        <v>273</v>
      </c>
      <c r="M50" s="197">
        <v>12965</v>
      </c>
      <c r="N50" s="198">
        <v>5.8599999999999999E-2</v>
      </c>
      <c r="O50" s="197">
        <v>192</v>
      </c>
    </row>
    <row r="51" spans="2:15" ht="12.75" customHeight="1">
      <c r="B51" s="244" t="s">
        <v>144</v>
      </c>
      <c r="C51" s="149"/>
      <c r="D51" s="237">
        <v>18645389</v>
      </c>
      <c r="E51" s="204">
        <v>3.7100000000000001E-2</v>
      </c>
      <c r="F51" s="205">
        <v>172019</v>
      </c>
      <c r="G51" s="203">
        <v>18351976</v>
      </c>
      <c r="H51" s="204">
        <v>3.9800000000000002E-2</v>
      </c>
      <c r="I51" s="205">
        <v>181557</v>
      </c>
      <c r="J51" s="203">
        <v>18096406</v>
      </c>
      <c r="K51" s="204">
        <v>0.04</v>
      </c>
      <c r="L51" s="205">
        <v>182524</v>
      </c>
      <c r="M51" s="203">
        <v>17328597</v>
      </c>
      <c r="N51" s="204">
        <v>4.0300000000000002E-2</v>
      </c>
      <c r="O51" s="203">
        <v>176082</v>
      </c>
    </row>
    <row r="52" spans="2:15" ht="6.95" customHeight="1">
      <c r="B52" s="243"/>
      <c r="C52" s="146"/>
      <c r="D52" s="235"/>
      <c r="E52" s="186"/>
      <c r="F52" s="187"/>
      <c r="G52" s="185"/>
      <c r="H52" s="186"/>
      <c r="I52" s="187"/>
      <c r="J52" s="188"/>
      <c r="K52" s="189"/>
      <c r="L52" s="187"/>
      <c r="M52" s="188"/>
      <c r="N52" s="189"/>
      <c r="O52" s="188"/>
    </row>
    <row r="53" spans="2:15" ht="12.75" customHeight="1">
      <c r="B53" s="243" t="s">
        <v>145</v>
      </c>
      <c r="C53" s="145"/>
      <c r="D53" s="235">
        <v>4165752</v>
      </c>
      <c r="E53" s="186">
        <v>5.6000000000000001E-2</v>
      </c>
      <c r="F53" s="187">
        <v>58012</v>
      </c>
      <c r="G53" s="185">
        <v>4033077</v>
      </c>
      <c r="H53" s="186">
        <v>5.8999999999999997E-2</v>
      </c>
      <c r="I53" s="187">
        <v>59116</v>
      </c>
      <c r="J53" s="188">
        <v>3806919</v>
      </c>
      <c r="K53" s="189">
        <v>6.0299999999999999E-2</v>
      </c>
      <c r="L53" s="187">
        <v>57824</v>
      </c>
      <c r="M53" s="188">
        <v>3864738</v>
      </c>
      <c r="N53" s="189">
        <v>5.9799999999999999E-2</v>
      </c>
      <c r="O53" s="188">
        <v>58208</v>
      </c>
    </row>
    <row r="54" spans="2:15" ht="13.5" customHeight="1">
      <c r="B54" s="245" t="s">
        <v>146</v>
      </c>
      <c r="C54" s="145"/>
      <c r="D54" s="235">
        <v>484911</v>
      </c>
      <c r="E54" s="186">
        <v>0.1118</v>
      </c>
      <c r="F54" s="187">
        <v>13485</v>
      </c>
      <c r="G54" s="185">
        <v>491021</v>
      </c>
      <c r="H54" s="206">
        <v>0.1106</v>
      </c>
      <c r="I54" s="187">
        <v>13508</v>
      </c>
      <c r="J54" s="185">
        <v>487138</v>
      </c>
      <c r="K54" s="189">
        <v>0.1158</v>
      </c>
      <c r="L54" s="187">
        <v>14215</v>
      </c>
      <c r="M54" s="185">
        <v>471264</v>
      </c>
      <c r="N54" s="189">
        <v>0.1105</v>
      </c>
      <c r="O54" s="185">
        <v>13128</v>
      </c>
    </row>
    <row r="55" spans="2:15" ht="12.75" customHeight="1">
      <c r="B55" s="230" t="s">
        <v>147</v>
      </c>
      <c r="C55" s="147"/>
      <c r="D55" s="236">
        <v>3785028</v>
      </c>
      <c r="E55" s="195">
        <v>2.92E-2</v>
      </c>
      <c r="F55" s="196">
        <v>27477</v>
      </c>
      <c r="G55" s="194">
        <v>3768859</v>
      </c>
      <c r="H55" s="195">
        <v>2.9399999999999999E-2</v>
      </c>
      <c r="I55" s="196">
        <v>27582</v>
      </c>
      <c r="J55" s="194">
        <v>3701514</v>
      </c>
      <c r="K55" s="195">
        <v>3.1600000000000003E-2</v>
      </c>
      <c r="L55" s="196">
        <v>29507</v>
      </c>
      <c r="M55" s="194">
        <v>3505267</v>
      </c>
      <c r="N55" s="195">
        <v>3.0700000000000002E-2</v>
      </c>
      <c r="O55" s="194">
        <v>27141</v>
      </c>
    </row>
    <row r="56" spans="2:15" ht="12.75" customHeight="1">
      <c r="B56" s="244" t="s">
        <v>148</v>
      </c>
      <c r="C56" s="149"/>
      <c r="D56" s="237">
        <v>8435691</v>
      </c>
      <c r="E56" s="204">
        <v>4.7199999999999999E-2</v>
      </c>
      <c r="F56" s="205">
        <v>98974</v>
      </c>
      <c r="G56" s="203">
        <v>8292957</v>
      </c>
      <c r="H56" s="204">
        <v>4.8599999999999997E-2</v>
      </c>
      <c r="I56" s="205">
        <v>100206</v>
      </c>
      <c r="J56" s="203">
        <v>7995571</v>
      </c>
      <c r="K56" s="204">
        <v>5.04E-2</v>
      </c>
      <c r="L56" s="205">
        <v>101546</v>
      </c>
      <c r="M56" s="203">
        <v>7841269</v>
      </c>
      <c r="N56" s="204">
        <v>4.9799999999999997E-2</v>
      </c>
      <c r="O56" s="203">
        <v>98477</v>
      </c>
    </row>
    <row r="57" spans="2:15" ht="12.75" customHeight="1">
      <c r="B57" s="244" t="s">
        <v>149</v>
      </c>
      <c r="C57" s="149"/>
      <c r="D57" s="237">
        <v>29057838</v>
      </c>
      <c r="E57" s="204">
        <v>3.8399999999999997E-2</v>
      </c>
      <c r="F57" s="205">
        <v>277528</v>
      </c>
      <c r="G57" s="203">
        <v>28263202</v>
      </c>
      <c r="H57" s="204">
        <v>4.1300000000000003E-2</v>
      </c>
      <c r="I57" s="205">
        <v>290198</v>
      </c>
      <c r="J57" s="203">
        <v>27748959</v>
      </c>
      <c r="K57" s="204">
        <v>4.2000000000000003E-2</v>
      </c>
      <c r="L57" s="205">
        <v>293469</v>
      </c>
      <c r="M57" s="203">
        <v>26783028</v>
      </c>
      <c r="N57" s="204">
        <v>4.2000000000000003E-2</v>
      </c>
      <c r="O57" s="203">
        <v>283583</v>
      </c>
    </row>
    <row r="58" spans="2:15" ht="6.95" customHeight="1">
      <c r="B58" s="243"/>
      <c r="C58" s="146"/>
      <c r="D58" s="235"/>
      <c r="E58" s="186"/>
      <c r="F58" s="187"/>
      <c r="G58" s="185"/>
      <c r="H58" s="186"/>
      <c r="I58" s="187"/>
      <c r="J58" s="188"/>
      <c r="K58" s="189"/>
      <c r="L58" s="187"/>
      <c r="M58" s="188"/>
      <c r="N58" s="189"/>
      <c r="O58" s="188"/>
    </row>
    <row r="59" spans="2:15" ht="12.75" customHeight="1">
      <c r="B59" s="246" t="s">
        <v>150</v>
      </c>
      <c r="C59" s="145" t="s">
        <v>0</v>
      </c>
      <c r="D59" s="235"/>
      <c r="E59" s="186"/>
      <c r="F59" s="187"/>
      <c r="G59" s="185"/>
      <c r="H59" s="186"/>
      <c r="I59" s="187"/>
      <c r="J59" s="188"/>
      <c r="K59" s="189"/>
      <c r="L59" s="187"/>
      <c r="M59" s="188"/>
      <c r="N59" s="189"/>
      <c r="O59" s="188"/>
    </row>
    <row r="60" spans="2:15" ht="12.75" customHeight="1">
      <c r="B60" s="247" t="s">
        <v>101</v>
      </c>
      <c r="C60" s="145" t="s">
        <v>0</v>
      </c>
      <c r="D60" s="238">
        <v>15580916</v>
      </c>
      <c r="E60" s="186">
        <v>2.4E-2</v>
      </c>
      <c r="F60" s="210">
        <v>93147</v>
      </c>
      <c r="G60" s="209">
        <v>15279798</v>
      </c>
      <c r="H60" s="186">
        <v>2.6200000000000001E-2</v>
      </c>
      <c r="I60" s="210">
        <v>99378</v>
      </c>
      <c r="J60" s="188">
        <v>15020110</v>
      </c>
      <c r="K60" s="189">
        <v>2.63E-2</v>
      </c>
      <c r="L60" s="210">
        <v>99385</v>
      </c>
      <c r="M60" s="188">
        <v>14579766</v>
      </c>
      <c r="N60" s="189">
        <v>2.64E-2</v>
      </c>
      <c r="O60" s="188">
        <v>97169</v>
      </c>
    </row>
    <row r="61" spans="2:15" ht="13.35" customHeight="1">
      <c r="B61" s="248" t="s">
        <v>151</v>
      </c>
      <c r="C61" s="145"/>
      <c r="D61" s="238">
        <v>0</v>
      </c>
      <c r="E61" s="213" t="s">
        <v>152</v>
      </c>
      <c r="F61" s="210">
        <v>617</v>
      </c>
      <c r="G61" s="212">
        <v>0</v>
      </c>
      <c r="H61" s="213" t="s">
        <v>152</v>
      </c>
      <c r="I61" s="210">
        <v>617</v>
      </c>
      <c r="J61" s="212">
        <v>0</v>
      </c>
      <c r="K61" s="213" t="s">
        <v>152</v>
      </c>
      <c r="L61" s="210">
        <v>625</v>
      </c>
      <c r="M61" s="212">
        <v>0</v>
      </c>
      <c r="N61" s="213" t="s">
        <v>152</v>
      </c>
      <c r="O61" s="188">
        <v>632</v>
      </c>
    </row>
    <row r="62" spans="2:15" ht="12.75" customHeight="1">
      <c r="B62" s="247" t="s">
        <v>102</v>
      </c>
      <c r="C62" s="145" t="s">
        <v>0</v>
      </c>
      <c r="D62" s="128">
        <v>10891921</v>
      </c>
      <c r="E62" s="186">
        <v>2.3400000000000001E-2</v>
      </c>
      <c r="F62" s="216">
        <v>63302</v>
      </c>
      <c r="G62" s="212">
        <v>10776732</v>
      </c>
      <c r="H62" s="186">
        <v>2.5000000000000001E-2</v>
      </c>
      <c r="I62" s="216">
        <v>67021</v>
      </c>
      <c r="J62" s="212">
        <v>10518470</v>
      </c>
      <c r="K62" s="189">
        <v>2.4899999999999999E-2</v>
      </c>
      <c r="L62" s="216">
        <v>65950</v>
      </c>
      <c r="M62" s="217">
        <v>10079157</v>
      </c>
      <c r="N62" s="189">
        <v>2.5499999999999998E-2</v>
      </c>
      <c r="O62" s="217">
        <v>64858</v>
      </c>
    </row>
    <row r="63" spans="2:15" ht="12.75" customHeight="1">
      <c r="B63" s="243" t="s">
        <v>99</v>
      </c>
      <c r="C63" s="145" t="s">
        <v>0</v>
      </c>
      <c r="D63" s="238">
        <v>822590</v>
      </c>
      <c r="E63" s="186">
        <v>8.6E-3</v>
      </c>
      <c r="F63" s="210">
        <v>1755</v>
      </c>
      <c r="G63" s="209">
        <v>498397</v>
      </c>
      <c r="H63" s="186">
        <v>2.4500000000000001E-2</v>
      </c>
      <c r="I63" s="210">
        <v>3031</v>
      </c>
      <c r="J63" s="209">
        <v>513408</v>
      </c>
      <c r="K63" s="186">
        <v>2.07E-2</v>
      </c>
      <c r="L63" s="210">
        <v>2682</v>
      </c>
      <c r="M63" s="209">
        <v>545930</v>
      </c>
      <c r="N63" s="186">
        <v>2.0199999999999999E-2</v>
      </c>
      <c r="O63" s="209">
        <v>2777</v>
      </c>
    </row>
    <row r="64" spans="2:15" ht="12.75" customHeight="1">
      <c r="B64" s="244" t="s">
        <v>153</v>
      </c>
      <c r="C64" s="149" t="s">
        <v>0</v>
      </c>
      <c r="D64" s="239">
        <v>27295427</v>
      </c>
      <c r="E64" s="204">
        <v>2.3400000000000001E-2</v>
      </c>
      <c r="F64" s="240">
        <v>158821</v>
      </c>
      <c r="G64" s="203">
        <v>26554927</v>
      </c>
      <c r="H64" s="204">
        <v>2.58E-2</v>
      </c>
      <c r="I64" s="205">
        <v>170047</v>
      </c>
      <c r="J64" s="203">
        <v>26051988</v>
      </c>
      <c r="K64" s="204">
        <v>2.5700000000000001E-2</v>
      </c>
      <c r="L64" s="205">
        <v>168642</v>
      </c>
      <c r="M64" s="203">
        <v>25204853</v>
      </c>
      <c r="N64" s="204">
        <v>2.5999999999999999E-2</v>
      </c>
      <c r="O64" s="203">
        <v>165436</v>
      </c>
    </row>
    <row r="65" spans="2:15" ht="5.0999999999999996" customHeight="1">
      <c r="B65" s="247"/>
      <c r="C65" s="145"/>
      <c r="D65" s="241"/>
      <c r="E65" s="186"/>
      <c r="F65" s="223"/>
      <c r="G65" s="222"/>
      <c r="H65" s="186"/>
      <c r="I65" s="223"/>
      <c r="J65" s="188"/>
      <c r="K65" s="189"/>
      <c r="L65" s="223"/>
      <c r="M65" s="188"/>
      <c r="N65" s="189"/>
      <c r="O65" s="188"/>
    </row>
    <row r="66" spans="2:15" ht="12.75" customHeight="1">
      <c r="B66" s="230" t="s">
        <v>154</v>
      </c>
      <c r="C66" s="147"/>
      <c r="D66" s="129"/>
      <c r="E66" s="228">
        <v>1.6400000000000001E-2</v>
      </c>
      <c r="F66" s="229">
        <v>118707</v>
      </c>
      <c r="G66" s="227"/>
      <c r="H66" s="228">
        <v>1.7100000000000001E-2</v>
      </c>
      <c r="I66" s="229">
        <v>120151</v>
      </c>
      <c r="J66" s="197"/>
      <c r="K66" s="228">
        <v>1.78E-2</v>
      </c>
      <c r="L66" s="229">
        <v>124827</v>
      </c>
      <c r="M66" s="197"/>
      <c r="N66" s="228">
        <v>1.7500000000000002E-2</v>
      </c>
      <c r="O66" s="197">
        <v>118147</v>
      </c>
    </row>
    <row r="67" spans="2:15" ht="5.25" customHeight="1"/>
    <row r="68" spans="2:15" ht="13.35" customHeight="1">
      <c r="B68" s="59" t="s">
        <v>155</v>
      </c>
      <c r="C68" s="155"/>
      <c r="D68" s="155"/>
      <c r="E68" s="155"/>
      <c r="F68" s="155"/>
    </row>
    <row r="69" spans="2:15" ht="13.35" customHeight="1">
      <c r="B69" s="59" t="s">
        <v>156</v>
      </c>
      <c r="C69" s="155"/>
      <c r="D69" s="155"/>
      <c r="E69" s="155"/>
      <c r="F69" s="155"/>
    </row>
    <row r="70" spans="2:15" ht="13.5" customHeight="1">
      <c r="C70" s="37"/>
      <c r="D70" s="37"/>
      <c r="E70" s="37"/>
      <c r="F70" s="37"/>
    </row>
    <row r="71" spans="2:15" ht="13.5" customHeight="1">
      <c r="B71" s="42"/>
      <c r="C71" s="37"/>
      <c r="D71" s="37"/>
      <c r="E71" s="37"/>
      <c r="F71" s="37"/>
    </row>
    <row r="72" spans="2:15">
      <c r="B72" s="963" t="s">
        <v>157</v>
      </c>
      <c r="C72" s="963"/>
      <c r="D72" s="963"/>
      <c r="E72" s="963"/>
      <c r="F72" s="963"/>
      <c r="G72" s="963"/>
      <c r="H72" s="963"/>
      <c r="I72" s="963"/>
      <c r="J72" s="963"/>
      <c r="K72" s="963"/>
      <c r="L72" s="963"/>
    </row>
    <row r="73" spans="2:15">
      <c r="B73" s="42"/>
      <c r="C73" s="155"/>
      <c r="D73" s="155"/>
      <c r="E73" s="155"/>
      <c r="F73" s="155"/>
    </row>
    <row r="74" spans="2:15" ht="12.75" customHeight="1">
      <c r="B74" s="249" t="s">
        <v>127</v>
      </c>
      <c r="C74" s="133" t="s">
        <v>0</v>
      </c>
      <c r="D74" s="965" t="s">
        <v>37</v>
      </c>
      <c r="E74" s="965"/>
      <c r="F74" s="965"/>
      <c r="G74" s="965"/>
      <c r="H74" s="965"/>
      <c r="I74" s="965"/>
    </row>
    <row r="75" spans="2:15" ht="12.75" customHeight="1">
      <c r="B75" s="134" t="s">
        <v>128</v>
      </c>
      <c r="C75" s="135" t="s">
        <v>0</v>
      </c>
      <c r="D75" s="156"/>
      <c r="E75" s="157"/>
      <c r="F75" s="158">
        <v>2021</v>
      </c>
      <c r="G75" s="231"/>
      <c r="H75" s="161"/>
      <c r="I75" s="161">
        <v>2020</v>
      </c>
    </row>
    <row r="76" spans="2:15" ht="12.75" customHeight="1">
      <c r="B76" s="137" t="s">
        <v>128</v>
      </c>
      <c r="C76" s="138" t="s">
        <v>0</v>
      </c>
      <c r="D76" s="164" t="s">
        <v>129</v>
      </c>
      <c r="E76" s="165" t="s">
        <v>159</v>
      </c>
      <c r="F76" s="166" t="s">
        <v>131</v>
      </c>
      <c r="G76" s="232" t="s">
        <v>132</v>
      </c>
      <c r="H76" s="168" t="s">
        <v>160</v>
      </c>
      <c r="I76" s="168" t="s">
        <v>131</v>
      </c>
    </row>
    <row r="77" spans="2:15" ht="13.5" customHeight="1">
      <c r="B77" s="139"/>
      <c r="C77" s="140" t="s">
        <v>0</v>
      </c>
      <c r="D77" s="170" t="s">
        <v>161</v>
      </c>
      <c r="E77" s="171" t="s">
        <v>135</v>
      </c>
      <c r="F77" s="172" t="s">
        <v>136</v>
      </c>
      <c r="G77" s="233" t="s">
        <v>162</v>
      </c>
      <c r="H77" s="174" t="s">
        <v>135</v>
      </c>
      <c r="I77" s="174" t="s">
        <v>136</v>
      </c>
    </row>
    <row r="78" spans="2:15" ht="6.95" customHeight="1">
      <c r="B78" s="141"/>
      <c r="C78" s="142"/>
      <c r="D78" s="164"/>
      <c r="E78" s="165"/>
      <c r="F78" s="166"/>
      <c r="G78" s="232"/>
      <c r="H78" s="168"/>
      <c r="I78" s="168"/>
    </row>
    <row r="79" spans="2:15" ht="12.75" customHeight="1">
      <c r="B79" s="242" t="s">
        <v>163</v>
      </c>
      <c r="C79" s="145" t="s">
        <v>0</v>
      </c>
      <c r="D79" s="176"/>
      <c r="E79" s="177"/>
      <c r="F79" s="178"/>
      <c r="G79" s="234"/>
      <c r="H79" s="180"/>
      <c r="I79" s="180"/>
    </row>
    <row r="80" spans="2:15" ht="12.75" customHeight="1">
      <c r="B80" s="243" t="s">
        <v>139</v>
      </c>
      <c r="C80" s="145" t="s">
        <v>0</v>
      </c>
      <c r="D80" s="182">
        <v>1891714</v>
      </c>
      <c r="E80" s="183">
        <v>9.2999999999999992E-3</v>
      </c>
      <c r="F80" s="184">
        <v>8751</v>
      </c>
      <c r="G80" s="235">
        <v>1684625</v>
      </c>
      <c r="H80" s="186">
        <v>1.46E-2</v>
      </c>
      <c r="I80" s="185">
        <v>12198</v>
      </c>
    </row>
    <row r="81" spans="2:9" ht="12.75" customHeight="1">
      <c r="B81" s="243" t="s">
        <v>140</v>
      </c>
      <c r="C81" s="145" t="s">
        <v>0</v>
      </c>
      <c r="D81" s="182">
        <v>137777</v>
      </c>
      <c r="E81" s="183">
        <v>4.6800000000000001E-2</v>
      </c>
      <c r="F81" s="184">
        <v>3198</v>
      </c>
      <c r="G81" s="235">
        <v>112888.5</v>
      </c>
      <c r="H81" s="186">
        <v>4.9399999999999999E-2</v>
      </c>
      <c r="I81" s="185">
        <v>2772</v>
      </c>
    </row>
    <row r="82" spans="2:9" ht="6.95" customHeight="1">
      <c r="B82" s="243"/>
      <c r="C82" s="146"/>
      <c r="D82" s="182"/>
      <c r="E82" s="183"/>
      <c r="F82" s="184"/>
      <c r="G82" s="235"/>
      <c r="H82" s="186"/>
      <c r="I82" s="185"/>
    </row>
    <row r="83" spans="2:9" ht="12.75" customHeight="1">
      <c r="B83" s="243" t="s">
        <v>141</v>
      </c>
      <c r="C83" s="145"/>
      <c r="D83" s="182">
        <v>11344468</v>
      </c>
      <c r="E83" s="183">
        <v>4.36E-2</v>
      </c>
      <c r="F83" s="184">
        <v>245181</v>
      </c>
      <c r="G83" s="235">
        <v>11520517</v>
      </c>
      <c r="H83" s="186">
        <v>4.82E-2</v>
      </c>
      <c r="I83" s="185">
        <v>276304</v>
      </c>
    </row>
    <row r="84" spans="2:9" ht="12.75" customHeight="1">
      <c r="B84" s="243" t="s">
        <v>142</v>
      </c>
      <c r="C84" s="145"/>
      <c r="D84" s="182">
        <v>8089263</v>
      </c>
      <c r="E84" s="183">
        <v>1.9400000000000001E-2</v>
      </c>
      <c r="F84" s="184">
        <v>77932</v>
      </c>
      <c r="G84" s="235">
        <v>6946291.5</v>
      </c>
      <c r="H84" s="186">
        <v>2.2100000000000002E-2</v>
      </c>
      <c r="I84" s="185">
        <v>76468</v>
      </c>
    </row>
    <row r="85" spans="2:9" ht="12.75" customHeight="1">
      <c r="B85" s="230" t="s">
        <v>143</v>
      </c>
      <c r="C85" s="147"/>
      <c r="D85" s="190">
        <v>118969</v>
      </c>
      <c r="E85" s="191">
        <v>3.9100000000000003E-2</v>
      </c>
      <c r="F85" s="192">
        <v>2307</v>
      </c>
      <c r="G85" s="236">
        <v>31874</v>
      </c>
      <c r="H85" s="195">
        <v>5.0700000000000002E-2</v>
      </c>
      <c r="I85" s="194">
        <v>804</v>
      </c>
    </row>
    <row r="86" spans="2:9" ht="12.75" customHeight="1">
      <c r="B86" s="244" t="s">
        <v>144</v>
      </c>
      <c r="C86" s="149"/>
      <c r="D86" s="199">
        <v>19552700</v>
      </c>
      <c r="E86" s="200">
        <v>3.3599999999999998E-2</v>
      </c>
      <c r="F86" s="201">
        <v>325420</v>
      </c>
      <c r="G86" s="237">
        <v>18498682.5</v>
      </c>
      <c r="H86" s="204">
        <v>3.8399999999999997E-2</v>
      </c>
      <c r="I86" s="203">
        <v>353576</v>
      </c>
    </row>
    <row r="87" spans="2:9" ht="12.75" customHeight="1">
      <c r="B87" s="243"/>
      <c r="C87" s="146"/>
      <c r="D87" s="182"/>
      <c r="E87" s="183"/>
      <c r="F87" s="184"/>
      <c r="G87" s="235"/>
      <c r="H87" s="186"/>
      <c r="I87" s="185"/>
    </row>
    <row r="88" spans="2:9" ht="12.75" customHeight="1">
      <c r="B88" s="243" t="s">
        <v>145</v>
      </c>
      <c r="C88" s="145"/>
      <c r="D88" s="182">
        <v>4719489</v>
      </c>
      <c r="E88" s="183">
        <v>5.3499999999999999E-2</v>
      </c>
      <c r="F88" s="184">
        <v>125234</v>
      </c>
      <c r="G88" s="235">
        <v>4099414.5</v>
      </c>
      <c r="H88" s="186">
        <v>5.7500000000000002E-2</v>
      </c>
      <c r="I88" s="185">
        <v>117128</v>
      </c>
    </row>
    <row r="89" spans="2:9" ht="12.75" customHeight="1">
      <c r="B89" s="245" t="s">
        <v>146</v>
      </c>
      <c r="C89" s="145"/>
      <c r="D89" s="182">
        <v>574186</v>
      </c>
      <c r="E89" s="183">
        <v>0.1018</v>
      </c>
      <c r="F89" s="184">
        <v>28991</v>
      </c>
      <c r="G89" s="235">
        <v>487966</v>
      </c>
      <c r="H89" s="186">
        <v>0.11119999999999999</v>
      </c>
      <c r="I89" s="185">
        <v>26993</v>
      </c>
    </row>
    <row r="90" spans="2:9" ht="12.75" customHeight="1">
      <c r="B90" s="230" t="s">
        <v>147</v>
      </c>
      <c r="C90" s="147"/>
      <c r="D90" s="190">
        <v>4113964</v>
      </c>
      <c r="E90" s="191">
        <v>2.46E-2</v>
      </c>
      <c r="F90" s="192">
        <v>50202</v>
      </c>
      <c r="G90" s="236">
        <v>3776943.5</v>
      </c>
      <c r="H90" s="195">
        <v>2.93E-2</v>
      </c>
      <c r="I90" s="194">
        <v>55059</v>
      </c>
    </row>
    <row r="91" spans="2:9" ht="12.75" customHeight="1">
      <c r="B91" s="244" t="s">
        <v>148</v>
      </c>
      <c r="C91" s="149"/>
      <c r="D91" s="199">
        <v>9407639</v>
      </c>
      <c r="E91" s="200">
        <v>4.3799999999999999E-2</v>
      </c>
      <c r="F91" s="201">
        <v>204427</v>
      </c>
      <c r="G91" s="237">
        <v>8364324</v>
      </c>
      <c r="H91" s="204">
        <v>4.7899999999999998E-2</v>
      </c>
      <c r="I91" s="203">
        <v>199180</v>
      </c>
    </row>
    <row r="92" spans="2:9" ht="12.75" customHeight="1">
      <c r="B92" s="244" t="s">
        <v>149</v>
      </c>
      <c r="C92" s="149"/>
      <c r="D92" s="199">
        <v>30989830</v>
      </c>
      <c r="E92" s="200">
        <v>3.5299999999999998E-2</v>
      </c>
      <c r="F92" s="201">
        <v>541796</v>
      </c>
      <c r="G92" s="237">
        <v>28660520</v>
      </c>
      <c r="H92" s="204">
        <v>3.9800000000000002E-2</v>
      </c>
      <c r="I92" s="203">
        <v>567726</v>
      </c>
    </row>
    <row r="93" spans="2:9" ht="6.95" customHeight="1">
      <c r="B93" s="243"/>
      <c r="C93" s="146"/>
      <c r="D93" s="182"/>
      <c r="E93" s="183"/>
      <c r="F93" s="184"/>
      <c r="G93" s="235"/>
      <c r="H93" s="186"/>
      <c r="I93" s="185"/>
    </row>
    <row r="94" spans="2:9" ht="12.75" customHeight="1">
      <c r="B94" s="246" t="s">
        <v>164</v>
      </c>
      <c r="C94" s="145" t="s">
        <v>0</v>
      </c>
      <c r="D94" s="182"/>
      <c r="E94" s="183"/>
      <c r="F94" s="184"/>
      <c r="G94" s="235"/>
      <c r="H94" s="186"/>
      <c r="I94" s="185"/>
    </row>
    <row r="95" spans="2:9" ht="12.75" customHeight="1">
      <c r="B95" s="247" t="s">
        <v>101</v>
      </c>
      <c r="C95" s="145" t="s">
        <v>0</v>
      </c>
      <c r="D95" s="207">
        <v>17319743</v>
      </c>
      <c r="E95" s="183">
        <v>1.7999999999999999E-2</v>
      </c>
      <c r="F95" s="208">
        <v>154202</v>
      </c>
      <c r="G95" s="238">
        <v>15430357</v>
      </c>
      <c r="H95" s="186">
        <v>2.5100000000000001E-2</v>
      </c>
      <c r="I95" s="209">
        <v>192525</v>
      </c>
    </row>
    <row r="96" spans="2:9" ht="13.5" customHeight="1">
      <c r="B96" s="248" t="s">
        <v>165</v>
      </c>
      <c r="C96" s="145"/>
      <c r="D96" s="207">
        <v>0</v>
      </c>
      <c r="E96" s="211" t="s">
        <v>152</v>
      </c>
      <c r="F96" s="208">
        <v>0</v>
      </c>
      <c r="G96" s="238">
        <v>0</v>
      </c>
      <c r="H96" s="213" t="s">
        <v>152</v>
      </c>
      <c r="I96" s="209">
        <v>1234</v>
      </c>
    </row>
    <row r="97" spans="2:9" ht="12.75" customHeight="1">
      <c r="B97" s="247" t="s">
        <v>102</v>
      </c>
      <c r="C97" s="145" t="s">
        <v>0</v>
      </c>
      <c r="D97" s="214">
        <v>11685315</v>
      </c>
      <c r="E97" s="183">
        <v>1.9199999999999998E-2</v>
      </c>
      <c r="F97" s="215">
        <v>111170</v>
      </c>
      <c r="G97" s="128">
        <v>10834326.5</v>
      </c>
      <c r="H97" s="186">
        <v>2.4199999999999999E-2</v>
      </c>
      <c r="I97" s="212">
        <v>130323</v>
      </c>
    </row>
    <row r="98" spans="2:9" ht="12.75" customHeight="1">
      <c r="B98" s="243" t="s">
        <v>99</v>
      </c>
      <c r="C98" s="145" t="s">
        <v>0</v>
      </c>
      <c r="D98" s="207">
        <v>146723</v>
      </c>
      <c r="E98" s="183">
        <v>8.5000000000000006E-3</v>
      </c>
      <c r="F98" s="208">
        <v>619</v>
      </c>
      <c r="G98" s="238">
        <v>660493.5</v>
      </c>
      <c r="H98" s="186">
        <v>1.46E-2</v>
      </c>
      <c r="I98" s="209">
        <v>4786</v>
      </c>
    </row>
    <row r="99" spans="2:9" ht="12.75" customHeight="1">
      <c r="B99" s="244" t="s">
        <v>153</v>
      </c>
      <c r="C99" s="149" t="s">
        <v>0</v>
      </c>
      <c r="D99" s="218">
        <v>29151781</v>
      </c>
      <c r="E99" s="200">
        <v>1.84E-2</v>
      </c>
      <c r="F99" s="219">
        <v>265991</v>
      </c>
      <c r="G99" s="239">
        <v>26925177</v>
      </c>
      <c r="H99" s="204">
        <v>2.46E-2</v>
      </c>
      <c r="I99" s="803">
        <v>328868</v>
      </c>
    </row>
    <row r="100" spans="2:9" ht="6.95" customHeight="1">
      <c r="B100" s="247"/>
      <c r="C100" s="145"/>
      <c r="D100" s="220"/>
      <c r="E100" s="183"/>
      <c r="F100" s="221"/>
      <c r="G100" s="241"/>
      <c r="H100" s="186"/>
      <c r="I100" s="222"/>
    </row>
    <row r="101" spans="2:9" ht="12.75" customHeight="1">
      <c r="B101" s="230" t="s">
        <v>154</v>
      </c>
      <c r="C101" s="147"/>
      <c r="D101" s="224"/>
      <c r="E101" s="225">
        <v>1.7899999999999999E-2</v>
      </c>
      <c r="F101" s="226">
        <v>275805</v>
      </c>
      <c r="G101" s="129"/>
      <c r="H101" s="228">
        <v>1.6799999999999999E-2</v>
      </c>
      <c r="I101" s="227">
        <v>238858</v>
      </c>
    </row>
    <row r="102" spans="2:9" ht="5.25" customHeight="1">
      <c r="B102" s="152"/>
      <c r="C102" s="153"/>
      <c r="D102" s="153"/>
      <c r="E102" s="153"/>
      <c r="F102" s="153"/>
      <c r="G102" s="153"/>
      <c r="H102" s="153"/>
      <c r="I102" s="153"/>
    </row>
    <row r="103" spans="2:9" ht="13.5" customHeight="1">
      <c r="B103" s="59" t="s">
        <v>155</v>
      </c>
      <c r="C103" s="155"/>
      <c r="D103" s="155"/>
      <c r="E103" s="155"/>
      <c r="F103" s="155"/>
      <c r="G103" s="155"/>
      <c r="H103" s="155"/>
      <c r="I103" s="155"/>
    </row>
    <row r="104" spans="2:9" ht="13.5" customHeight="1">
      <c r="B104" s="59" t="s">
        <v>156</v>
      </c>
    </row>
  </sheetData>
  <mergeCells count="8">
    <mergeCell ref="D74:I74"/>
    <mergeCell ref="B72:L72"/>
    <mergeCell ref="B2:L2"/>
    <mergeCell ref="B37:L37"/>
    <mergeCell ref="D4:I4"/>
    <mergeCell ref="J4:O4"/>
    <mergeCell ref="D39:I39"/>
    <mergeCell ref="J39:O39"/>
  </mergeCells>
  <pageMargins left="0.5" right="0.5" top="1" bottom="0.5" header="0.5" footer="0.3"/>
  <pageSetup fitToHeight="0" orientation="landscape" r:id="rId1"/>
  <headerFooter scaleWithDoc="0">
    <oddHeader>&amp;L&amp;G</oddHeader>
    <oddFooter>&amp;C&amp;"Open Sans,Regular"&amp;8&amp;P</oddFooter>
  </headerFooter>
  <rowBreaks count="2" manualBreakCount="2">
    <brk id="35" min="1" max="14" man="1"/>
    <brk id="70" min="1" max="14"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5"/>
  <sheetViews>
    <sheetView showGridLines="0" zoomScaleNormal="100" workbookViewId="0">
      <selection activeCell="O20" sqref="O20"/>
    </sheetView>
  </sheetViews>
  <sheetFormatPr defaultColWidth="8.86328125" defaultRowHeight="15.75"/>
  <cols>
    <col min="1" max="1" width="3.53125" style="93" customWidth="1"/>
    <col min="2" max="2" width="36.46484375" style="93" customWidth="1"/>
    <col min="3" max="3" width="1.53125" style="93" customWidth="1"/>
    <col min="4" max="7" width="11.1328125" style="93" customWidth="1"/>
    <col min="8" max="8" width="11.1328125" style="22" customWidth="1"/>
    <col min="9" max="13" width="11.1328125" style="93" customWidth="1"/>
    <col min="14" max="16384" width="8.86328125" style="93"/>
  </cols>
  <sheetData>
    <row r="1" spans="1:13" ht="11.25" customHeight="1"/>
    <row r="2" spans="1:13" ht="15" customHeight="1">
      <c r="B2" s="963" t="s">
        <v>166</v>
      </c>
      <c r="C2" s="963"/>
      <c r="D2" s="963"/>
      <c r="E2" s="963"/>
      <c r="F2" s="963"/>
      <c r="G2" s="963"/>
      <c r="H2" s="963"/>
      <c r="I2" s="963"/>
      <c r="J2" s="963"/>
      <c r="K2" s="963"/>
    </row>
    <row r="3" spans="1:13" ht="5.25" customHeight="1">
      <c r="A3" s="132"/>
      <c r="B3" s="250" t="s">
        <v>128</v>
      </c>
      <c r="C3" s="250" t="s">
        <v>0</v>
      </c>
      <c r="D3" s="250"/>
      <c r="E3" s="250"/>
      <c r="F3" s="250"/>
      <c r="G3" s="250"/>
      <c r="H3" s="251"/>
      <c r="I3" s="250"/>
      <c r="J3" s="250"/>
      <c r="K3" s="250"/>
    </row>
    <row r="4" spans="1:13" ht="12.75" customHeight="1">
      <c r="A4" s="132"/>
      <c r="B4" s="249" t="s">
        <v>167</v>
      </c>
      <c r="C4" s="133" t="s">
        <v>0</v>
      </c>
      <c r="D4" s="962" t="s">
        <v>34</v>
      </c>
      <c r="E4" s="962"/>
      <c r="F4" s="961" t="s">
        <v>35</v>
      </c>
      <c r="G4" s="961"/>
      <c r="H4" s="961"/>
      <c r="I4" s="961"/>
      <c r="J4" s="961" t="s">
        <v>36</v>
      </c>
      <c r="K4" s="961"/>
      <c r="L4" s="961" t="s">
        <v>37</v>
      </c>
      <c r="M4" s="961"/>
    </row>
    <row r="5" spans="1:13" s="101" customFormat="1" ht="12.75" customHeight="1">
      <c r="B5" s="252"/>
      <c r="C5" s="115"/>
      <c r="D5" s="740" t="s">
        <v>38</v>
      </c>
      <c r="E5" s="83" t="s">
        <v>39</v>
      </c>
      <c r="F5" s="74" t="s">
        <v>40</v>
      </c>
      <c r="G5" s="62" t="s">
        <v>41</v>
      </c>
      <c r="H5" s="62" t="s">
        <v>38</v>
      </c>
      <c r="I5" s="83" t="s">
        <v>39</v>
      </c>
      <c r="J5" s="62" t="s">
        <v>40</v>
      </c>
      <c r="K5" s="83" t="s">
        <v>41</v>
      </c>
      <c r="L5" s="740">
        <v>2021</v>
      </c>
      <c r="M5" s="62">
        <v>2020</v>
      </c>
    </row>
    <row r="6" spans="1:13" ht="5.0999999999999996" customHeight="1">
      <c r="B6" s="247" t="s">
        <v>168</v>
      </c>
      <c r="C6" s="247" t="s">
        <v>0</v>
      </c>
      <c r="D6" s="176"/>
      <c r="E6" s="181"/>
      <c r="F6" s="805"/>
      <c r="G6" s="179"/>
      <c r="H6" s="179"/>
      <c r="I6" s="253"/>
      <c r="J6" s="255"/>
      <c r="K6" s="255"/>
      <c r="L6" s="176"/>
      <c r="M6" s="179"/>
    </row>
    <row r="7" spans="1:13" ht="12.75" customHeight="1">
      <c r="B7" s="247" t="s">
        <v>113</v>
      </c>
      <c r="C7" s="247" t="s">
        <v>0</v>
      </c>
      <c r="D7" s="214">
        <v>32396</v>
      </c>
      <c r="E7" s="216">
        <v>28973</v>
      </c>
      <c r="F7" s="127">
        <v>28448</v>
      </c>
      <c r="G7" s="188">
        <v>26589</v>
      </c>
      <c r="H7" s="188">
        <v>26253</v>
      </c>
      <c r="I7" s="266">
        <v>26895</v>
      </c>
      <c r="J7" s="217">
        <v>25920</v>
      </c>
      <c r="K7" s="217">
        <v>25696</v>
      </c>
      <c r="L7" s="214">
        <v>61369</v>
      </c>
      <c r="M7" s="188">
        <v>53148</v>
      </c>
    </row>
    <row r="8" spans="1:13" ht="12.75" customHeight="1">
      <c r="B8" s="247" t="s">
        <v>169</v>
      </c>
      <c r="C8" s="247" t="s">
        <v>0</v>
      </c>
      <c r="D8" s="214">
        <v>10292</v>
      </c>
      <c r="E8" s="216">
        <v>9917</v>
      </c>
      <c r="F8" s="127">
        <v>9353</v>
      </c>
      <c r="G8" s="188">
        <v>9244</v>
      </c>
      <c r="H8" s="188">
        <v>8790</v>
      </c>
      <c r="I8" s="266">
        <v>9491</v>
      </c>
      <c r="J8" s="217">
        <v>8976</v>
      </c>
      <c r="K8" s="217">
        <v>8254</v>
      </c>
      <c r="L8" s="214">
        <v>20209</v>
      </c>
      <c r="M8" s="188">
        <v>18281</v>
      </c>
    </row>
    <row r="9" spans="1:13" ht="12.75" customHeight="1">
      <c r="B9" s="247" t="s">
        <v>170</v>
      </c>
      <c r="C9" s="247"/>
      <c r="D9" s="214">
        <v>6785</v>
      </c>
      <c r="E9" s="216">
        <v>6178</v>
      </c>
      <c r="F9" s="127">
        <v>5845</v>
      </c>
      <c r="G9" s="188">
        <v>5540</v>
      </c>
      <c r="H9" s="188">
        <v>4758</v>
      </c>
      <c r="I9" s="266">
        <v>5094</v>
      </c>
      <c r="J9" s="217">
        <v>4453</v>
      </c>
      <c r="K9" s="217">
        <v>4339</v>
      </c>
      <c r="L9" s="214">
        <v>12963</v>
      </c>
      <c r="M9" s="188">
        <v>9852</v>
      </c>
    </row>
    <row r="10" spans="1:13" ht="12.75" customHeight="1">
      <c r="B10" s="247" t="s">
        <v>171</v>
      </c>
      <c r="C10" s="247"/>
      <c r="D10" s="214">
        <v>5954</v>
      </c>
      <c r="E10" s="216">
        <v>3933</v>
      </c>
      <c r="F10" s="127">
        <v>4094</v>
      </c>
      <c r="G10" s="188">
        <v>4076</v>
      </c>
      <c r="H10" s="188">
        <v>4513</v>
      </c>
      <c r="I10" s="266">
        <v>4745</v>
      </c>
      <c r="J10" s="217">
        <v>7724</v>
      </c>
      <c r="K10" s="217">
        <v>4801</v>
      </c>
      <c r="L10" s="214">
        <v>9887</v>
      </c>
      <c r="M10" s="188">
        <v>9258</v>
      </c>
    </row>
    <row r="11" spans="1:13" ht="12.75" customHeight="1">
      <c r="B11" s="247" t="s">
        <v>172</v>
      </c>
      <c r="C11" s="247" t="s">
        <v>0</v>
      </c>
      <c r="D11" s="214">
        <v>5599</v>
      </c>
      <c r="E11" s="216">
        <v>4531</v>
      </c>
      <c r="F11" s="127">
        <v>4872</v>
      </c>
      <c r="G11" s="188">
        <v>4788</v>
      </c>
      <c r="H11" s="188">
        <v>4624</v>
      </c>
      <c r="I11" s="266">
        <v>5157</v>
      </c>
      <c r="J11" s="217">
        <v>5261</v>
      </c>
      <c r="K11" s="217">
        <v>5136</v>
      </c>
      <c r="L11" s="214">
        <v>10130</v>
      </c>
      <c r="M11" s="188">
        <v>9781</v>
      </c>
    </row>
    <row r="12" spans="1:13" ht="12.75" customHeight="1">
      <c r="B12" s="243" t="s">
        <v>173</v>
      </c>
      <c r="C12" s="243" t="s">
        <v>0</v>
      </c>
      <c r="D12" s="214">
        <v>3964</v>
      </c>
      <c r="E12" s="216">
        <v>3785</v>
      </c>
      <c r="F12" s="127">
        <v>2736</v>
      </c>
      <c r="G12" s="188">
        <v>2828</v>
      </c>
      <c r="H12" s="188">
        <v>2529</v>
      </c>
      <c r="I12" s="266">
        <v>2798</v>
      </c>
      <c r="J12" s="217">
        <v>2143</v>
      </c>
      <c r="K12" s="217">
        <v>2263</v>
      </c>
      <c r="L12" s="214">
        <v>7749</v>
      </c>
      <c r="M12" s="188">
        <v>5327</v>
      </c>
    </row>
    <row r="13" spans="1:13" ht="12.75" customHeight="1">
      <c r="B13" s="244" t="s">
        <v>174</v>
      </c>
      <c r="C13" s="244" t="s">
        <v>0</v>
      </c>
      <c r="D13" s="778">
        <v>64990</v>
      </c>
      <c r="E13" s="786">
        <v>57317</v>
      </c>
      <c r="F13" s="795">
        <v>55348</v>
      </c>
      <c r="G13" s="118">
        <v>53065</v>
      </c>
      <c r="H13" s="118">
        <v>51467</v>
      </c>
      <c r="I13" s="119">
        <v>54180</v>
      </c>
      <c r="J13" s="256">
        <v>54477</v>
      </c>
      <c r="K13" s="256">
        <v>50489</v>
      </c>
      <c r="L13" s="778">
        <v>122307</v>
      </c>
      <c r="M13" s="118">
        <v>105647</v>
      </c>
    </row>
    <row r="14" spans="1:13" ht="12.75" customHeight="1">
      <c r="B14" s="247" t="s">
        <v>175</v>
      </c>
      <c r="C14" s="247" t="s">
        <v>0</v>
      </c>
      <c r="D14" s="804">
        <v>0.40932394472646655</v>
      </c>
      <c r="E14" s="510">
        <v>0.38168076180328958</v>
      </c>
      <c r="F14" s="508">
        <v>0.36425139848634419</v>
      </c>
      <c r="G14" s="509">
        <v>0.35684025069263253</v>
      </c>
      <c r="H14" s="509">
        <v>0.39189065712327725</v>
      </c>
      <c r="I14" s="510">
        <v>0.4339781328847771</v>
      </c>
      <c r="J14" s="509">
        <v>0.40599940378595917</v>
      </c>
      <c r="K14" s="509">
        <v>0.39491118428771443</v>
      </c>
      <c r="L14" s="804">
        <v>0.39588728054275207</v>
      </c>
      <c r="M14" s="509">
        <v>0.41240167854006049</v>
      </c>
    </row>
    <row r="15" spans="1:13" ht="12.75" customHeight="1">
      <c r="B15" s="193" t="s">
        <v>176</v>
      </c>
      <c r="C15" s="193" t="s">
        <v>0</v>
      </c>
      <c r="D15" s="224">
        <v>1005</v>
      </c>
      <c r="E15" s="229">
        <v>948</v>
      </c>
      <c r="F15" s="662">
        <v>912</v>
      </c>
      <c r="G15" s="197">
        <v>887</v>
      </c>
      <c r="H15" s="197">
        <v>884</v>
      </c>
      <c r="I15" s="257">
        <v>879</v>
      </c>
      <c r="J15" s="258">
        <v>857</v>
      </c>
      <c r="K15" s="258">
        <v>839</v>
      </c>
      <c r="L15" s="224">
        <v>978</v>
      </c>
      <c r="M15" s="197">
        <v>880</v>
      </c>
    </row>
  </sheetData>
  <mergeCells count="5">
    <mergeCell ref="B2:K2"/>
    <mergeCell ref="L4:M4"/>
    <mergeCell ref="D4:E4"/>
    <mergeCell ref="F4:I4"/>
    <mergeCell ref="J4:K4"/>
  </mergeCells>
  <pageMargins left="0.5" right="0.5" top="1" bottom="0.5" header="0.5" footer="0.3"/>
  <pageSetup scale="85" orientation="landscape" r:id="rId1"/>
  <headerFooter scaleWithDoc="0">
    <oddHeader>&amp;L&amp;G</oddHeader>
    <oddFooter>&amp;C&amp;"Open Sans,Regular"&amp;8&amp;P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K35"/>
  <sheetViews>
    <sheetView showGridLines="0" workbookViewId="0">
      <selection activeCell="O20" sqref="O20"/>
    </sheetView>
  </sheetViews>
  <sheetFormatPr defaultColWidth="8.86328125" defaultRowHeight="15.75"/>
  <cols>
    <col min="1" max="1" width="3.53125" style="93" customWidth="1"/>
    <col min="2" max="2" width="44.86328125" style="93" customWidth="1"/>
    <col min="3" max="3" width="1.53125" style="93" customWidth="1"/>
    <col min="4" max="4" width="10.86328125" style="93" customWidth="1"/>
    <col min="5" max="5" width="10.86328125" style="94" customWidth="1"/>
    <col min="6" max="7" width="10.86328125" style="93" customWidth="1"/>
    <col min="8" max="8" width="10.86328125" style="22" customWidth="1"/>
    <col min="9" max="11" width="10.86328125" style="93" customWidth="1"/>
    <col min="12" max="16384" width="8.86328125" style="93"/>
  </cols>
  <sheetData>
    <row r="1" spans="2:11" ht="11.25" customHeight="1"/>
    <row r="2" spans="2:11">
      <c r="B2" s="963" t="s">
        <v>22</v>
      </c>
      <c r="C2" s="963"/>
      <c r="D2" s="963"/>
      <c r="E2" s="963"/>
      <c r="F2" s="963"/>
      <c r="G2" s="963"/>
      <c r="H2" s="963"/>
      <c r="I2" s="963"/>
      <c r="J2" s="963"/>
    </row>
    <row r="3" spans="2:11" ht="5.25" customHeight="1">
      <c r="B3" s="102" t="s">
        <v>177</v>
      </c>
      <c r="C3" s="102"/>
      <c r="D3" s="102"/>
      <c r="E3" s="104"/>
      <c r="F3" s="102"/>
      <c r="G3" s="102"/>
      <c r="H3" s="103"/>
      <c r="I3" s="102"/>
      <c r="J3" s="102" t="s">
        <v>0</v>
      </c>
      <c r="K3" s="102" t="s">
        <v>0</v>
      </c>
    </row>
    <row r="4" spans="2:11" ht="12.75" customHeight="1">
      <c r="B4" s="99" t="s">
        <v>178</v>
      </c>
      <c r="C4" s="99"/>
      <c r="D4" s="962" t="s">
        <v>34</v>
      </c>
      <c r="E4" s="962"/>
      <c r="F4" s="961" t="s">
        <v>35</v>
      </c>
      <c r="G4" s="961"/>
      <c r="H4" s="961"/>
      <c r="I4" s="961"/>
      <c r="J4" s="961" t="s">
        <v>36</v>
      </c>
      <c r="K4" s="961"/>
    </row>
    <row r="5" spans="2:11" s="101" customFormat="1" ht="12.75" customHeight="1">
      <c r="B5" s="108"/>
      <c r="C5" s="108"/>
      <c r="D5" s="740" t="s">
        <v>38</v>
      </c>
      <c r="E5" s="83" t="s">
        <v>39</v>
      </c>
      <c r="F5" s="74" t="s">
        <v>40</v>
      </c>
      <c r="G5" s="62" t="s">
        <v>41</v>
      </c>
      <c r="H5" s="62" t="s">
        <v>38</v>
      </c>
      <c r="I5" s="83" t="s">
        <v>39</v>
      </c>
      <c r="J5" s="62" t="s">
        <v>40</v>
      </c>
      <c r="K5" s="62" t="s">
        <v>41</v>
      </c>
    </row>
    <row r="6" spans="2:11" ht="5.0999999999999996" customHeight="1">
      <c r="B6" s="109" t="s">
        <v>179</v>
      </c>
      <c r="C6" s="110"/>
      <c r="D6" s="776"/>
      <c r="E6" s="784"/>
      <c r="F6" s="792"/>
      <c r="G6" s="112"/>
      <c r="H6" s="112"/>
      <c r="I6" s="811"/>
      <c r="J6" s="112"/>
      <c r="K6" s="112" t="s">
        <v>0</v>
      </c>
    </row>
    <row r="7" spans="2:11" ht="12.75" customHeight="1">
      <c r="B7" s="109" t="s">
        <v>180</v>
      </c>
      <c r="C7" s="110"/>
      <c r="D7" s="776" t="s">
        <v>0</v>
      </c>
      <c r="E7" s="784" t="s">
        <v>0</v>
      </c>
      <c r="F7" s="792" t="s">
        <v>0</v>
      </c>
      <c r="G7" s="112" t="s">
        <v>0</v>
      </c>
      <c r="H7" s="112" t="s">
        <v>0</v>
      </c>
      <c r="I7" s="811"/>
      <c r="J7" s="112" t="s">
        <v>0</v>
      </c>
      <c r="K7" s="112" t="s">
        <v>0</v>
      </c>
    </row>
    <row r="8" spans="2:11" ht="12.75" customHeight="1">
      <c r="B8" s="737" t="s">
        <v>181</v>
      </c>
      <c r="C8" s="110"/>
      <c r="D8" s="214">
        <v>591752</v>
      </c>
      <c r="E8" s="216">
        <v>596267</v>
      </c>
      <c r="F8" s="127">
        <v>557743</v>
      </c>
      <c r="G8" s="188">
        <v>1148004</v>
      </c>
      <c r="H8" s="188">
        <v>569688</v>
      </c>
      <c r="I8" s="266">
        <v>737335</v>
      </c>
      <c r="J8" s="188">
        <v>508853</v>
      </c>
      <c r="K8" s="188">
        <v>373904</v>
      </c>
    </row>
    <row r="9" spans="2:11" ht="12.75" customHeight="1">
      <c r="B9" s="737" t="s">
        <v>182</v>
      </c>
      <c r="C9" s="110"/>
      <c r="D9" s="214">
        <v>507295</v>
      </c>
      <c r="E9" s="216">
        <v>532693</v>
      </c>
      <c r="F9" s="127">
        <v>504039</v>
      </c>
      <c r="G9" s="188">
        <v>567994</v>
      </c>
      <c r="H9" s="188">
        <v>589046</v>
      </c>
      <c r="I9" s="266">
        <v>390398</v>
      </c>
      <c r="J9" s="188">
        <v>462992</v>
      </c>
      <c r="K9" s="188">
        <v>408635</v>
      </c>
    </row>
    <row r="10" spans="2:11" ht="12.75" customHeight="1">
      <c r="B10" s="737" t="s">
        <v>183</v>
      </c>
      <c r="C10" s="110"/>
      <c r="D10" s="214">
        <v>100015</v>
      </c>
      <c r="E10" s="216">
        <v>350037</v>
      </c>
      <c r="F10" s="127">
        <v>450203</v>
      </c>
      <c r="G10" s="188">
        <v>200008</v>
      </c>
      <c r="H10" s="188">
        <v>200370</v>
      </c>
      <c r="I10" s="266">
        <v>499966</v>
      </c>
      <c r="J10" s="188">
        <v>150069</v>
      </c>
      <c r="K10" s="188">
        <v>250079</v>
      </c>
    </row>
    <row r="11" spans="2:11" ht="12.75" customHeight="1">
      <c r="B11" s="737" t="s">
        <v>98</v>
      </c>
      <c r="C11" s="110"/>
      <c r="D11" s="214">
        <v>859925</v>
      </c>
      <c r="E11" s="216">
        <v>611718</v>
      </c>
      <c r="F11" s="127">
        <v>589876</v>
      </c>
      <c r="G11" s="188">
        <v>554975</v>
      </c>
      <c r="H11" s="188">
        <v>566859</v>
      </c>
      <c r="I11" s="266">
        <v>410639</v>
      </c>
      <c r="J11" s="188">
        <v>362611</v>
      </c>
      <c r="K11" s="188">
        <v>250927</v>
      </c>
    </row>
    <row r="12" spans="2:11" ht="12.75" customHeight="1">
      <c r="B12" s="737" t="s">
        <v>96</v>
      </c>
      <c r="C12" s="110"/>
      <c r="D12" s="214">
        <v>20225222</v>
      </c>
      <c r="E12" s="266">
        <v>19507100</v>
      </c>
      <c r="F12" s="127">
        <v>19445386</v>
      </c>
      <c r="G12" s="188">
        <v>18963470</v>
      </c>
      <c r="H12" s="188">
        <v>19135799</v>
      </c>
      <c r="I12" s="266">
        <v>18552216</v>
      </c>
      <c r="J12" s="188">
        <v>18359805</v>
      </c>
      <c r="K12" s="188">
        <v>18059496</v>
      </c>
    </row>
    <row r="13" spans="2:11" ht="12.75" customHeight="1">
      <c r="B13" s="737" t="s">
        <v>97</v>
      </c>
      <c r="C13" s="110"/>
      <c r="D13" s="214">
        <v>9667652</v>
      </c>
      <c r="E13" s="266">
        <v>9384917</v>
      </c>
      <c r="F13" s="127">
        <v>8826182</v>
      </c>
      <c r="G13" s="188">
        <v>8628451</v>
      </c>
      <c r="H13" s="188">
        <v>8573118</v>
      </c>
      <c r="I13" s="266">
        <v>8229032</v>
      </c>
      <c r="J13" s="188">
        <v>8248025</v>
      </c>
      <c r="K13" s="188">
        <v>7900558</v>
      </c>
    </row>
    <row r="14" spans="2:11" ht="12.75" customHeight="1">
      <c r="B14" s="737" t="s">
        <v>184</v>
      </c>
      <c r="C14" s="110"/>
      <c r="D14" s="214">
        <v>203491</v>
      </c>
      <c r="E14" s="216">
        <v>187866</v>
      </c>
      <c r="F14" s="127">
        <v>184844</v>
      </c>
      <c r="G14" s="188">
        <v>171736</v>
      </c>
      <c r="H14" s="188">
        <v>149307</v>
      </c>
      <c r="I14" s="266">
        <v>145850</v>
      </c>
      <c r="J14" s="188">
        <v>139009</v>
      </c>
      <c r="K14" s="188">
        <v>132683</v>
      </c>
    </row>
    <row r="15" spans="2:11" ht="12.75" customHeight="1">
      <c r="B15" s="955" t="s">
        <v>185</v>
      </c>
      <c r="C15" s="110"/>
      <c r="D15" s="214">
        <v>186901</v>
      </c>
      <c r="E15" s="216">
        <v>183939</v>
      </c>
      <c r="F15" s="127">
        <v>188045</v>
      </c>
      <c r="G15" s="188">
        <v>212448</v>
      </c>
      <c r="H15" s="188">
        <v>173059</v>
      </c>
      <c r="I15" s="266">
        <v>188443</v>
      </c>
      <c r="J15" s="188">
        <v>161088</v>
      </c>
      <c r="K15" s="188">
        <v>168694</v>
      </c>
    </row>
    <row r="16" spans="2:11" ht="12.75" customHeight="1">
      <c r="B16" s="116" t="s">
        <v>94</v>
      </c>
      <c r="C16" s="116"/>
      <c r="D16" s="806">
        <v>32342253</v>
      </c>
      <c r="E16" s="807">
        <v>31354537</v>
      </c>
      <c r="F16" s="812">
        <v>30746318</v>
      </c>
      <c r="G16" s="262">
        <v>30447086</v>
      </c>
      <c r="H16" s="262">
        <v>29957246</v>
      </c>
      <c r="I16" s="263">
        <v>29153879</v>
      </c>
      <c r="J16" s="262">
        <v>28392452</v>
      </c>
      <c r="K16" s="262">
        <v>27544976</v>
      </c>
    </row>
    <row r="17" spans="2:11" ht="12.75" customHeight="1">
      <c r="B17" s="109" t="s">
        <v>94</v>
      </c>
      <c r="C17" s="110"/>
      <c r="D17" s="777"/>
      <c r="E17" s="785"/>
      <c r="F17" s="794"/>
      <c r="G17" s="268"/>
      <c r="H17" s="268"/>
      <c r="I17" s="269"/>
      <c r="J17" s="268"/>
      <c r="K17" s="268"/>
    </row>
    <row r="18" spans="2:11" ht="12.75" customHeight="1">
      <c r="B18" s="109" t="s">
        <v>186</v>
      </c>
      <c r="C18" s="110"/>
      <c r="D18" s="808"/>
      <c r="E18" s="785"/>
      <c r="F18" s="794"/>
      <c r="G18" s="268"/>
      <c r="H18" s="268"/>
      <c r="I18" s="269"/>
      <c r="J18" s="268"/>
      <c r="K18" s="268"/>
    </row>
    <row r="19" spans="2:11" ht="12.75" customHeight="1">
      <c r="B19" s="109" t="s">
        <v>187</v>
      </c>
      <c r="C19" s="110"/>
      <c r="D19" s="777"/>
      <c r="E19" s="785"/>
      <c r="F19" s="794"/>
      <c r="G19" s="268"/>
      <c r="H19" s="268"/>
      <c r="I19" s="269"/>
      <c r="J19" s="268"/>
      <c r="K19" s="268"/>
    </row>
    <row r="20" spans="2:11" ht="12.75" customHeight="1">
      <c r="B20" s="109" t="s">
        <v>188</v>
      </c>
      <c r="C20" s="110"/>
      <c r="D20" s="214">
        <v>18588223</v>
      </c>
      <c r="E20" s="216">
        <v>17609846</v>
      </c>
      <c r="F20" s="127">
        <v>16585043</v>
      </c>
      <c r="G20" s="188">
        <v>16603178</v>
      </c>
      <c r="H20" s="188">
        <v>15861725</v>
      </c>
      <c r="I20" s="266">
        <v>15695407</v>
      </c>
      <c r="J20" s="188">
        <v>15442207</v>
      </c>
      <c r="K20" s="188">
        <v>15111948</v>
      </c>
    </row>
    <row r="21" spans="2:11" ht="12.75" customHeight="1">
      <c r="B21" s="109" t="s">
        <v>189</v>
      </c>
      <c r="C21" s="110"/>
      <c r="D21" s="214">
        <v>11483635</v>
      </c>
      <c r="E21" s="216">
        <v>11731668</v>
      </c>
      <c r="F21" s="127">
        <v>11991964</v>
      </c>
      <c r="G21" s="188">
        <v>11691653</v>
      </c>
      <c r="H21" s="188">
        <v>11190224</v>
      </c>
      <c r="I21" s="266">
        <v>10777497</v>
      </c>
      <c r="J21" s="188">
        <v>10706956</v>
      </c>
      <c r="K21" s="188">
        <v>10294459</v>
      </c>
    </row>
    <row r="22" spans="2:11" ht="12.75" customHeight="1">
      <c r="B22" s="109" t="s">
        <v>190</v>
      </c>
      <c r="C22" s="110"/>
      <c r="D22" s="214">
        <v>201271</v>
      </c>
      <c r="E22" s="216">
        <v>0</v>
      </c>
      <c r="F22" s="127">
        <v>251877</v>
      </c>
      <c r="G22" s="188">
        <v>154364</v>
      </c>
      <c r="H22" s="188">
        <v>598956</v>
      </c>
      <c r="I22" s="266">
        <v>429347</v>
      </c>
      <c r="J22" s="188">
        <v>507044</v>
      </c>
      <c r="K22" s="188">
        <v>463071</v>
      </c>
    </row>
    <row r="23" spans="2:11" ht="12.75" customHeight="1">
      <c r="B23" s="109" t="s">
        <v>191</v>
      </c>
      <c r="C23" s="110"/>
      <c r="D23" s="214">
        <v>67520</v>
      </c>
      <c r="E23" s="216">
        <v>63269</v>
      </c>
      <c r="F23" s="127">
        <v>60880</v>
      </c>
      <c r="G23" s="188">
        <v>55691</v>
      </c>
      <c r="H23" s="188">
        <v>50546</v>
      </c>
      <c r="I23" s="266">
        <v>48117</v>
      </c>
      <c r="J23" s="188">
        <v>54689</v>
      </c>
      <c r="K23" s="188">
        <v>63284</v>
      </c>
    </row>
    <row r="24" spans="2:11" ht="12.75" customHeight="1">
      <c r="B24" s="109" t="s">
        <v>192</v>
      </c>
      <c r="C24" s="110"/>
      <c r="D24" s="214">
        <v>200067</v>
      </c>
      <c r="E24" s="216">
        <v>217975</v>
      </c>
      <c r="F24" s="127">
        <v>208852</v>
      </c>
      <c r="G24" s="188">
        <v>218038</v>
      </c>
      <c r="H24" s="188">
        <v>256038</v>
      </c>
      <c r="I24" s="266">
        <v>252822</v>
      </c>
      <c r="J24" s="188">
        <v>213842</v>
      </c>
      <c r="K24" s="188">
        <v>200692</v>
      </c>
    </row>
    <row r="25" spans="2:11" ht="12.75" customHeight="1">
      <c r="B25" s="109" t="s">
        <v>499</v>
      </c>
      <c r="C25" s="110"/>
      <c r="D25" s="214">
        <v>0</v>
      </c>
      <c r="E25" s="216">
        <v>0</v>
      </c>
      <c r="F25" s="127">
        <v>0</v>
      </c>
      <c r="G25" s="188">
        <v>150261</v>
      </c>
      <c r="H25" s="188">
        <v>500374</v>
      </c>
      <c r="I25" s="266">
        <v>499988</v>
      </c>
      <c r="J25" s="188">
        <v>0</v>
      </c>
      <c r="K25" s="188">
        <v>0</v>
      </c>
    </row>
    <row r="26" spans="2:11" ht="12.75" customHeight="1">
      <c r="B26" s="264" t="s">
        <v>94</v>
      </c>
      <c r="C26" s="264"/>
      <c r="D26" s="809">
        <v>30540716</v>
      </c>
      <c r="E26" s="810">
        <v>29622758</v>
      </c>
      <c r="F26" s="813">
        <v>29098616</v>
      </c>
      <c r="G26" s="270">
        <v>28873185</v>
      </c>
      <c r="H26" s="270">
        <v>28457863</v>
      </c>
      <c r="I26" s="271">
        <v>27703178</v>
      </c>
      <c r="J26" s="270">
        <v>26924738</v>
      </c>
      <c r="K26" s="270">
        <v>26133454</v>
      </c>
    </row>
    <row r="27" spans="2:11" ht="12.75" customHeight="1">
      <c r="B27" s="109" t="s">
        <v>193</v>
      </c>
      <c r="C27" s="110"/>
      <c r="D27" s="777"/>
      <c r="E27" s="785"/>
      <c r="F27" s="794"/>
      <c r="G27" s="268"/>
      <c r="H27" s="268"/>
      <c r="I27" s="269"/>
      <c r="J27" s="268"/>
      <c r="K27" s="268"/>
    </row>
    <row r="28" spans="2:11" ht="12.75" customHeight="1">
      <c r="B28" s="109" t="s">
        <v>194</v>
      </c>
      <c r="C28" s="110"/>
      <c r="D28" s="214">
        <v>72001</v>
      </c>
      <c r="E28" s="216">
        <v>72194</v>
      </c>
      <c r="F28" s="127">
        <v>72477</v>
      </c>
      <c r="G28" s="188">
        <v>72557</v>
      </c>
      <c r="H28" s="188">
        <v>72557</v>
      </c>
      <c r="I28" s="266">
        <v>72557</v>
      </c>
      <c r="J28" s="188">
        <v>72557</v>
      </c>
      <c r="K28" s="188">
        <v>72557</v>
      </c>
    </row>
    <row r="29" spans="2:11" ht="12.75" customHeight="1">
      <c r="B29" s="109" t="s">
        <v>195</v>
      </c>
      <c r="C29" s="110"/>
      <c r="D29" s="214">
        <v>224997</v>
      </c>
      <c r="E29" s="216">
        <v>224397</v>
      </c>
      <c r="F29" s="127">
        <v>218166</v>
      </c>
      <c r="G29" s="188">
        <v>214657</v>
      </c>
      <c r="H29" s="188">
        <v>213701</v>
      </c>
      <c r="I29" s="266">
        <v>213701</v>
      </c>
      <c r="J29" s="188">
        <v>213277</v>
      </c>
      <c r="K29" s="188">
        <v>210794</v>
      </c>
    </row>
    <row r="30" spans="2:11" ht="12.75" customHeight="1">
      <c r="B30" s="109" t="s">
        <v>196</v>
      </c>
      <c r="C30" s="110"/>
      <c r="D30" s="214">
        <v>8237</v>
      </c>
      <c r="E30" s="216">
        <v>7722</v>
      </c>
      <c r="F30" s="127">
        <v>8092</v>
      </c>
      <c r="G30" s="188">
        <v>8245</v>
      </c>
      <c r="H30" s="188">
        <v>7818</v>
      </c>
      <c r="I30" s="266">
        <v>7405</v>
      </c>
      <c r="J30" s="188">
        <v>6973</v>
      </c>
      <c r="K30" s="188">
        <v>6898</v>
      </c>
    </row>
    <row r="31" spans="2:11" ht="13.5" customHeight="1">
      <c r="B31" s="109" t="s">
        <v>197</v>
      </c>
      <c r="C31" s="110"/>
      <c r="D31" s="214">
        <v>1513118</v>
      </c>
      <c r="E31" s="216">
        <v>1449715</v>
      </c>
      <c r="F31" s="127">
        <v>1387919</v>
      </c>
      <c r="G31" s="188">
        <v>1323855</v>
      </c>
      <c r="H31" s="188">
        <v>1257268</v>
      </c>
      <c r="I31" s="266">
        <v>1212125</v>
      </c>
      <c r="J31" s="188">
        <v>1193493</v>
      </c>
      <c r="K31" s="188">
        <v>1144628</v>
      </c>
    </row>
    <row r="32" spans="2:11" ht="12.75" customHeight="1">
      <c r="B32" s="110" t="s">
        <v>198</v>
      </c>
      <c r="C32" s="110"/>
      <c r="D32" s="777">
        <v>-16816</v>
      </c>
      <c r="E32" s="785">
        <v>-22249</v>
      </c>
      <c r="F32" s="794">
        <v>-38952</v>
      </c>
      <c r="G32" s="268">
        <v>-45413</v>
      </c>
      <c r="H32" s="268">
        <v>-51961</v>
      </c>
      <c r="I32" s="269">
        <v>-55087</v>
      </c>
      <c r="J32" s="268">
        <v>-18586</v>
      </c>
      <c r="K32" s="268">
        <v>-23355</v>
      </c>
    </row>
    <row r="33" spans="2:11" ht="12.75" customHeight="1">
      <c r="B33" s="264" t="s">
        <v>94</v>
      </c>
      <c r="C33" s="264"/>
      <c r="D33" s="809">
        <v>1801537</v>
      </c>
      <c r="E33" s="810">
        <v>1731779</v>
      </c>
      <c r="F33" s="813">
        <v>1647702</v>
      </c>
      <c r="G33" s="270">
        <v>1573901</v>
      </c>
      <c r="H33" s="270">
        <v>1499383</v>
      </c>
      <c r="I33" s="271">
        <v>1450701</v>
      </c>
      <c r="J33" s="270">
        <v>1467714</v>
      </c>
      <c r="K33" s="270">
        <v>1411522</v>
      </c>
    </row>
    <row r="34" spans="2:11" ht="12.75" customHeight="1">
      <c r="B34" s="110" t="s">
        <v>94</v>
      </c>
      <c r="C34" s="110"/>
      <c r="D34" s="777"/>
      <c r="E34" s="785"/>
      <c r="F34" s="794"/>
      <c r="G34" s="268"/>
      <c r="H34" s="268"/>
      <c r="I34" s="269"/>
      <c r="J34" s="268"/>
      <c r="K34" s="268"/>
    </row>
    <row r="35" spans="2:11" ht="12.75" customHeight="1">
      <c r="B35" s="116" t="s">
        <v>94</v>
      </c>
      <c r="C35" s="116"/>
      <c r="D35" s="806">
        <v>32342253</v>
      </c>
      <c r="E35" s="807">
        <v>31354537</v>
      </c>
      <c r="F35" s="812">
        <v>30746318</v>
      </c>
      <c r="G35" s="262">
        <v>30447086</v>
      </c>
      <c r="H35" s="262">
        <v>29957246</v>
      </c>
      <c r="I35" s="263">
        <v>29153879</v>
      </c>
      <c r="J35" s="262">
        <v>28392452</v>
      </c>
      <c r="K35" s="262">
        <v>27544976</v>
      </c>
    </row>
  </sheetData>
  <mergeCells count="4">
    <mergeCell ref="B2:J2"/>
    <mergeCell ref="D4:E4"/>
    <mergeCell ref="F4:I4"/>
    <mergeCell ref="J4:K4"/>
  </mergeCells>
  <pageMargins left="0.5" right="0.5" top="1" bottom="0.5" header="0.5" footer="0.3"/>
  <pageSetup scale="95" fitToHeight="0" orientation="landscape" r:id="rId1"/>
  <headerFooter scaleWithDoc="0">
    <oddHeader>&amp;L&amp;G</oddHeader>
    <oddFooter>&amp;C&amp;"Open Sans,Regular"&amp;8&amp;P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37"/>
  <sheetViews>
    <sheetView showGridLines="0" workbookViewId="0">
      <selection activeCell="O20" sqref="O20"/>
    </sheetView>
  </sheetViews>
  <sheetFormatPr defaultColWidth="8.86328125" defaultRowHeight="15.75"/>
  <cols>
    <col min="1" max="1" width="3.53125" style="93" customWidth="1"/>
    <col min="2" max="2" width="44.86328125" style="93" customWidth="1"/>
    <col min="3" max="3" width="1.53125" style="93" customWidth="1"/>
    <col min="4" max="4" width="10.86328125" style="93" customWidth="1"/>
    <col min="5" max="11" width="10.86328125" style="22" customWidth="1"/>
    <col min="12" max="16384" width="8.86328125" style="93"/>
  </cols>
  <sheetData>
    <row r="1" spans="2:11" ht="11.25" customHeight="1"/>
    <row r="2" spans="2:11" ht="15.75" customHeight="1">
      <c r="B2" s="963" t="s">
        <v>199</v>
      </c>
      <c r="C2" s="963"/>
      <c r="D2" s="963"/>
      <c r="E2" s="963"/>
      <c r="F2" s="963"/>
      <c r="G2" s="963"/>
      <c r="H2" s="963"/>
      <c r="I2" s="963"/>
      <c r="J2" s="963"/>
    </row>
    <row r="3" spans="2:11" ht="5.25" customHeight="1">
      <c r="B3" s="102" t="s">
        <v>177</v>
      </c>
      <c r="C3" s="102"/>
      <c r="D3" s="102"/>
      <c r="E3" s="103"/>
      <c r="F3" s="103"/>
      <c r="G3" s="103"/>
      <c r="H3" s="103"/>
      <c r="I3" s="103"/>
      <c r="J3" s="103" t="s">
        <v>0</v>
      </c>
      <c r="K3" s="103" t="s">
        <v>0</v>
      </c>
    </row>
    <row r="4" spans="2:11" ht="12.95" customHeight="1">
      <c r="B4" s="99" t="s">
        <v>178</v>
      </c>
      <c r="C4" s="99"/>
      <c r="D4" s="962" t="s">
        <v>34</v>
      </c>
      <c r="E4" s="962"/>
      <c r="F4" s="961" t="s">
        <v>35</v>
      </c>
      <c r="G4" s="961"/>
      <c r="H4" s="961"/>
      <c r="I4" s="961"/>
      <c r="J4" s="961" t="s">
        <v>36</v>
      </c>
      <c r="K4" s="961"/>
    </row>
    <row r="5" spans="2:11" s="101" customFormat="1" ht="12.95" customHeight="1">
      <c r="B5" s="108"/>
      <c r="C5" s="100"/>
      <c r="D5" s="740" t="s">
        <v>38</v>
      </c>
      <c r="E5" s="83" t="s">
        <v>39</v>
      </c>
      <c r="F5" s="74" t="s">
        <v>40</v>
      </c>
      <c r="G5" s="62" t="s">
        <v>41</v>
      </c>
      <c r="H5" s="62" t="s">
        <v>38</v>
      </c>
      <c r="I5" s="83" t="s">
        <v>39</v>
      </c>
      <c r="J5" s="62" t="s">
        <v>40</v>
      </c>
      <c r="K5" s="62" t="s">
        <v>41</v>
      </c>
    </row>
    <row r="6" spans="2:11" ht="5.0999999999999996" customHeight="1">
      <c r="B6" s="109" t="s">
        <v>179</v>
      </c>
      <c r="C6" s="102"/>
      <c r="D6" s="776" t="s">
        <v>0</v>
      </c>
      <c r="E6" s="113" t="s">
        <v>0</v>
      </c>
      <c r="F6" s="817" t="s">
        <v>0</v>
      </c>
      <c r="G6" s="114" t="s">
        <v>0</v>
      </c>
      <c r="H6" s="112" t="s">
        <v>0</v>
      </c>
      <c r="I6" s="113" t="s">
        <v>0</v>
      </c>
      <c r="J6" s="112"/>
      <c r="K6" s="112" t="s">
        <v>0</v>
      </c>
    </row>
    <row r="7" spans="2:11" ht="12.75" customHeight="1">
      <c r="B7" s="109" t="s">
        <v>180</v>
      </c>
      <c r="C7" s="102"/>
      <c r="D7" s="776" t="s">
        <v>0</v>
      </c>
      <c r="E7" s="113" t="s">
        <v>0</v>
      </c>
      <c r="F7" s="817" t="s">
        <v>0</v>
      </c>
      <c r="G7" s="114" t="s">
        <v>0</v>
      </c>
      <c r="H7" s="112" t="s">
        <v>0</v>
      </c>
      <c r="I7" s="113" t="s">
        <v>0</v>
      </c>
      <c r="J7" s="112" t="s">
        <v>0</v>
      </c>
      <c r="K7" s="112" t="s">
        <v>0</v>
      </c>
    </row>
    <row r="8" spans="2:11" ht="12.75" customHeight="1">
      <c r="B8" s="737" t="s">
        <v>181</v>
      </c>
      <c r="C8" s="102"/>
      <c r="D8" s="814">
        <v>687362</v>
      </c>
      <c r="E8" s="624">
        <v>653972</v>
      </c>
      <c r="F8" s="818">
        <v>896893</v>
      </c>
      <c r="G8" s="623">
        <v>958934</v>
      </c>
      <c r="H8" s="623">
        <v>764370</v>
      </c>
      <c r="I8" s="624">
        <v>639738</v>
      </c>
      <c r="J8" s="623">
        <v>581075</v>
      </c>
      <c r="K8" s="623">
        <v>584793</v>
      </c>
    </row>
    <row r="9" spans="2:11" ht="12.75" customHeight="1">
      <c r="B9" s="737" t="s">
        <v>182</v>
      </c>
      <c r="C9" s="102"/>
      <c r="D9" s="814">
        <v>550536</v>
      </c>
      <c r="E9" s="624">
        <v>500603</v>
      </c>
      <c r="F9" s="818">
        <v>548160</v>
      </c>
      <c r="G9" s="623">
        <v>580882</v>
      </c>
      <c r="H9" s="623">
        <v>503034</v>
      </c>
      <c r="I9" s="624">
        <v>401532</v>
      </c>
      <c r="J9" s="623">
        <v>461746</v>
      </c>
      <c r="K9" s="623">
        <v>449363</v>
      </c>
    </row>
    <row r="10" spans="2:11" ht="12.75" customHeight="1">
      <c r="B10" s="737" t="s">
        <v>183</v>
      </c>
      <c r="C10" s="102"/>
      <c r="D10" s="814">
        <v>112513</v>
      </c>
      <c r="E10" s="624">
        <v>200060</v>
      </c>
      <c r="F10" s="127">
        <v>162553</v>
      </c>
      <c r="G10" s="188">
        <v>100095</v>
      </c>
      <c r="H10" s="188">
        <v>175084</v>
      </c>
      <c r="I10" s="266">
        <v>162509</v>
      </c>
      <c r="J10" s="188">
        <v>100037</v>
      </c>
      <c r="K10" s="188">
        <v>93787</v>
      </c>
    </row>
    <row r="11" spans="2:11" ht="12.75" customHeight="1">
      <c r="B11" s="737" t="s">
        <v>98</v>
      </c>
      <c r="C11" s="102"/>
      <c r="D11" s="814">
        <v>750802</v>
      </c>
      <c r="E11" s="624">
        <v>593933</v>
      </c>
      <c r="F11" s="818">
        <v>579936</v>
      </c>
      <c r="G11" s="623">
        <v>561074</v>
      </c>
      <c r="H11" s="623">
        <v>519472</v>
      </c>
      <c r="I11" s="624">
        <v>377116</v>
      </c>
      <c r="J11" s="623">
        <v>335034</v>
      </c>
      <c r="K11" s="623">
        <v>228392</v>
      </c>
    </row>
    <row r="12" spans="2:11" ht="12.75" customHeight="1">
      <c r="B12" s="737" t="s">
        <v>96</v>
      </c>
      <c r="C12" s="102"/>
      <c r="D12" s="814">
        <v>19824494</v>
      </c>
      <c r="E12" s="624">
        <v>19458858</v>
      </c>
      <c r="F12" s="818">
        <v>19281866</v>
      </c>
      <c r="G12" s="623">
        <v>19039876</v>
      </c>
      <c r="H12" s="623">
        <v>18815432</v>
      </c>
      <c r="I12" s="624">
        <v>18450900</v>
      </c>
      <c r="J12" s="623">
        <v>18210190</v>
      </c>
      <c r="K12" s="623">
        <v>17537941</v>
      </c>
    </row>
    <row r="13" spans="2:11" ht="12.75" customHeight="1">
      <c r="B13" s="737" t="s">
        <v>97</v>
      </c>
      <c r="C13" s="102"/>
      <c r="D13" s="814">
        <v>9495412</v>
      </c>
      <c r="E13" s="624">
        <v>9190629</v>
      </c>
      <c r="F13" s="818">
        <v>8703392</v>
      </c>
      <c r="G13" s="623">
        <v>8710188</v>
      </c>
      <c r="H13" s="623">
        <v>8408342</v>
      </c>
      <c r="I13" s="624">
        <v>8315963</v>
      </c>
      <c r="J13" s="623">
        <v>7996155</v>
      </c>
      <c r="K13" s="623">
        <v>7928967</v>
      </c>
    </row>
    <row r="14" spans="2:11" ht="12.75" customHeight="1">
      <c r="B14" s="737" t="s">
        <v>184</v>
      </c>
      <c r="C14" s="102"/>
      <c r="D14" s="814">
        <v>193887</v>
      </c>
      <c r="E14" s="624">
        <v>184996</v>
      </c>
      <c r="F14" s="818">
        <v>176195</v>
      </c>
      <c r="G14" s="623">
        <v>158216</v>
      </c>
      <c r="H14" s="623">
        <v>145172</v>
      </c>
      <c r="I14" s="624">
        <v>140053</v>
      </c>
      <c r="J14" s="623">
        <v>135248</v>
      </c>
      <c r="K14" s="623">
        <v>126927</v>
      </c>
    </row>
    <row r="15" spans="2:11" ht="12.75" customHeight="1">
      <c r="B15" s="955" t="s">
        <v>185</v>
      </c>
      <c r="C15" s="102"/>
      <c r="D15" s="814">
        <v>181258</v>
      </c>
      <c r="E15" s="624">
        <v>189013</v>
      </c>
      <c r="F15" s="818">
        <v>195593</v>
      </c>
      <c r="G15" s="623">
        <v>186837</v>
      </c>
      <c r="H15" s="623">
        <v>179800</v>
      </c>
      <c r="I15" s="624">
        <v>170270</v>
      </c>
      <c r="J15" s="623">
        <v>164703</v>
      </c>
      <c r="K15" s="623">
        <v>162010</v>
      </c>
    </row>
    <row r="16" spans="2:11" ht="12.75" customHeight="1">
      <c r="B16" s="116" t="s">
        <v>94</v>
      </c>
      <c r="C16" s="106"/>
      <c r="D16" s="815">
        <v>31796264</v>
      </c>
      <c r="E16" s="626">
        <v>30972064</v>
      </c>
      <c r="F16" s="819">
        <v>30544588</v>
      </c>
      <c r="G16" s="625">
        <v>30296102</v>
      </c>
      <c r="H16" s="625">
        <v>29510706</v>
      </c>
      <c r="I16" s="626">
        <v>28658081</v>
      </c>
      <c r="J16" s="625">
        <v>27984188</v>
      </c>
      <c r="K16" s="625">
        <v>27112180</v>
      </c>
    </row>
    <row r="17" spans="2:11" ht="12.75" customHeight="1">
      <c r="B17" s="109" t="s">
        <v>94</v>
      </c>
      <c r="C17" s="102"/>
      <c r="D17" s="777"/>
      <c r="E17" s="269"/>
      <c r="F17" s="794"/>
      <c r="G17" s="268"/>
      <c r="H17" s="268"/>
      <c r="I17" s="269"/>
      <c r="J17" s="268"/>
      <c r="K17" s="268"/>
    </row>
    <row r="18" spans="2:11" ht="12.75" customHeight="1">
      <c r="B18" s="109" t="s">
        <v>186</v>
      </c>
      <c r="C18" s="102"/>
      <c r="D18" s="777"/>
      <c r="E18" s="269"/>
      <c r="F18" s="794"/>
      <c r="G18" s="268"/>
      <c r="H18" s="268"/>
      <c r="I18" s="269"/>
      <c r="J18" s="268"/>
      <c r="K18" s="268"/>
    </row>
    <row r="19" spans="2:11" ht="12.75" customHeight="1">
      <c r="B19" s="109" t="s">
        <v>187</v>
      </c>
      <c r="C19" s="102"/>
      <c r="D19" s="777"/>
      <c r="E19" s="269"/>
      <c r="F19" s="794"/>
      <c r="G19" s="268"/>
      <c r="H19" s="268"/>
      <c r="I19" s="269"/>
      <c r="J19" s="268"/>
      <c r="K19" s="268"/>
    </row>
    <row r="20" spans="2:11" ht="12.75" customHeight="1">
      <c r="B20" s="109" t="s">
        <v>188</v>
      </c>
      <c r="C20" s="102"/>
      <c r="D20" s="814">
        <v>18070910</v>
      </c>
      <c r="E20" s="624">
        <v>16967484</v>
      </c>
      <c r="F20" s="818">
        <v>16484004</v>
      </c>
      <c r="G20" s="623">
        <v>16206171</v>
      </c>
      <c r="H20" s="623">
        <v>15812642</v>
      </c>
      <c r="I20" s="624">
        <v>15534859</v>
      </c>
      <c r="J20" s="623">
        <v>15254471</v>
      </c>
      <c r="K20" s="623">
        <v>14846749</v>
      </c>
    </row>
    <row r="21" spans="2:11" ht="12.75" customHeight="1">
      <c r="B21" s="109" t="s">
        <v>189</v>
      </c>
      <c r="C21" s="102"/>
      <c r="D21" s="814">
        <v>11619090</v>
      </c>
      <c r="E21" s="624">
        <v>11868578</v>
      </c>
      <c r="F21" s="818">
        <v>11849939</v>
      </c>
      <c r="G21" s="623">
        <v>11503379</v>
      </c>
      <c r="H21" s="623">
        <v>11000628</v>
      </c>
      <c r="I21" s="624">
        <v>10799959</v>
      </c>
      <c r="J21" s="623">
        <v>10540175</v>
      </c>
      <c r="K21" s="623">
        <v>10136834</v>
      </c>
    </row>
    <row r="22" spans="2:11" ht="12.75" customHeight="1">
      <c r="B22" s="109" t="s">
        <v>190</v>
      </c>
      <c r="C22" s="102"/>
      <c r="D22" s="214">
        <v>50318</v>
      </c>
      <c r="E22" s="266">
        <v>172563</v>
      </c>
      <c r="F22" s="127">
        <v>282684</v>
      </c>
      <c r="G22" s="623">
        <v>438560</v>
      </c>
      <c r="H22" s="623">
        <v>525983</v>
      </c>
      <c r="I22" s="624">
        <v>440066</v>
      </c>
      <c r="J22" s="623">
        <v>465028</v>
      </c>
      <c r="K22" s="623">
        <v>367032</v>
      </c>
    </row>
    <row r="23" spans="2:11" ht="12.75" customHeight="1">
      <c r="B23" s="109" t="s">
        <v>191</v>
      </c>
      <c r="C23" s="102"/>
      <c r="D23" s="814">
        <v>64646</v>
      </c>
      <c r="E23" s="624">
        <v>61635</v>
      </c>
      <c r="F23" s="818">
        <v>57667</v>
      </c>
      <c r="G23" s="623">
        <v>51903</v>
      </c>
      <c r="H23" s="623">
        <v>48550</v>
      </c>
      <c r="I23" s="624">
        <v>53051</v>
      </c>
      <c r="J23" s="623">
        <v>61585</v>
      </c>
      <c r="K23" s="623">
        <v>59236</v>
      </c>
    </row>
    <row r="24" spans="2:11" ht="12.75" customHeight="1">
      <c r="B24" s="109" t="s">
        <v>192</v>
      </c>
      <c r="C24" s="102"/>
      <c r="D24" s="814">
        <v>223106</v>
      </c>
      <c r="E24" s="624">
        <v>211048</v>
      </c>
      <c r="F24" s="818">
        <v>221620</v>
      </c>
      <c r="G24" s="623">
        <v>240910</v>
      </c>
      <c r="H24" s="623">
        <v>270500</v>
      </c>
      <c r="I24" s="624">
        <v>232734</v>
      </c>
      <c r="J24" s="623">
        <v>223535</v>
      </c>
      <c r="K24" s="623">
        <v>194292</v>
      </c>
    </row>
    <row r="25" spans="2:11" ht="12.75" customHeight="1">
      <c r="B25" s="109" t="s">
        <v>499</v>
      </c>
      <c r="C25" s="102"/>
      <c r="D25" s="214">
        <v>0</v>
      </c>
      <c r="E25" s="266">
        <v>0</v>
      </c>
      <c r="F25" s="127">
        <v>37565</v>
      </c>
      <c r="G25" s="623">
        <v>317721</v>
      </c>
      <c r="H25" s="623">
        <v>375144</v>
      </c>
      <c r="I25" s="624">
        <v>124997</v>
      </c>
      <c r="J25" s="623">
        <v>0</v>
      </c>
      <c r="K25" s="623">
        <v>122221</v>
      </c>
    </row>
    <row r="26" spans="2:11" ht="12.75" customHeight="1">
      <c r="B26" s="264" t="s">
        <v>94</v>
      </c>
      <c r="C26" s="259"/>
      <c r="D26" s="816">
        <v>30028070</v>
      </c>
      <c r="E26" s="628">
        <v>29281308</v>
      </c>
      <c r="F26" s="820">
        <v>28933479</v>
      </c>
      <c r="G26" s="627">
        <v>28758644</v>
      </c>
      <c r="H26" s="627">
        <v>28033447</v>
      </c>
      <c r="I26" s="628">
        <v>27185666</v>
      </c>
      <c r="J26" s="627">
        <v>26544794</v>
      </c>
      <c r="K26" s="627">
        <v>25726364</v>
      </c>
    </row>
    <row r="27" spans="2:11" ht="12.75" customHeight="1">
      <c r="B27" s="109" t="s">
        <v>193</v>
      </c>
      <c r="C27" s="102"/>
      <c r="D27" s="777"/>
      <c r="E27" s="269"/>
      <c r="F27" s="794"/>
      <c r="G27" s="268"/>
      <c r="H27" s="268"/>
      <c r="I27" s="269"/>
      <c r="J27" s="268"/>
      <c r="K27" s="268"/>
    </row>
    <row r="28" spans="2:11" ht="12.75" customHeight="1">
      <c r="B28" s="109" t="s">
        <v>194</v>
      </c>
      <c r="C28" s="102"/>
      <c r="D28" s="814">
        <v>72056</v>
      </c>
      <c r="E28" s="624">
        <v>72312</v>
      </c>
      <c r="F28" s="818">
        <v>72537</v>
      </c>
      <c r="G28" s="623">
        <v>72557</v>
      </c>
      <c r="H28" s="623">
        <v>72557</v>
      </c>
      <c r="I28" s="624">
        <v>72557</v>
      </c>
      <c r="J28" s="623">
        <v>72557</v>
      </c>
      <c r="K28" s="623">
        <v>72557</v>
      </c>
    </row>
    <row r="29" spans="2:11" ht="12.75" customHeight="1">
      <c r="B29" s="109" t="s">
        <v>195</v>
      </c>
      <c r="C29" s="102"/>
      <c r="D29" s="814">
        <v>224669</v>
      </c>
      <c r="E29" s="624">
        <v>221027</v>
      </c>
      <c r="F29" s="818">
        <v>215974</v>
      </c>
      <c r="G29" s="623">
        <v>214044</v>
      </c>
      <c r="H29" s="623">
        <v>213701</v>
      </c>
      <c r="I29" s="624">
        <v>213402</v>
      </c>
      <c r="J29" s="623">
        <v>211587</v>
      </c>
      <c r="K29" s="623">
        <v>208101</v>
      </c>
    </row>
    <row r="30" spans="2:11" ht="12.75" customHeight="1">
      <c r="B30" s="109" t="s">
        <v>196</v>
      </c>
      <c r="C30" s="102"/>
      <c r="D30" s="814">
        <v>8010</v>
      </c>
      <c r="E30" s="624">
        <v>8092</v>
      </c>
      <c r="F30" s="818">
        <v>8310</v>
      </c>
      <c r="G30" s="623">
        <v>8028</v>
      </c>
      <c r="H30" s="623">
        <v>7611</v>
      </c>
      <c r="I30" s="624">
        <v>7163</v>
      </c>
      <c r="J30" s="623">
        <v>7014</v>
      </c>
      <c r="K30" s="623">
        <v>7169</v>
      </c>
    </row>
    <row r="31" spans="2:11" ht="12.75" customHeight="1">
      <c r="B31" s="109" t="s">
        <v>197</v>
      </c>
      <c r="C31" s="102"/>
      <c r="D31" s="814">
        <v>1483101</v>
      </c>
      <c r="E31" s="624">
        <v>1419952</v>
      </c>
      <c r="F31" s="818">
        <v>1356595</v>
      </c>
      <c r="G31" s="623">
        <v>1290495</v>
      </c>
      <c r="H31" s="623">
        <v>1236580</v>
      </c>
      <c r="I31" s="624">
        <v>1211189</v>
      </c>
      <c r="J31" s="623">
        <v>1170175</v>
      </c>
      <c r="K31" s="623">
        <v>1121719</v>
      </c>
    </row>
    <row r="32" spans="2:11" ht="12.75" customHeight="1">
      <c r="B32" s="110" t="s">
        <v>200</v>
      </c>
      <c r="C32" s="102"/>
      <c r="D32" s="814">
        <v>-19642</v>
      </c>
      <c r="E32" s="624">
        <v>-30627</v>
      </c>
      <c r="F32" s="818">
        <v>-42307</v>
      </c>
      <c r="G32" s="623">
        <v>-47666</v>
      </c>
      <c r="H32" s="623">
        <v>-53190</v>
      </c>
      <c r="I32" s="624">
        <v>-31896</v>
      </c>
      <c r="J32" s="623">
        <v>-21939</v>
      </c>
      <c r="K32" s="623">
        <v>-23730</v>
      </c>
    </row>
    <row r="33" spans="2:11" ht="12.75" customHeight="1">
      <c r="B33" s="264" t="s">
        <v>94</v>
      </c>
      <c r="C33" s="259"/>
      <c r="D33" s="816">
        <v>1768194</v>
      </c>
      <c r="E33" s="628">
        <v>1690756</v>
      </c>
      <c r="F33" s="820">
        <v>1611109</v>
      </c>
      <c r="G33" s="627">
        <v>1537458</v>
      </c>
      <c r="H33" s="627">
        <v>1477259</v>
      </c>
      <c r="I33" s="628">
        <v>1472415</v>
      </c>
      <c r="J33" s="627">
        <v>1439394</v>
      </c>
      <c r="K33" s="627">
        <v>1385816</v>
      </c>
    </row>
    <row r="34" spans="2:11" ht="12.75" customHeight="1">
      <c r="B34" s="110" t="s">
        <v>94</v>
      </c>
      <c r="C34" s="102"/>
      <c r="D34" s="814"/>
      <c r="E34" s="624"/>
      <c r="F34" s="818"/>
      <c r="G34" s="623"/>
      <c r="H34" s="623"/>
      <c r="I34" s="624"/>
      <c r="J34" s="623"/>
      <c r="K34" s="623"/>
    </row>
    <row r="35" spans="2:11" ht="12.75" customHeight="1">
      <c r="B35" s="116" t="s">
        <v>94</v>
      </c>
      <c r="C35" s="106"/>
      <c r="D35" s="815">
        <v>31796264</v>
      </c>
      <c r="E35" s="626">
        <v>30972064</v>
      </c>
      <c r="F35" s="819">
        <v>30544588</v>
      </c>
      <c r="G35" s="625">
        <v>30296102</v>
      </c>
      <c r="H35" s="625">
        <v>29510706</v>
      </c>
      <c r="I35" s="626">
        <v>28658081</v>
      </c>
      <c r="J35" s="625">
        <v>27984188</v>
      </c>
      <c r="K35" s="629">
        <v>27112180</v>
      </c>
    </row>
    <row r="36" spans="2:11" ht="5.25" customHeight="1"/>
    <row r="37" spans="2:11" ht="13.5" customHeight="1">
      <c r="B37" s="42" t="s">
        <v>201</v>
      </c>
    </row>
  </sheetData>
  <mergeCells count="4">
    <mergeCell ref="B2:J2"/>
    <mergeCell ref="D4:E4"/>
    <mergeCell ref="F4:I4"/>
    <mergeCell ref="J4:K4"/>
  </mergeCells>
  <pageMargins left="0.5" right="0.5" top="1" bottom="0.5" header="0.5" footer="0.3"/>
  <pageSetup scale="95" orientation="landscape" r:id="rId1"/>
  <headerFooter scaleWithDoc="0">
    <oddHeader>&amp;L&amp;G</oddHeader>
    <oddFooter>&amp;C&amp;"Open Sans,Regular"&amp;8&amp;P</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1362CE0A91D74C84DFC86989E08273" ma:contentTypeVersion="13" ma:contentTypeDescription="Create a new document." ma:contentTypeScope="" ma:versionID="1b4d978ba9a9c195742a5ed7f3a0f47e">
  <xsd:schema xmlns:xsd="http://www.w3.org/2001/XMLSchema" xmlns:xs="http://www.w3.org/2001/XMLSchema" xmlns:p="http://schemas.microsoft.com/office/2006/metadata/properties" xmlns:ns3="6d02ad0a-e20a-4d36-8f1a-d97521b5a6a2" xmlns:ns4="a4b4c8ad-7b79-46f2-ba56-e687ed727673" targetNamespace="http://schemas.microsoft.com/office/2006/metadata/properties" ma:root="true" ma:fieldsID="90a494313fca9f13423ceac2edd70178" ns3:_="" ns4:_="">
    <xsd:import namespace="6d02ad0a-e20a-4d36-8f1a-d97521b5a6a2"/>
    <xsd:import namespace="a4b4c8ad-7b79-46f2-ba56-e687ed72767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02ad0a-e20a-4d36-8f1a-d97521b5a6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4b4c8ad-7b79-46f2-ba56-e687ed72767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6A2D505-9F27-4B89-B9DF-2B6709EFD932}">
  <ds:schemaRefs>
    <ds:schemaRef ds:uri="http://schemas.microsoft.com/sharepoint/v3/contenttype/forms"/>
  </ds:schemaRefs>
</ds:datastoreItem>
</file>

<file path=customXml/itemProps2.xml><?xml version="1.0" encoding="utf-8"?>
<ds:datastoreItem xmlns:ds="http://schemas.openxmlformats.org/officeDocument/2006/customXml" ds:itemID="{55F94E8D-1CF3-4DB9-B5A3-837CACA2DA91}">
  <ds:schemaRefs>
    <ds:schemaRef ds:uri="http://schemas.microsoft.com/office/2006/metadata/properties"/>
    <ds:schemaRef ds:uri="http://purl.org/dc/elements/1.1/"/>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a4b4c8ad-7b79-46f2-ba56-e687ed727673"/>
    <ds:schemaRef ds:uri="6d02ad0a-e20a-4d36-8f1a-d97521b5a6a2"/>
    <ds:schemaRef ds:uri="http://www.w3.org/XML/1998/namespace"/>
    <ds:schemaRef ds:uri="http://purl.org/dc/terms/"/>
  </ds:schemaRefs>
</ds:datastoreItem>
</file>

<file path=customXml/itemProps3.xml><?xml version="1.0" encoding="utf-8"?>
<ds:datastoreItem xmlns:ds="http://schemas.openxmlformats.org/officeDocument/2006/customXml" ds:itemID="{3A9F27C8-FDDE-413B-845F-CD7B161313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02ad0a-e20a-4d36-8f1a-d97521b5a6a2"/>
    <ds:schemaRef ds:uri="a4b4c8ad-7b79-46f2-ba56-e687ed7276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25</vt:i4>
      </vt:variant>
      <vt:variant>
        <vt:lpstr>Named Ranges</vt:lpstr>
      </vt:variant>
      <vt:variant>
        <vt:i4>27</vt:i4>
      </vt:variant>
    </vt:vector>
  </HeadingPairs>
  <TitlesOfParts>
    <vt:vector size="52" baseType="lpstr">
      <vt:lpstr>Cover Page</vt:lpstr>
      <vt:lpstr>Notes to Readers</vt:lpstr>
      <vt:lpstr>Table of Contents</vt:lpstr>
      <vt:lpstr>T1-Financial Highlights</vt:lpstr>
      <vt:lpstr>T2-Income Statements</vt:lpstr>
      <vt:lpstr>T3-NII</vt:lpstr>
      <vt:lpstr>T4-Non-interest exp</vt:lpstr>
      <vt:lpstr>T5-Balance Sheet</vt:lpstr>
      <vt:lpstr>T6-Average BS</vt:lpstr>
      <vt:lpstr>T7-LUM</vt:lpstr>
      <vt:lpstr>T8-Deposits</vt:lpstr>
      <vt:lpstr>T9-Impaired loans</vt:lpstr>
      <vt:lpstr>T10-PCL by business</vt:lpstr>
      <vt:lpstr>T11-Allowance continuity</vt:lpstr>
      <vt:lpstr>T12-Allowance by business</vt:lpstr>
      <vt:lpstr>T13-Loan by Province</vt:lpstr>
      <vt:lpstr>T14-Resid mort by location</vt:lpstr>
      <vt:lpstr>T15-Residential mort by amort</vt:lpstr>
      <vt:lpstr>T16-LTV of new origination</vt:lpstr>
      <vt:lpstr>T17-LTV of existing</vt:lpstr>
      <vt:lpstr>T18-Avg Beacon Score</vt:lpstr>
      <vt:lpstr>T19-Mod Capital Disclosure Temp</vt:lpstr>
      <vt:lpstr>T20 - Leverage Ratio</vt:lpstr>
      <vt:lpstr>Non-GAAP</vt:lpstr>
      <vt:lpstr>Acronyms</vt:lpstr>
      <vt:lpstr>'Cover Page'!OLE_LINK1</vt:lpstr>
      <vt:lpstr>Acronyms!Print_Area</vt:lpstr>
      <vt:lpstr>'Cover Page'!Print_Area</vt:lpstr>
      <vt:lpstr>'Non-GAAP'!Print_Area</vt:lpstr>
      <vt:lpstr>'Notes to Readers'!Print_Area</vt:lpstr>
      <vt:lpstr>'T10-PCL by business'!Print_Area</vt:lpstr>
      <vt:lpstr>'T11-Allowance continuity'!Print_Area</vt:lpstr>
      <vt:lpstr>'T12-Allowance by business'!Print_Area</vt:lpstr>
      <vt:lpstr>'T13-Loan by Province'!Print_Area</vt:lpstr>
      <vt:lpstr>'T14-Resid mort by location'!Print_Area</vt:lpstr>
      <vt:lpstr>'T15-Residential mort by amort'!Print_Area</vt:lpstr>
      <vt:lpstr>'T16-LTV of new origination'!Print_Area</vt:lpstr>
      <vt:lpstr>'T17-LTV of existing'!Print_Area</vt:lpstr>
      <vt:lpstr>'T18-Avg Beacon Score'!Print_Area</vt:lpstr>
      <vt:lpstr>'T19-Mod Capital Disclosure Temp'!Print_Area</vt:lpstr>
      <vt:lpstr>'T1-Financial Highlights'!Print_Area</vt:lpstr>
      <vt:lpstr>'T20 - Leverage Ratio'!Print_Area</vt:lpstr>
      <vt:lpstr>'T2-Income Statements'!Print_Area</vt:lpstr>
      <vt:lpstr>'T3-NII'!Print_Area</vt:lpstr>
      <vt:lpstr>'T4-Non-interest exp'!Print_Area</vt:lpstr>
      <vt:lpstr>'T5-Balance Sheet'!Print_Area</vt:lpstr>
      <vt:lpstr>'T6-Average BS'!Print_Area</vt:lpstr>
      <vt:lpstr>'T7-LUM'!Print_Area</vt:lpstr>
      <vt:lpstr>'T8-Deposits'!Print_Area</vt:lpstr>
      <vt:lpstr>'T9-Impaired loans'!Print_Area</vt:lpstr>
      <vt:lpstr>'Table of Contents'!Print_Area</vt:lpstr>
      <vt:lpstr>'T19-Mod Capital Disclosure Temp'!Print_Titles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johns</dc:creator>
  <cp:keywords/>
  <dc:description/>
  <cp:lastModifiedBy>John Simoes</cp:lastModifiedBy>
  <cp:revision/>
  <cp:lastPrinted>2021-07-28T15:29:22Z</cp:lastPrinted>
  <dcterms:created xsi:type="dcterms:W3CDTF">2013-05-03T17:43:19Z</dcterms:created>
  <dcterms:modified xsi:type="dcterms:W3CDTF">2021-07-28T15:34:41Z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0x010100F71362CE0A91D74C84DFC86989E08273</vt:lpwstr>
  </property>
</Properties>
</file>