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K:\External Reporting\2019\Q4 2019\SEDAR\"/>
    </mc:Choice>
  </mc:AlternateContent>
  <bookViews>
    <workbookView xWindow="0" yWindow="0" windowWidth="28800" windowHeight="10800"/>
  </bookViews>
  <sheets>
    <sheet name="Cover Page" sheetId="64" r:id="rId1"/>
    <sheet name="Notes to Readers" sheetId="3" r:id="rId2"/>
    <sheet name="Table of Contents" sheetId="2" r:id="rId3"/>
    <sheet name="T1-Financial Highlights" sheetId="37" r:id="rId4"/>
    <sheet name="T2-Income Statements" sheetId="39" r:id="rId5"/>
    <sheet name="T3-NII" sheetId="67" r:id="rId6"/>
    <sheet name="T4-Non-interest exp" sheetId="41" r:id="rId7"/>
    <sheet name="T5-Balance Sheet" sheetId="38" r:id="rId8"/>
    <sheet name="T6-Average BS" sheetId="43" r:id="rId9"/>
    <sheet name="T7-LUM" sheetId="15" r:id="rId10"/>
    <sheet name="T8-Deposits" sheetId="47" r:id="rId11"/>
    <sheet name="T9-Impaired loans" sheetId="48" r:id="rId12"/>
    <sheet name="T10-PCL by business" sheetId="65" r:id="rId13"/>
    <sheet name="T11-Allowance continuity" sheetId="49" r:id="rId14"/>
    <sheet name="T12-Allowance by business" sheetId="66" r:id="rId15"/>
    <sheet name="T13-Loan by Province" sheetId="6" r:id="rId16"/>
    <sheet name="T14-Resid mort by location" sheetId="51" r:id="rId17"/>
    <sheet name="T15-Residential mort by amort" sheetId="20" r:id="rId18"/>
    <sheet name="T16-LTV of new origination" sheetId="16" r:id="rId19"/>
    <sheet name="T17-LTV of existing" sheetId="17" r:id="rId20"/>
    <sheet name="T18-Avg Beacon Score" sheetId="63" r:id="rId21"/>
    <sheet name="T19-Mod Capital Disclosure Temp" sheetId="11" r:id="rId22"/>
    <sheet name="T20 - Leverage Ratio" sheetId="21" r:id="rId23"/>
    <sheet name="T21 - 10 yr review" sheetId="68" r:id="rId24"/>
    <sheet name="Non-GAAP" sheetId="54" r:id="rId25"/>
    <sheet name="Acronyms" sheetId="56" r:id="rId26"/>
  </sheets>
  <definedNames>
    <definedName name="OLE_LINK1" localSheetId="0">'Cover Page'!$D$23</definedName>
    <definedName name="_xlnm.Print_Area" localSheetId="25">Acronyms!$B$1:$N$41</definedName>
    <definedName name="_xlnm.Print_Area" localSheetId="0">'Cover Page'!$A$2:$I$51</definedName>
    <definedName name="_xlnm.Print_Area" localSheetId="24">'Non-GAAP'!$B$1:$B$81</definedName>
    <definedName name="_xlnm.Print_Area" localSheetId="1">'Notes to Readers'!$B$2:$F$37</definedName>
    <definedName name="_xlnm.Print_Area" localSheetId="12">'T10-PCL by business'!$B$1:$W$38</definedName>
    <definedName name="_xlnm.Print_Area" localSheetId="13">'T11-Allowance continuity'!$B$1:$W$49</definedName>
    <definedName name="_xlnm.Print_Area" localSheetId="14">'T12-Allowance by business'!$B$1:$S$38</definedName>
    <definedName name="_xlnm.Print_Area" localSheetId="15">'T13-Loan by Province'!$B$1:$AA$38</definedName>
    <definedName name="_xlnm.Print_Area" localSheetId="16">'T14-Resid mort by location'!$B$1:$O$33</definedName>
    <definedName name="_xlnm.Print_Area" localSheetId="17">'T15-Residential mort by amort'!$B$1:$U$46</definedName>
    <definedName name="_xlnm.Print_Area" localSheetId="18">'T16-LTV of new origination'!$B$1:$S$22</definedName>
    <definedName name="_xlnm.Print_Area" localSheetId="19">'T17-LTV of existing'!$B$1:$K$23</definedName>
    <definedName name="_xlnm.Print_Area" localSheetId="20">'T18-Avg Beacon Score'!$B$1:$K$14</definedName>
    <definedName name="_xlnm.Print_Area" localSheetId="21">'T19-Mod Capital Disclosure Temp'!$B$1:$T$64</definedName>
    <definedName name="_xlnm.Print_Area" localSheetId="3">'T1-Financial Highlights'!$B$1:$W$75</definedName>
    <definedName name="_xlnm.Print_Area" localSheetId="22">'T20 - Leverage Ratio'!$B$1:$T$42</definedName>
    <definedName name="_xlnm.Print_Area" localSheetId="23">'T21 - 10 yr review'!$B$1:$W$78</definedName>
    <definedName name="_xlnm.Print_Area" localSheetId="4">'T2-Income Statements'!$B$1:$X$49</definedName>
    <definedName name="_xlnm.Print_Area" localSheetId="5">'T3-NII'!$B$1:$W$114</definedName>
    <definedName name="_xlnm.Print_Area" localSheetId="6">'T4-Non-interest exp'!$B$1:$W$15</definedName>
    <definedName name="_xlnm.Print_Area" localSheetId="7">'T5-Balance Sheet'!$B$1:$S$37</definedName>
    <definedName name="_xlnm.Print_Area" localSheetId="8">'T6-Average BS'!$B$1:$S$39</definedName>
    <definedName name="_xlnm.Print_Area" localSheetId="9">'T7-LUM'!$B$1:$S$44</definedName>
    <definedName name="_xlnm.Print_Area" localSheetId="10">'T8-Deposits'!$B$1:$S$23</definedName>
    <definedName name="_xlnm.Print_Area" localSheetId="11">'T9-Impaired loans'!$B$1:$S$32</definedName>
    <definedName name="_xlnm.Print_Area" localSheetId="2">'Table of Contents'!$B$2:$G$31</definedName>
    <definedName name="_xlnm.Print_Titles" localSheetId="21">'T19-Mod Capital Disclosure Temp'!$B:$D</definedName>
    <definedName name="rngCubeAdd" localSheetId="25">#REF!</definedName>
    <definedName name="rngCubeAdd" localSheetId="0">#REF!</definedName>
    <definedName name="rngCubeAdd" localSheetId="12">#REF!</definedName>
    <definedName name="rngCubeAdd" localSheetId="14">#REF!</definedName>
    <definedName name="rngCubeAdd" localSheetId="16">#REF!</definedName>
    <definedName name="rngCubeAdd" localSheetId="23">#REF!</definedName>
    <definedName name="rngCubeAdd" localSheetId="5">#REF!</definedName>
    <definedName name="rngCubeAdd" localSheetId="10">#REF!</definedName>
    <definedName name="rngCubeAdd">#REF!</definedName>
    <definedName name="rngMDX1" localSheetId="25">#REF!</definedName>
    <definedName name="rngMDX1" localSheetId="0">#REF!</definedName>
    <definedName name="rngMDX1" localSheetId="12">#REF!</definedName>
    <definedName name="rngMDX1" localSheetId="14">#REF!</definedName>
    <definedName name="rngMDX1" localSheetId="16">#REF!</definedName>
    <definedName name="rngMDX1" localSheetId="23">#REF!</definedName>
    <definedName name="rngMDX1" localSheetId="5">#REF!</definedName>
    <definedName name="rngMDX1" localSheetId="10">#REF!</definedName>
    <definedName name="rngMDX1">#REF!</definedName>
    <definedName name="rngMDX2" localSheetId="25">#REF!</definedName>
    <definedName name="rngMDX2" localSheetId="0">#REF!</definedName>
    <definedName name="rngMDX2" localSheetId="12">#REF!</definedName>
    <definedName name="rngMDX2" localSheetId="14">#REF!</definedName>
    <definedName name="rngMDX2" localSheetId="16">#REF!</definedName>
    <definedName name="rngMDX2" localSheetId="23">#REF!</definedName>
    <definedName name="rngMDX2" localSheetId="5">#REF!</definedName>
    <definedName name="rngMDX2" localSheetId="10">#REF!</definedName>
    <definedName name="rngMDX2">#REF!</definedName>
    <definedName name="Z_37C6DA02_29F6_4A78_BC73_20D2EFCDA9D0_.wvu.PrintArea" localSheetId="0" hidden="1">'Cover Page'!$B$1:$P$34</definedName>
    <definedName name="Z_37C6DA02_29F6_4A78_BC73_20D2EFCDA9D0_.wvu.PrintArea" localSheetId="1" hidden="1">'Notes to Readers'!$B$1:$B$12</definedName>
    <definedName name="Z_37C6DA02_29F6_4A78_BC73_20D2EFCDA9D0_.wvu.PrintArea" localSheetId="15" hidden="1">'T13-Loan by Province'!$B$1:$AA$36</definedName>
    <definedName name="Z_37C6DA02_29F6_4A78_BC73_20D2EFCDA9D0_.wvu.PrintArea" localSheetId="16" hidden="1">'T14-Resid mort by location'!$B$1:$I$15</definedName>
    <definedName name="Z_37C6DA02_29F6_4A78_BC73_20D2EFCDA9D0_.wvu.PrintArea" localSheetId="17" hidden="1">'T15-Residential mort by amort'!$B$1:$H$44</definedName>
    <definedName name="Z_37C6DA02_29F6_4A78_BC73_20D2EFCDA9D0_.wvu.PrintArea" localSheetId="18" hidden="1">'T16-LTV of new origination'!$B$1:$T$15</definedName>
    <definedName name="Z_37C6DA02_29F6_4A78_BC73_20D2EFCDA9D0_.wvu.PrintArea" localSheetId="19" hidden="1">'T17-LTV of existing'!$B$1:$O$13</definedName>
    <definedName name="Z_37C6DA02_29F6_4A78_BC73_20D2EFCDA9D0_.wvu.PrintArea" localSheetId="9" hidden="1">'T7-LUM'!$B$1:$S$14</definedName>
    <definedName name="Z_37C6DA02_29F6_4A78_BC73_20D2EFCDA9D0_.wvu.PrintArea" localSheetId="10" hidden="1">'T8-Deposits'!$B$1:$S$19</definedName>
    <definedName name="Z_37C6DA02_29F6_4A78_BC73_20D2EFCDA9D0_.wvu.PrintArea" localSheetId="2" hidden="1">'Table of Contents'!$B$1:$D$40</definedName>
  </definedNames>
  <calcPr calcId="162913"/>
  <customWorkbookViews>
    <customWorkbookView name="cc - Personal View" guid="{37C6DA02-29F6-4A78-BC73-20D2EFCDA9D0}" mergeInterval="0" personalView="1" maximized="1" windowWidth="1280" windowHeight="795" tabRatio="747" activeSheetId="3"/>
  </customWorkbookViews>
</workbook>
</file>

<file path=xl/calcChain.xml><?xml version="1.0" encoding="utf-8"?>
<calcChain xmlns="http://schemas.openxmlformats.org/spreadsheetml/2006/main">
  <c r="G26" i="2" l="1"/>
  <c r="G24" i="2"/>
  <c r="G22" i="2"/>
  <c r="D19" i="2"/>
  <c r="D22" i="2"/>
  <c r="D23" i="2"/>
  <c r="D24" i="2"/>
  <c r="D25" i="2"/>
  <c r="D28" i="2"/>
  <c r="D29" i="2"/>
  <c r="D30" i="2"/>
  <c r="D31" i="2"/>
  <c r="G12" i="2"/>
  <c r="D14" i="2"/>
  <c r="D17" i="2"/>
  <c r="D18" i="2"/>
  <c r="G13" i="2"/>
  <c r="G14" i="2"/>
  <c r="G15" i="2"/>
  <c r="G16" i="2"/>
  <c r="G17" i="2"/>
  <c r="G21" i="2"/>
  <c r="G28" i="2"/>
</calcChain>
</file>

<file path=xl/sharedStrings.xml><?xml version="1.0" encoding="utf-8"?>
<sst xmlns="http://schemas.openxmlformats.org/spreadsheetml/2006/main" count="3251" uniqueCount="550">
  <si>
    <t>($ THOUSANDS)</t>
  </si>
  <si>
    <t>$</t>
  </si>
  <si>
    <t>Table of Contents</t>
  </si>
  <si>
    <t>Notes to Readers</t>
  </si>
  <si>
    <t>Total</t>
  </si>
  <si>
    <t>%</t>
  </si>
  <si>
    <t>Ontario</t>
  </si>
  <si>
    <t>Alberta</t>
  </si>
  <si>
    <t>Quebec</t>
  </si>
  <si>
    <t>British Columbia</t>
  </si>
  <si>
    <t>Other Provinces</t>
  </si>
  <si>
    <t>&lt;5</t>
  </si>
  <si>
    <t>years</t>
  </si>
  <si>
    <t>&gt;=35</t>
  </si>
  <si>
    <t>Total residential</t>
  </si>
  <si>
    <t>mortgages</t>
  </si>
  <si>
    <t>Insured</t>
  </si>
  <si>
    <t>Uninsured</t>
  </si>
  <si>
    <t>Manitoba</t>
  </si>
  <si>
    <t>5 - &lt;10</t>
  </si>
  <si>
    <t>10 - &lt;15</t>
  </si>
  <si>
    <t>15 - &lt;20</t>
  </si>
  <si>
    <t>20 - &lt;25</t>
  </si>
  <si>
    <t>25 - &lt;30</t>
  </si>
  <si>
    <t>30 - &lt;35</t>
  </si>
  <si>
    <t>Total Canada</t>
  </si>
  <si>
    <t>Commercial</t>
  </si>
  <si>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</si>
  <si>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</si>
  <si>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</si>
  <si>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</si>
  <si>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</si>
  <si>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</si>
  <si>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</si>
  <si>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</si>
  <si>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 xml:space="preserve">Total regulatory adjustments to Common Equity Tier 1 </t>
  </si>
  <si>
    <t>Common Equity Tier 1 capital (CET1)</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</si>
  <si>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</si>
  <si>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</si>
  <si>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</si>
  <si>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</si>
  <si>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</si>
  <si>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</si>
  <si>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</si>
  <si>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Total regulatory adjustments to  Additional Tier 1 capital</t>
  </si>
  <si>
    <t>Additional Tier 1 capital (AT1)</t>
  </si>
  <si>
    <t>Tier 1 capital (T1 = CET1 + AT1)</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</si>
  <si>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</si>
  <si>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</si>
  <si>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</si>
  <si>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</si>
  <si>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</si>
  <si>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</si>
  <si>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</si>
  <si>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</si>
  <si>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</si>
  <si>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</si>
  <si>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risk-weighted assets</t>
  </si>
  <si>
    <t>Capital ratios</t>
  </si>
  <si>
    <t>Common Equity Tier 1 (as a percentage of risk-weighted assets)</t>
  </si>
  <si>
    <t>Tier 1 (as a percentage of risk-weighted assets)</t>
  </si>
  <si>
    <t>Total capital (as a percentage of risk-weighted assets)</t>
  </si>
  <si>
    <t>OSFI all-in target</t>
  </si>
  <si>
    <t>Common Equity Tier 1 capital all-in target ratio</t>
  </si>
  <si>
    <t>Tier 1 capital all-in target ratio</t>
  </si>
  <si>
    <t>Total capital all-in target ratio</t>
  </si>
  <si>
    <t>Current cap on CET1 instruments subject to phase out arrangements</t>
  </si>
  <si>
    <t>N/A</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</si>
  <si>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</si>
  <si>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</si>
  <si>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</si>
  <si>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</si>
  <si>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</si>
  <si>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 xml:space="preserve"> </t>
  </si>
  <si>
    <t>Total residential mortgages</t>
  </si>
  <si>
    <t>Residential</t>
  </si>
  <si>
    <t>Saskatchewan</t>
  </si>
  <si>
    <t>On-balance sheet exposure</t>
  </si>
  <si>
    <t>On-balance sheet items (excluding derivatives, SFTs and grandfathered securitization exposures but including collateral)</t>
  </si>
  <si>
    <t>Derivative exposures</t>
  </si>
  <si>
    <t>(Deductions of receivables assets for cash variation margin provided in derivative transactions)</t>
  </si>
  <si>
    <t>Adjusted effective notional amount of written credit derivatives</t>
  </si>
  <si>
    <t>(Adjusted effective notional offsets and add-on deductions for written credit derivatives)</t>
  </si>
  <si>
    <t>Gross SFT assets recognised for accounting purposes (with no recognition of netting), after adjusting for sale accounting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</si>
  <si>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</si>
  <si>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</si>
  <si>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</si>
  <si>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</si>
  <si>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</si>
  <si>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</si>
  <si>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</si>
  <si>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</si>
  <si>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</si>
  <si>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</si>
  <si>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 xml:space="preserve"> Leverage Ratios</t>
  </si>
  <si>
    <t>HELOC</t>
  </si>
  <si>
    <t>Amount</t>
  </si>
  <si>
    <t>Other</t>
  </si>
  <si>
    <t>Q3</t>
  </si>
  <si>
    <t>RESULTS OF OPERATIONS</t>
  </si>
  <si>
    <t>Net income</t>
  </si>
  <si>
    <t>Net income available to common shareholders</t>
  </si>
  <si>
    <t>Net interest income</t>
  </si>
  <si>
    <t>BALANCE SHEET</t>
  </si>
  <si>
    <t>Liquid assets</t>
  </si>
  <si>
    <t>Total assets</t>
  </si>
  <si>
    <t xml:space="preserve">     Common share</t>
  </si>
  <si>
    <t xml:space="preserve">     Weighted average diluted</t>
  </si>
  <si>
    <t>SHARE CAPITAL</t>
  </si>
  <si>
    <t>Table 1: Financial highlights</t>
  </si>
  <si>
    <t>Q1</t>
  </si>
  <si>
    <t>Q2</t>
  </si>
  <si>
    <t>Q4</t>
  </si>
  <si>
    <t xml:space="preserve">  </t>
  </si>
  <si>
    <r>
      <t xml:space="preserve"> </t>
    </r>
    <r>
      <rPr>
        <sz val="8"/>
        <color rgb="FF0000FF"/>
        <rFont val="Calibri"/>
        <family val="2"/>
      </rPr>
      <t xml:space="preserve"> </t>
    </r>
  </si>
  <si>
    <r>
      <t>Assets</t>
    </r>
    <r>
      <rPr>
        <i/>
        <sz val="8"/>
        <color rgb="FF000000"/>
        <rFont val="Calibri"/>
        <family val="2"/>
      </rPr>
      <t xml:space="preserve"> </t>
    </r>
  </si>
  <si>
    <r>
      <t>Securities purchased under reverse repurchase agreements</t>
    </r>
    <r>
      <rPr>
        <i/>
        <sz val="8"/>
        <color rgb="FF000000"/>
        <rFont val="Calibri"/>
        <family val="2"/>
      </rPr>
      <t xml:space="preserve"> </t>
    </r>
  </si>
  <si>
    <r>
      <t xml:space="preserve"> </t>
    </r>
    <r>
      <rPr>
        <i/>
        <sz val="8"/>
        <color rgb="FF000000"/>
        <rFont val="Calibri"/>
        <family val="2"/>
      </rPr>
      <t xml:space="preserve"> </t>
    </r>
  </si>
  <si>
    <r>
      <t>Liabilities and Shareholders' Equity</t>
    </r>
    <r>
      <rPr>
        <i/>
        <sz val="8"/>
        <color rgb="FF000000"/>
        <rFont val="Calibri"/>
        <family val="2"/>
      </rPr>
      <t xml:space="preserve"> </t>
    </r>
  </si>
  <si>
    <r>
      <t>Liabilities:</t>
    </r>
    <r>
      <rPr>
        <i/>
        <sz val="8"/>
        <color rgb="FF000000"/>
        <rFont val="Calibri"/>
        <family val="2"/>
      </rPr>
      <t xml:space="preserve"> </t>
    </r>
  </si>
  <si>
    <r>
      <t>Shareholders' equity:</t>
    </r>
    <r>
      <rPr>
        <i/>
        <sz val="8"/>
        <color rgb="FF000000"/>
        <rFont val="Calibri"/>
        <family val="2"/>
      </rPr>
      <t xml:space="preserve"> </t>
    </r>
  </si>
  <si>
    <r>
      <t xml:space="preserve">   Retained earnings</t>
    </r>
    <r>
      <rPr>
        <i/>
        <sz val="8"/>
        <color rgb="FF000000"/>
        <rFont val="Calibri"/>
        <family val="2"/>
      </rPr>
      <t xml:space="preserve"> </t>
    </r>
  </si>
  <si>
    <r>
      <t xml:space="preserve">   Accumulated other comprehensive loss</t>
    </r>
    <r>
      <rPr>
        <i/>
        <sz val="8"/>
        <color rgb="FF000000"/>
        <rFont val="Calibri"/>
        <family val="2"/>
      </rPr>
      <t xml:space="preserve"> </t>
    </r>
  </si>
  <si>
    <t xml:space="preserve">($ THOUSANDS) </t>
  </si>
  <si>
    <r>
      <t>Cash and cash equivalents</t>
    </r>
    <r>
      <rPr>
        <i/>
        <sz val="8"/>
        <color rgb="FF000000"/>
        <rFont val="Calibri"/>
        <family val="2"/>
      </rPr>
      <t xml:space="preserve"> </t>
    </r>
  </si>
  <si>
    <r>
      <t>Restricted cash</t>
    </r>
    <r>
      <rPr>
        <i/>
        <sz val="8"/>
        <color rgb="FF000000"/>
        <rFont val="Calibri"/>
        <family val="2"/>
      </rPr>
      <t xml:space="preserve"> </t>
    </r>
  </si>
  <si>
    <r>
      <t xml:space="preserve">Investments </t>
    </r>
    <r>
      <rPr>
        <i/>
        <sz val="8"/>
        <color rgb="FF000000"/>
        <rFont val="Calibri"/>
        <family val="2"/>
      </rPr>
      <t xml:space="preserve"> </t>
    </r>
  </si>
  <si>
    <r>
      <t>Securitization retained interests</t>
    </r>
    <r>
      <rPr>
        <i/>
        <sz val="8"/>
        <color rgb="FF000000"/>
        <rFont val="Calibri"/>
        <family val="2"/>
      </rPr>
      <t xml:space="preserve">  </t>
    </r>
  </si>
  <si>
    <r>
      <t>Other assets</t>
    </r>
    <r>
      <rPr>
        <i/>
        <sz val="8"/>
        <color rgb="FF000000"/>
        <rFont val="Calibri"/>
        <family val="2"/>
      </rPr>
      <t xml:space="preserve">  </t>
    </r>
  </si>
  <si>
    <r>
      <t xml:space="preserve">   Deposits</t>
    </r>
    <r>
      <rPr>
        <i/>
        <sz val="8"/>
        <color rgb="FF000000"/>
        <rFont val="Calibri"/>
        <family val="2"/>
      </rPr>
      <t xml:space="preserve">  </t>
    </r>
  </si>
  <si>
    <r>
      <t xml:space="preserve">   Securitization liabilities</t>
    </r>
    <r>
      <rPr>
        <i/>
        <sz val="8"/>
        <color rgb="FF000000"/>
        <rFont val="Calibri"/>
        <family val="2"/>
      </rPr>
      <t xml:space="preserve">  </t>
    </r>
  </si>
  <si>
    <r>
      <t xml:space="preserve">   Obligations under repurchase agreements</t>
    </r>
    <r>
      <rPr>
        <i/>
        <sz val="8"/>
        <color rgb="FF000000"/>
        <rFont val="Calibri"/>
        <family val="2"/>
      </rPr>
      <t xml:space="preserve">  </t>
    </r>
  </si>
  <si>
    <r>
      <t xml:space="preserve">   Deferred tax liabilities</t>
    </r>
    <r>
      <rPr>
        <i/>
        <sz val="8"/>
        <color rgb="FF000000"/>
        <rFont val="Calibri"/>
        <family val="2"/>
      </rPr>
      <t xml:space="preserve"> </t>
    </r>
  </si>
  <si>
    <r>
      <t xml:space="preserve">   Other liabilities</t>
    </r>
    <r>
      <rPr>
        <i/>
        <sz val="8"/>
        <color rgb="FF000000"/>
        <rFont val="Calibri"/>
        <family val="2"/>
      </rPr>
      <t xml:space="preserve">  </t>
    </r>
  </si>
  <si>
    <r>
      <t xml:space="preserve">   Bank facilities</t>
    </r>
    <r>
      <rPr>
        <i/>
        <sz val="8"/>
        <color rgb="FF000000"/>
        <rFont val="Calibri"/>
        <family val="2"/>
      </rPr>
      <t xml:space="preserve">  </t>
    </r>
  </si>
  <si>
    <r>
      <t xml:space="preserve">   Preferred shares</t>
    </r>
    <r>
      <rPr>
        <i/>
        <sz val="8"/>
        <color rgb="FF000000"/>
        <rFont val="Calibri"/>
        <family val="2"/>
      </rPr>
      <t xml:space="preserve">  </t>
    </r>
  </si>
  <si>
    <r>
      <t xml:space="preserve">   Common shares</t>
    </r>
    <r>
      <rPr>
        <i/>
        <sz val="8"/>
        <color rgb="FF000000"/>
        <rFont val="Calibri"/>
        <family val="2"/>
      </rPr>
      <t xml:space="preserve">  </t>
    </r>
  </si>
  <si>
    <r>
      <t xml:space="preserve">   Contributed surplus</t>
    </r>
    <r>
      <rPr>
        <i/>
        <sz val="8"/>
        <color rgb="FF000000"/>
        <rFont val="Calibri"/>
        <family val="2"/>
      </rPr>
      <t xml:space="preserve">  </t>
    </r>
  </si>
  <si>
    <r>
      <t>Interest income:</t>
    </r>
    <r>
      <rPr>
        <i/>
        <sz val="8"/>
        <color rgb="FF000000"/>
        <rFont val="Calibri"/>
        <family val="2"/>
      </rPr>
      <t xml:space="preserve"> </t>
    </r>
  </si>
  <si>
    <r>
      <t>Investments</t>
    </r>
    <r>
      <rPr>
        <i/>
        <sz val="8"/>
        <color rgb="FF000000"/>
        <rFont val="Calibri"/>
        <family val="2"/>
      </rPr>
      <t xml:space="preserve"> </t>
    </r>
  </si>
  <si>
    <r>
      <t>Other</t>
    </r>
    <r>
      <rPr>
        <i/>
        <sz val="8"/>
        <color rgb="FF000000"/>
        <rFont val="Calibri"/>
        <family val="2"/>
      </rPr>
      <t xml:space="preserve"> </t>
    </r>
  </si>
  <si>
    <r>
      <t>Interest expense:</t>
    </r>
    <r>
      <rPr>
        <i/>
        <sz val="8"/>
        <color rgb="FF000000"/>
        <rFont val="Calibri"/>
        <family val="2"/>
      </rPr>
      <t xml:space="preserve"> </t>
    </r>
  </si>
  <si>
    <r>
      <t>Deposits</t>
    </r>
    <r>
      <rPr>
        <i/>
        <sz val="8"/>
        <color rgb="FF000000"/>
        <rFont val="Calibri"/>
        <family val="2"/>
      </rPr>
      <t xml:space="preserve"> </t>
    </r>
  </si>
  <si>
    <r>
      <t>Bank facilities</t>
    </r>
    <r>
      <rPr>
        <i/>
        <sz val="8"/>
        <color rgb="FF000000"/>
        <rFont val="Calibri"/>
        <family val="2"/>
      </rPr>
      <t xml:space="preserve"> </t>
    </r>
  </si>
  <si>
    <r>
      <t>Net interest income</t>
    </r>
    <r>
      <rPr>
        <i/>
        <sz val="8"/>
        <color rgb="FF000000"/>
        <rFont val="Calibri"/>
        <family val="2"/>
      </rPr>
      <t xml:space="preserve"> </t>
    </r>
  </si>
  <si>
    <r>
      <t>Net interest income after provision for credit losses</t>
    </r>
    <r>
      <rPr>
        <i/>
        <sz val="8"/>
        <color rgb="FF000000"/>
        <rFont val="Calibri"/>
        <family val="2"/>
      </rPr>
      <t xml:space="preserve"> </t>
    </r>
  </si>
  <si>
    <r>
      <t>Other income:</t>
    </r>
    <r>
      <rPr>
        <i/>
        <sz val="8"/>
        <color rgb="FF000000"/>
        <rFont val="Calibri"/>
        <family val="2"/>
      </rPr>
      <t xml:space="preserve"> </t>
    </r>
  </si>
  <si>
    <r>
      <t>Fees and other income</t>
    </r>
    <r>
      <rPr>
        <i/>
        <sz val="8"/>
        <color rgb="FF000000"/>
        <rFont val="Calibri"/>
        <family val="2"/>
      </rPr>
      <t xml:space="preserve"> </t>
    </r>
  </si>
  <si>
    <r>
      <t>Net interest and other income</t>
    </r>
    <r>
      <rPr>
        <i/>
        <sz val="8"/>
        <color rgb="FF000000"/>
        <rFont val="Calibri"/>
        <family val="2"/>
      </rPr>
      <t xml:space="preserve"> </t>
    </r>
  </si>
  <si>
    <r>
      <t>Compensation and benefits</t>
    </r>
    <r>
      <rPr>
        <i/>
        <sz val="8"/>
        <color rgb="FF000000"/>
        <rFont val="Calibri"/>
        <family val="2"/>
      </rPr>
      <t xml:space="preserve"> </t>
    </r>
  </si>
  <si>
    <r>
      <t>Income before income taxes</t>
    </r>
    <r>
      <rPr>
        <i/>
        <sz val="8"/>
        <color rgb="FF000000"/>
        <rFont val="Calibri"/>
        <family val="2"/>
      </rPr>
      <t xml:space="preserve"> </t>
    </r>
  </si>
  <si>
    <r>
      <t>Current</t>
    </r>
    <r>
      <rPr>
        <i/>
        <sz val="8"/>
        <color rgb="FF000000"/>
        <rFont val="Calibri"/>
        <family val="2"/>
      </rPr>
      <t xml:space="preserve"> </t>
    </r>
  </si>
  <si>
    <r>
      <t xml:space="preserve">Deferred </t>
    </r>
    <r>
      <rPr>
        <i/>
        <sz val="8"/>
        <color rgb="FF000000"/>
        <rFont val="Calibri"/>
        <family val="2"/>
      </rPr>
      <t xml:space="preserve"> </t>
    </r>
  </si>
  <si>
    <r>
      <t>Net income</t>
    </r>
    <r>
      <rPr>
        <i/>
        <sz val="8"/>
        <color rgb="FF000000"/>
        <rFont val="Calibri"/>
        <family val="2"/>
      </rPr>
      <t xml:space="preserve"> </t>
    </r>
  </si>
  <si>
    <r>
      <t>Basic</t>
    </r>
    <r>
      <rPr>
        <i/>
        <sz val="8"/>
        <color rgb="FF000000"/>
        <rFont val="Calibri"/>
        <family val="2"/>
      </rPr>
      <t xml:space="preserve"> </t>
    </r>
  </si>
  <si>
    <r>
      <t>Diluted</t>
    </r>
    <r>
      <rPr>
        <i/>
        <sz val="8"/>
        <color rgb="FF000000"/>
        <rFont val="Calibri"/>
        <family val="2"/>
      </rPr>
      <t xml:space="preserve"> </t>
    </r>
  </si>
  <si>
    <r>
      <t xml:space="preserve"> </t>
    </r>
    <r>
      <rPr>
        <sz val="8"/>
        <color rgb="FF0070C0"/>
        <rFont val="Calibri"/>
        <family val="2"/>
      </rPr>
      <t xml:space="preserve"> </t>
    </r>
  </si>
  <si>
    <r>
      <t>($ THOUSANDS, EXCEPT SHARE AND PER SHARE AMOUNTS)</t>
    </r>
    <r>
      <rPr>
        <i/>
        <sz val="7"/>
        <color rgb="FF000000"/>
        <rFont val="Calibri"/>
        <family val="2"/>
      </rPr>
      <t xml:space="preserve"> </t>
    </r>
  </si>
  <si>
    <r>
      <t>Securitization liabilities</t>
    </r>
    <r>
      <rPr>
        <i/>
        <sz val="8"/>
        <color rgb="FF000000"/>
        <rFont val="Calibri"/>
        <family val="2"/>
      </rPr>
      <t xml:space="preserve">  </t>
    </r>
  </si>
  <si>
    <r>
      <t>Provision for credit losses</t>
    </r>
    <r>
      <rPr>
        <i/>
        <sz val="8"/>
        <color rgb="FF000000"/>
        <rFont val="Calibri"/>
        <family val="2"/>
      </rPr>
      <t xml:space="preserve">  </t>
    </r>
  </si>
  <si>
    <t>Dividends on preferred shares</t>
  </si>
  <si>
    <t>Common shares outstanding:</t>
  </si>
  <si>
    <r>
      <t xml:space="preserve"> </t>
    </r>
    <r>
      <rPr>
        <b/>
        <vertAlign val="superscript"/>
        <sz val="10"/>
        <color theme="1"/>
        <rFont val="Calibri"/>
        <family val="2"/>
      </rPr>
      <t xml:space="preserve"> </t>
    </r>
  </si>
  <si>
    <r>
      <t xml:space="preserve"> </t>
    </r>
    <r>
      <rPr>
        <vertAlign val="superscript"/>
        <sz val="8"/>
        <color theme="1"/>
        <rFont val="Calibri"/>
        <family val="2"/>
      </rPr>
      <t xml:space="preserve"> </t>
    </r>
  </si>
  <si>
    <t>Revenue/</t>
  </si>
  <si>
    <r>
      <t xml:space="preserve"> </t>
    </r>
    <r>
      <rPr>
        <b/>
        <vertAlign val="superscript"/>
        <sz val="8"/>
        <color theme="1"/>
        <rFont val="Calibri"/>
        <family val="2"/>
      </rPr>
      <t xml:space="preserve"> </t>
    </r>
  </si>
  <si>
    <r>
      <t>Compensation and benefits</t>
    </r>
    <r>
      <rPr>
        <vertAlign val="superscript"/>
        <sz val="8"/>
        <color theme="1"/>
        <rFont val="Calibri"/>
        <family val="2"/>
      </rPr>
      <t xml:space="preserve"> </t>
    </r>
  </si>
  <si>
    <t>Total non-interest expenses</t>
  </si>
  <si>
    <r>
      <t>Full-time employee ("FTE") − period average</t>
    </r>
    <r>
      <rPr>
        <vertAlign val="superscript"/>
        <sz val="8"/>
        <color theme="1"/>
        <rFont val="Calibri"/>
        <family val="2"/>
      </rPr>
      <t xml:space="preserve"> </t>
    </r>
  </si>
  <si>
    <t>Weighted average basic</t>
  </si>
  <si>
    <t>Weighted average diluted</t>
  </si>
  <si>
    <t>Deposit notes</t>
  </si>
  <si>
    <t>Total deposit principal</t>
  </si>
  <si>
    <r>
      <t>($ THOUSANDS)</t>
    </r>
    <r>
      <rPr>
        <vertAlign val="superscript"/>
        <sz val="8"/>
        <color theme="1"/>
        <rFont val="Calibri"/>
        <family val="2"/>
      </rPr>
      <t xml:space="preserve"> </t>
    </r>
  </si>
  <si>
    <t>Provision for credit losses</t>
  </si>
  <si>
    <t>Realized losses</t>
  </si>
  <si>
    <t>Recoveries</t>
  </si>
  <si>
    <t>Balance, end of period</t>
  </si>
  <si>
    <t>Total allowance</t>
  </si>
  <si>
    <t>Total liquid assets as a % of total assets</t>
  </si>
  <si>
    <t>Capital instruments subject to phase-out arrangements (only applicable between 1 Jan 2013 and 1 Jan 2022)</t>
  </si>
  <si>
    <t>Highlights</t>
  </si>
  <si>
    <t>Consolidated results of operations</t>
  </si>
  <si>
    <t>Financial condition</t>
  </si>
  <si>
    <t>Credit quality</t>
  </si>
  <si>
    <t>Regulatory Basel III capital disclosures</t>
  </si>
  <si>
    <t>Page</t>
  </si>
  <si>
    <t>Regulatory and voluntary mortgage portfolio disclosures</t>
  </si>
  <si>
    <t>Non-GAAP measures</t>
  </si>
  <si>
    <t>Book value per common share</t>
  </si>
  <si>
    <t>CET1 Ratio</t>
  </si>
  <si>
    <t>Tier 1 Ratio</t>
  </si>
  <si>
    <t>Tier 1 Capital</t>
  </si>
  <si>
    <t>Tier 2 Capital</t>
  </si>
  <si>
    <t>Total Capital</t>
  </si>
  <si>
    <t>Total Capital Ratio</t>
  </si>
  <si>
    <t>equals to Tier 1 plus Tier 2 Capital.</t>
  </si>
  <si>
    <t>Leverage Ratio</t>
  </si>
  <si>
    <t>Efficiency Ratio</t>
  </si>
  <si>
    <t>is derived by dividing non-interest expenses by the sum of net revenue.  A lower efficiency ratio reflects a more efficient cost structure.</t>
  </si>
  <si>
    <t>Net revenue</t>
  </si>
  <si>
    <t>Return on average assets</t>
  </si>
  <si>
    <t>Return on shareholders’ equity ("ROE")</t>
  </si>
  <si>
    <t xml:space="preserve">is calculated on an annualized basis and is defined as net income available to common shareholders as a percentage of the weighted average common equity outstanding during the period.  </t>
  </si>
  <si>
    <t>Total revenue</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</si>
  <si>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</si>
  <si>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</si>
  <si>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calculated by dividing common shareholders’ equity by the number of common shares outstanding.</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</si>
  <si>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</si>
  <si>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</si>
  <si>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ability to collect other receivables and settle other obligations.</t>
  </si>
  <si>
    <t>is calculated on an annualized basis and is defined as net income as a percentage of average month-end total assets balances outstanding during the period.</t>
  </si>
  <si>
    <t>represents the Bank’s assets and off-balance sheet exposures, weighted according to risk as prescribed by OSFI under the CAR Guideline.</t>
  </si>
  <si>
    <t>Acronyms</t>
  </si>
  <si>
    <t>CAR</t>
  </si>
  <si>
    <t xml:space="preserve">Capital Adequacy Requirements </t>
  </si>
  <si>
    <t>GAAP</t>
  </si>
  <si>
    <t>Generally Accepted Accounting Principles</t>
  </si>
  <si>
    <t>OSFI</t>
  </si>
  <si>
    <t xml:space="preserve">Office of the Superintendent of Financial Institutions Canada </t>
  </si>
  <si>
    <t>Home Equity Line of Credit</t>
  </si>
  <si>
    <t>Net interest margin ("NIM")</t>
  </si>
  <si>
    <t>AOCI</t>
  </si>
  <si>
    <t>Accumulated Other Comprehensive Income (Loss)</t>
  </si>
  <si>
    <t>CMHC</t>
  </si>
  <si>
    <t>Canada Mortgage and Housing Corporation</t>
  </si>
  <si>
    <t>EPS</t>
  </si>
  <si>
    <t>Earnings per Share</t>
  </si>
  <si>
    <t>LTV</t>
  </si>
  <si>
    <r>
      <t>Insured</t>
    </r>
    <r>
      <rPr>
        <b/>
        <vertAlign val="superscript"/>
        <sz val="8"/>
        <rFont val="Calibri"/>
        <family val="2"/>
        <scheme val="minor"/>
      </rPr>
      <t>(3)</t>
    </r>
  </si>
  <si>
    <r>
      <t>Uninsured</t>
    </r>
    <r>
      <rPr>
        <b/>
        <vertAlign val="superscript"/>
        <sz val="8"/>
        <rFont val="Calibri"/>
        <family val="2"/>
        <scheme val="minor"/>
      </rPr>
      <t>(3)</t>
    </r>
  </si>
  <si>
    <t>Basel III Leverage Ratio</t>
  </si>
  <si>
    <t>Tier 1 Capital Ratio</t>
  </si>
  <si>
    <t>Loan-to-Value ratio</t>
  </si>
  <si>
    <t>Deposit principal</t>
  </si>
  <si>
    <r>
      <rPr>
        <vertAlign val="superscript"/>
        <sz val="8"/>
        <color theme="1"/>
        <rFont val="Calibri"/>
        <family val="2"/>
        <scheme val="minor"/>
      </rPr>
      <t>(1)</t>
    </r>
    <r>
      <rPr>
        <sz val="8"/>
        <color theme="1"/>
        <rFont val="Calibri"/>
        <family val="2"/>
        <scheme val="minor"/>
      </rPr>
      <t xml:space="preserve">  Geographic location based on the address of the property mortgaged.</t>
    </r>
  </si>
  <si>
    <r>
      <rPr>
        <vertAlign val="superscript"/>
        <sz val="8"/>
        <color theme="1"/>
        <rFont val="Calibri"/>
        <family val="2"/>
        <scheme val="minor"/>
      </rPr>
      <t>(2)</t>
    </r>
    <r>
      <rPr>
        <sz val="8"/>
        <color theme="1"/>
        <rFont val="Calibri"/>
        <family val="2"/>
        <scheme val="minor"/>
      </rPr>
      <t xml:space="preserve">  Based on current property values. Current values are estimated using a Housing Price Index.</t>
    </r>
  </si>
  <si>
    <t>Residential mortgages</t>
  </si>
  <si>
    <t xml:space="preserve">Average </t>
  </si>
  <si>
    <t>Technology and system costs</t>
  </si>
  <si>
    <t>Product costs</t>
  </si>
  <si>
    <t>Regulatory, legal and professional fees</t>
  </si>
  <si>
    <t>Premises</t>
  </si>
  <si>
    <t>Total assets held for regulatory purposes as a % of total 
     Equitable Bank assets</t>
  </si>
  <si>
    <t>Income taxes:</t>
  </si>
  <si>
    <t>Marketing and corporate expenses</t>
  </si>
  <si>
    <t xml:space="preserve">      exposure to stay within the boundaries of its risk appetite while still meeting a borrower’s needs. The arrangements, which have been entered into in the normal course of business </t>
  </si>
  <si>
    <r>
      <rPr>
        <vertAlign val="superscript"/>
        <sz val="8"/>
        <color theme="1"/>
        <rFont val="Calibri"/>
        <family val="2"/>
        <scheme val="minor"/>
      </rPr>
      <t>(4)</t>
    </r>
    <r>
      <rPr>
        <sz val="8"/>
        <color theme="1"/>
        <rFont val="Calibri"/>
        <family val="2"/>
        <scheme val="minor"/>
      </rPr>
      <t xml:space="preserve">   Equitable has arrangements with other lenders to participate in its single family residential loans in certain circumstances, namely if Equitable wants to cap the value of its own </t>
    </r>
  </si>
  <si>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</si>
  <si>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</si>
  <si>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Non-interest expenses:</t>
  </si>
  <si>
    <t>Expense</t>
  </si>
  <si>
    <t>Provision for credit losses − rate</t>
  </si>
  <si>
    <t xml:space="preserve">is calculated by adding non-cumulative preferred shares to CET1 Capital. </t>
  </si>
  <si>
    <t xml:space="preserve">Leverage Ratio </t>
  </si>
  <si>
    <t>Common shares outstanding</t>
  </si>
  <si>
    <t>($ THOUSANDS, EXCEPT SHARE, PER SHARE AMOUNTS 
     AND PERCENTAGES)</t>
  </si>
  <si>
    <t>($ THOUSANDS, EXCEPT PERCENTAGES)</t>
  </si>
  <si>
    <r>
      <t>($ THOUSANDS, EXCEPT PERCENTAGES AND FTE)</t>
    </r>
    <r>
      <rPr>
        <i/>
        <sz val="7"/>
        <color rgb="FF000000"/>
        <rFont val="Calibri"/>
        <family val="2"/>
      </rPr>
      <t xml:space="preserve"> </t>
    </r>
  </si>
  <si>
    <t xml:space="preserve">     Preferred share – Series 3 </t>
  </si>
  <si>
    <t>Common share price – close</t>
  </si>
  <si>
    <t>Common share market capitalization</t>
  </si>
  <si>
    <t>2017</t>
  </si>
  <si>
    <t>Earnings per share:</t>
  </si>
  <si>
    <t>&lt;50% LTV</t>
  </si>
  <si>
    <t>50% - 64.99% LTV</t>
  </si>
  <si>
    <t>70% - 75% LTV</t>
  </si>
  <si>
    <t>&gt;75% LTV</t>
  </si>
  <si>
    <t xml:space="preserve">Common Equity Tier 1 Capital ("CET1 Capital") </t>
  </si>
  <si>
    <t>LTV at origination</t>
  </si>
  <si>
    <t xml:space="preserve">      based on the total value of its own advance and the other lender’s participation to ensure that the borrower is able to service the aggregate amount of the loan.  Other lenders’ </t>
  </si>
  <si>
    <t>65% - 69.99% LTV</t>
  </si>
  <si>
    <t>2018</t>
  </si>
  <si>
    <t>(Asset amounts deducted in determining Basel III Tier 1 capital)</t>
  </si>
  <si>
    <t>International Financial Reporting Standards</t>
  </si>
  <si>
    <t>IFRS</t>
  </si>
  <si>
    <t xml:space="preserve">International Accounting Standards Board </t>
  </si>
  <si>
    <t>IASB</t>
  </si>
  <si>
    <t xml:space="preserve">International Accounting Standard </t>
  </si>
  <si>
    <t>IAS</t>
  </si>
  <si>
    <r>
      <t>HELOC</t>
    </r>
    <r>
      <rPr>
        <b/>
        <vertAlign val="superscript"/>
        <sz val="8"/>
        <rFont val="Calibri"/>
        <family val="2"/>
        <scheme val="minor"/>
      </rPr>
      <t>(4)</t>
    </r>
  </si>
  <si>
    <t>is defined as CET1 Capital as a percentage of total RWA.  This ratio is calculated for the Bank in accordance with OSFI's Capital Adequacy Requirements ("CAR") Guideline.</t>
  </si>
  <si>
    <t xml:space="preserve">This ratio is calculated for the Bank in accordance with OSFI's CAR Guideline. </t>
  </si>
  <si>
    <t>is calculated by dividing Tier 1 Capital by Total RWA.  This ratio is calculated for the Bank in accordance with OSFI's CAR Guideline.</t>
  </si>
  <si>
    <t>is calculated by dividing Total Capital by Total RWA.  This ratio is calculated for the Bank in accordance with OSFI's CAR Guideline.</t>
  </si>
  <si>
    <t>CREDIT QUALITY</t>
  </si>
  <si>
    <r>
      <rPr>
        <vertAlign val="superscript"/>
        <sz val="8"/>
        <rFont val="Calibri"/>
        <family val="2"/>
      </rPr>
      <t>(1)</t>
    </r>
    <r>
      <rPr>
        <sz val="8"/>
        <rFont val="Calibri"/>
        <family val="2"/>
      </rPr>
      <t xml:space="preserve">  Average balance is calculated based on opening and closing month-end balances outstanding during the period. </t>
    </r>
  </si>
  <si>
    <t xml:space="preserve">      </t>
  </si>
  <si>
    <t>Additional Tier 1 capital: instruments</t>
  </si>
  <si>
    <t>Additional Tier 1 capital: regulatory adjustments</t>
  </si>
  <si>
    <t>Total capital (TC = T1 +T2)</t>
  </si>
  <si>
    <t xml:space="preserve">Table 4: Non-interest expenses and Efficiency Ratio </t>
  </si>
  <si>
    <t xml:space="preserve">Table 6: Average balance sheet information </t>
  </si>
  <si>
    <r>
      <t>Table 4: Non-interest expenses and Efficiency Ratio</t>
    </r>
    <r>
      <rPr>
        <b/>
        <vertAlign val="superscript"/>
        <sz val="10"/>
        <color indexed="8"/>
        <rFont val="Calibri"/>
        <family val="2"/>
      </rPr>
      <t xml:space="preserve"> </t>
    </r>
  </si>
  <si>
    <r>
      <t>Table 6: Average balance sheet information</t>
    </r>
    <r>
      <rPr>
        <b/>
        <vertAlign val="superscript"/>
        <sz val="10"/>
        <color indexed="8"/>
        <rFont val="Calibri"/>
        <family val="2"/>
      </rPr>
      <t>(1)</t>
    </r>
  </si>
  <si>
    <r>
      <rPr>
        <vertAlign val="superscript"/>
        <sz val="8"/>
        <color theme="1"/>
        <rFont val="Calibri"/>
        <family val="2"/>
        <scheme val="minor"/>
      </rPr>
      <t>(2)</t>
    </r>
    <r>
      <rPr>
        <sz val="8"/>
        <color theme="1"/>
        <rFont val="Calibri"/>
        <family val="2"/>
        <scheme val="minor"/>
      </rPr>
      <t xml:space="preserve">  This table was prepared based on the disclosure requirements outlined in OSFI's Guideline B-20.  For the purpose of this guideline, all reverse mortgages secured by residential property are considered to be HELOC.</t>
    </r>
  </si>
  <si>
    <t>Dividend Yield</t>
  </si>
  <si>
    <t>Dividend Payout ratio</t>
  </si>
  <si>
    <t>RWA</t>
  </si>
  <si>
    <t>is calculated on an annualized basis and is defined as net income as a percentage of average RWA during the period.</t>
  </si>
  <si>
    <t>Brokered deposits</t>
  </si>
  <si>
    <t>Term</t>
  </si>
  <si>
    <t>Demand</t>
  </si>
  <si>
    <t>Strategic partnerships</t>
  </si>
  <si>
    <t>Others</t>
  </si>
  <si>
    <t>Table 1: Financial highlights (continued)</t>
  </si>
  <si>
    <t xml:space="preserve">Replacement cost associated with all derivative transactions </t>
  </si>
  <si>
    <t>Add-on amounts for potential future exposure associated with all derivative transactions</t>
  </si>
  <si>
    <t>(Exempted central counterparty-leg of client cleared trade exposures)</t>
  </si>
  <si>
    <t>Total derivative exposures (sum of lines 6 to 10)</t>
  </si>
  <si>
    <t>Securities financing transaction exposures</t>
  </si>
  <si>
    <t>Total Exposures (sum of lines 5, 11, 16 and 19)</t>
  </si>
  <si>
    <t>2019</t>
  </si>
  <si>
    <t>Loans – Commercial</t>
  </si>
  <si>
    <t>Loans receivable</t>
  </si>
  <si>
    <t>Loans – Retail</t>
  </si>
  <si>
    <t>Table 7: Loan principal under administration – by lending business</t>
  </si>
  <si>
    <t>Loans Under Management</t>
  </si>
  <si>
    <t>Derecognized</t>
  </si>
  <si>
    <t>Retail</t>
  </si>
  <si>
    <t xml:space="preserve">Total loan principal </t>
  </si>
  <si>
    <t>Total loan principal</t>
  </si>
  <si>
    <t>Total loan principal outstanding – on Balance Sheet</t>
  </si>
  <si>
    <t>Total loan principal outstanding – off Balance Sheet</t>
  </si>
  <si>
    <t>Total provision for credit losses</t>
  </si>
  <si>
    <t>Total allowance for credit losses</t>
  </si>
  <si>
    <t>Allowance for credit losses as a % of total loan assets</t>
  </si>
  <si>
    <r>
      <rPr>
        <vertAlign val="superscript"/>
        <sz val="8"/>
        <color theme="1"/>
        <rFont val="Calibri"/>
        <family val="2"/>
        <scheme val="minor"/>
      </rPr>
      <t>(1)</t>
    </r>
    <r>
      <rPr>
        <sz val="8"/>
        <color theme="1"/>
        <rFont val="Calibri"/>
        <family val="2"/>
        <scheme val="minor"/>
      </rPr>
      <t xml:space="preserve">  Geographic location based on the address of the property mortgaged or the address of leasee.</t>
    </r>
  </si>
  <si>
    <t xml:space="preserve">      Bennington data for periods prior to acquisition are not included.</t>
  </si>
  <si>
    <t>Average</t>
  </si>
  <si>
    <t>Deposits</t>
  </si>
  <si>
    <t xml:space="preserve">Securitization liabilities </t>
  </si>
  <si>
    <t>Average interest earning assets</t>
  </si>
  <si>
    <t>Average interest bearing liabilities</t>
  </si>
  <si>
    <t>Table 3: Net interest income and margin</t>
  </si>
  <si>
    <t>NIM</t>
  </si>
  <si>
    <t>is calculated on an annualized basis by dividing net interest income by the average total interest earning assets for the period.</t>
  </si>
  <si>
    <t>is calculated as the sum of net interest income and other income.</t>
  </si>
  <si>
    <t xml:space="preserve">Stage 1 </t>
  </si>
  <si>
    <t xml:space="preserve">Stage 2 </t>
  </si>
  <si>
    <t xml:space="preserve">Stage 3 </t>
  </si>
  <si>
    <r>
      <t>($ THOUSANDS, EXCEPT PERCENTAGES)</t>
    </r>
    <r>
      <rPr>
        <vertAlign val="superscript"/>
        <sz val="7"/>
        <color theme="1"/>
        <rFont val="Calibri"/>
        <family val="2"/>
      </rPr>
      <t xml:space="preserve"> </t>
    </r>
  </si>
  <si>
    <r>
      <t>Average</t>
    </r>
    <r>
      <rPr>
        <b/>
        <vertAlign val="superscript"/>
        <sz val="8"/>
        <color theme="1"/>
        <rFont val="Calibri"/>
        <family val="2"/>
      </rPr>
      <t xml:space="preserve"> </t>
    </r>
  </si>
  <si>
    <r>
      <t>Average</t>
    </r>
    <r>
      <rPr>
        <vertAlign val="superscript"/>
        <sz val="8"/>
        <color theme="1"/>
        <rFont val="Calibri"/>
        <family val="2"/>
      </rPr>
      <t xml:space="preserve"> </t>
    </r>
  </si>
  <si>
    <r>
      <t>Revenues derived from:</t>
    </r>
    <r>
      <rPr>
        <i/>
        <vertAlign val="superscript"/>
        <sz val="8"/>
        <color theme="1"/>
        <rFont val="Calibri"/>
        <family val="2"/>
      </rPr>
      <t xml:space="preserve"> </t>
    </r>
  </si>
  <si>
    <r>
      <t>Expenses related to:</t>
    </r>
    <r>
      <rPr>
        <i/>
        <vertAlign val="superscript"/>
        <sz val="8"/>
        <color theme="1"/>
        <rFont val="Calibri"/>
        <family val="2"/>
      </rPr>
      <t xml:space="preserve"> </t>
    </r>
  </si>
  <si>
    <t>Alternative single family mortgages</t>
  </si>
  <si>
    <t>Prime single family mortgages</t>
  </si>
  <si>
    <t>Other retail loans</t>
  </si>
  <si>
    <t>Total Retail loans</t>
  </si>
  <si>
    <t>Total Commercial loans</t>
  </si>
  <si>
    <t xml:space="preserve">Total </t>
  </si>
  <si>
    <t>Specialty financing loans</t>
  </si>
  <si>
    <t>Construction loans</t>
  </si>
  <si>
    <r>
      <t>Equipment leases</t>
    </r>
    <r>
      <rPr>
        <vertAlign val="superscript"/>
        <sz val="8"/>
        <color theme="1"/>
        <rFont val="Calibri"/>
        <family val="2"/>
        <scheme val="minor"/>
      </rPr>
      <t>(1)</t>
    </r>
  </si>
  <si>
    <t>Commercial excluding equipment leases</t>
  </si>
  <si>
    <t xml:space="preserve">Net impaired loan assets as a % of portfolio loan assets </t>
  </si>
  <si>
    <t>Total provision for credit losses as a % of average portfolio loan principal</t>
  </si>
  <si>
    <t>Allowance for credit losses as a % of portfolio loan assets</t>
  </si>
  <si>
    <t>is the sum of loan principal reported on the consolidated balance sheet and loan principal derecognized but still managed by the Company.</t>
  </si>
  <si>
    <t>is the sum of total assets reported on the consolidated balance sheet and loan principal derecognized but still managed by the Company.</t>
  </si>
  <si>
    <t>is a measure of the Company’s cash or assets that can be readily converted into cash, which are held for the purposes of funding loans, deposit maturities, and the</t>
  </si>
  <si>
    <t>Net Interest Margin</t>
  </si>
  <si>
    <t>Table 8: Deposit principal</t>
  </si>
  <si>
    <r>
      <t>Table 13: Loan principal outstanding – by province</t>
    </r>
    <r>
      <rPr>
        <b/>
        <vertAlign val="superscript"/>
        <sz val="10"/>
        <color theme="1"/>
        <rFont val="Calibri"/>
        <family val="2"/>
        <scheme val="minor"/>
      </rPr>
      <t>(1)</t>
    </r>
  </si>
  <si>
    <r>
      <t>Table 14: Residential mortgage and HELOC principal outstanding – by province</t>
    </r>
    <r>
      <rPr>
        <b/>
        <vertAlign val="superscript"/>
        <sz val="10"/>
        <color theme="1"/>
        <rFont val="Calibri"/>
        <family val="2"/>
        <scheme val="minor"/>
      </rPr>
      <t>(1)(2)</t>
    </r>
  </si>
  <si>
    <r>
      <t>Table 15: Residential mortgage principal outstanding – by remaining amortization</t>
    </r>
    <r>
      <rPr>
        <b/>
        <vertAlign val="superscript"/>
        <sz val="10"/>
        <color theme="1"/>
        <rFont val="Calibri"/>
        <family val="2"/>
        <scheme val="minor"/>
      </rPr>
      <t>(1)</t>
    </r>
  </si>
  <si>
    <r>
      <t>Table 16: Uninsured average loan-to-value of newly originated and newly acquired</t>
    </r>
    <r>
      <rPr>
        <b/>
        <vertAlign val="superscript"/>
        <sz val="10"/>
        <color theme="1"/>
        <rFont val="Calibri"/>
        <family val="2"/>
        <scheme val="minor"/>
      </rPr>
      <t>(1)</t>
    </r>
  </si>
  <si>
    <r>
      <t>Table 17: Average loan-to-value of existing uninsured residential mortgages</t>
    </r>
    <r>
      <rPr>
        <b/>
        <vertAlign val="superscript"/>
        <sz val="10"/>
        <color theme="1"/>
        <rFont val="Calibri"/>
        <family val="2"/>
        <scheme val="minor"/>
      </rPr>
      <t>(1)(2)(3)(4)</t>
    </r>
  </si>
  <si>
    <t>Table 11: Allowance for credit losses continuity</t>
  </si>
  <si>
    <t>Table 13: Loan principal outstanding – by province</t>
  </si>
  <si>
    <t>Table 14: Residential mortgage and HELOC principal outstanding – by province</t>
  </si>
  <si>
    <t>Table 15: Residential mortgage principal outstanding – by remaining amortization</t>
  </si>
  <si>
    <t>Table 16: Uninsured average loan-to-value of newly originated and newly acquired</t>
  </si>
  <si>
    <t>Table 17: Average loan-to-value of existing uninsured residential mortgages</t>
  </si>
  <si>
    <t>is defined as dividend per common share as a percentage of diluted earnings per share.</t>
  </si>
  <si>
    <r>
      <t>Balance</t>
    </r>
    <r>
      <rPr>
        <b/>
        <vertAlign val="superscript"/>
        <sz val="8"/>
        <color theme="1"/>
        <rFont val="Calibri"/>
        <family val="2"/>
      </rPr>
      <t>(1)</t>
    </r>
  </si>
  <si>
    <t>rate</t>
  </si>
  <si>
    <r>
      <t>Balance</t>
    </r>
    <r>
      <rPr>
        <vertAlign val="superscript"/>
        <sz val="8"/>
        <color theme="1"/>
        <rFont val="Calibri"/>
        <family val="2"/>
      </rPr>
      <t>(1)</t>
    </r>
  </si>
  <si>
    <r>
      <rPr>
        <vertAlign val="superscript"/>
        <sz val="8"/>
        <rFont val="Calibri"/>
        <family val="2"/>
      </rPr>
      <t>(1)</t>
    </r>
    <r>
      <rPr>
        <sz val="8"/>
        <rFont val="Calibri"/>
        <family val="2"/>
      </rPr>
      <t xml:space="preserve">  Average balances are calculated based on the daily average balances outstanding during the period.</t>
    </r>
  </si>
  <si>
    <t>Table 3: Net interest income and margin (continued)</t>
  </si>
  <si>
    <t>Mortgages – to Corporates</t>
  </si>
  <si>
    <t>Mortgages – to Small Business</t>
  </si>
  <si>
    <r>
      <rPr>
        <vertAlign val="superscript"/>
        <sz val="8"/>
        <color theme="1"/>
        <rFont val="Calibri"/>
        <family val="2"/>
        <scheme val="minor"/>
      </rPr>
      <t>(3)</t>
    </r>
    <r>
      <rPr>
        <sz val="8"/>
        <color theme="1"/>
        <rFont val="Calibri"/>
        <family val="2"/>
        <scheme val="minor"/>
      </rPr>
      <t xml:space="preserve">  Insured by either CMHC, Genworth or Canada Guaranty. </t>
    </r>
  </si>
  <si>
    <t>Grossed-up for derivatives collateral provided where deducted from the balance sheet assets pursuant to the operative accounting</t>
  </si>
  <si>
    <t xml:space="preserve">      framework (IFRS)</t>
  </si>
  <si>
    <t>Loans Under Management ("LUM")</t>
  </si>
  <si>
    <t>Assets Under Management ("AUM")</t>
  </si>
  <si>
    <t>Risk-weighted assets (“RWA”)</t>
  </si>
  <si>
    <t>Return on RWA</t>
  </si>
  <si>
    <t>Total loan principal outstanding</t>
  </si>
  <si>
    <t>Total loan principal outstanding percentage</t>
  </si>
  <si>
    <t>Gains (losses) on securitization activities and income from</t>
  </si>
  <si>
    <t>Equity securities</t>
  </si>
  <si>
    <r>
      <t>Equipment leases</t>
    </r>
    <r>
      <rPr>
        <vertAlign val="superscript"/>
        <sz val="8"/>
        <color theme="1"/>
        <rFont val="Calibri"/>
        <family val="2"/>
        <scheme val="minor"/>
      </rPr>
      <t>(2)</t>
    </r>
  </si>
  <si>
    <r>
      <t>Secured backstop funding facility</t>
    </r>
    <r>
      <rPr>
        <vertAlign val="superscript"/>
        <sz val="8"/>
        <color theme="1"/>
        <rFont val="Calibri"/>
        <family val="2"/>
      </rPr>
      <t>(3)</t>
    </r>
  </si>
  <si>
    <r>
      <rPr>
        <vertAlign val="superscript"/>
        <sz val="8"/>
        <rFont val="Calibri"/>
        <family val="2"/>
      </rPr>
      <t>(3)</t>
    </r>
    <r>
      <rPr>
        <sz val="8"/>
        <rFont val="Calibri"/>
        <family val="2"/>
      </rPr>
      <t xml:space="preserve">  Since its establishment in June 2017, there have been no draws on the secured backstop funding facility.</t>
    </r>
  </si>
  <si>
    <t>Net interest income and margin</t>
  </si>
  <si>
    <r>
      <rPr>
        <vertAlign val="superscript"/>
        <sz val="8"/>
        <rFont val="Calibri"/>
        <family val="2"/>
      </rPr>
      <t>(1)</t>
    </r>
    <r>
      <rPr>
        <sz val="8"/>
        <rFont val="Calibri"/>
        <family val="2"/>
      </rPr>
      <t xml:space="preserve">  Bennington equipment leases data for periods prior to acquisition are not included.</t>
    </r>
  </si>
  <si>
    <r>
      <t xml:space="preserve">is calculated on an annualized basis and is defined as the provision for credit losses as a percentage </t>
    </r>
    <r>
      <rPr>
        <sz val="10"/>
        <rFont val="Calibri"/>
        <family val="2"/>
        <scheme val="minor"/>
      </rPr>
      <t>of average loan principal outstanding</t>
    </r>
    <r>
      <rPr>
        <sz val="10"/>
        <color theme="1"/>
        <rFont val="Calibri"/>
        <family val="2"/>
        <scheme val="minor"/>
      </rPr>
      <t xml:space="preserve"> during the period.</t>
    </r>
  </si>
  <si>
    <t>Write-offs</t>
  </si>
  <si>
    <t>Insured Multi-unit residential mortgages</t>
  </si>
  <si>
    <r>
      <t>Adjusted net income</t>
    </r>
    <r>
      <rPr>
        <vertAlign val="superscript"/>
        <sz val="8"/>
        <rFont val="Calibri"/>
        <family val="2"/>
      </rPr>
      <t>(2)</t>
    </r>
  </si>
  <si>
    <r>
      <t>Adjusted EPS – diluted</t>
    </r>
    <r>
      <rPr>
        <vertAlign val="superscript"/>
        <sz val="8"/>
        <rFont val="Calibri"/>
        <family val="2"/>
      </rPr>
      <t>(2)</t>
    </r>
  </si>
  <si>
    <r>
      <t>Adjusted ROE</t>
    </r>
    <r>
      <rPr>
        <vertAlign val="superscript"/>
        <sz val="8"/>
        <rFont val="Calibri"/>
        <family val="2"/>
      </rPr>
      <t>(2)</t>
    </r>
  </si>
  <si>
    <t>Cash and equivalents</t>
  </si>
  <si>
    <t>Conventional commercial loans</t>
  </si>
  <si>
    <t>Q2 2019</t>
  </si>
  <si>
    <r>
      <rPr>
        <vertAlign val="superscript"/>
        <sz val="8"/>
        <rFont val="Calibri"/>
        <family val="2"/>
      </rPr>
      <t>(2)</t>
    </r>
    <r>
      <rPr>
        <sz val="8"/>
        <rFont val="Calibri"/>
        <family val="2"/>
      </rPr>
      <t xml:space="preserve">  The revenue derived from and the average rate on Equipment leases represents earnings on the Bennington equipment lease portfolio.  Bennington was consolidated as of January 1, 2019.</t>
    </r>
  </si>
  <si>
    <r>
      <rPr>
        <vertAlign val="superscript"/>
        <sz val="8"/>
        <color theme="1"/>
        <rFont val="Calibri"/>
        <family val="2"/>
        <scheme val="minor"/>
      </rPr>
      <t>(4)</t>
    </r>
    <r>
      <rPr>
        <sz val="8"/>
        <color theme="1"/>
        <rFont val="Calibri"/>
        <family val="2"/>
        <scheme val="minor"/>
      </rPr>
      <t xml:space="preserve">  HELOC, Standalone HELOC ("SHELOC"), and </t>
    </r>
    <r>
      <rPr>
        <i/>
        <sz val="8"/>
        <color theme="1"/>
        <rFont val="Calibri"/>
        <family val="2"/>
        <scheme val="minor"/>
      </rPr>
      <t xml:space="preserve">Equitable Bank Reverse Mortgage </t>
    </r>
    <r>
      <rPr>
        <sz val="8"/>
        <color theme="1"/>
        <rFont val="Calibri"/>
        <family val="2"/>
        <scheme val="minor"/>
      </rPr>
      <t xml:space="preserve">(formerly called </t>
    </r>
    <r>
      <rPr>
        <i/>
        <sz val="8"/>
        <color theme="1"/>
        <rFont val="Calibri"/>
        <family val="2"/>
        <scheme val="minor"/>
      </rPr>
      <t>PATH Home Plan</t>
    </r>
    <r>
      <rPr>
        <sz val="8"/>
        <color theme="1"/>
        <rFont val="Calibri"/>
        <family val="2"/>
        <scheme val="minor"/>
      </rPr>
      <t>)</t>
    </r>
    <r>
      <rPr>
        <i/>
        <sz val="8"/>
        <color theme="1"/>
        <rFont val="Calibri"/>
        <family val="2"/>
        <scheme val="minor"/>
      </rPr>
      <t xml:space="preserve"> </t>
    </r>
    <r>
      <rPr>
        <sz val="8"/>
        <color theme="1"/>
        <rFont val="Calibri"/>
        <family val="2"/>
        <scheme val="minor"/>
      </rPr>
      <t>are collectively referred to as "HELOC" in this Report wherever applicable.</t>
    </r>
  </si>
  <si>
    <r>
      <rPr>
        <vertAlign val="superscript"/>
        <sz val="8"/>
        <color theme="1"/>
        <rFont val="Calibri"/>
        <family val="2"/>
        <scheme val="minor"/>
      </rPr>
      <t>(3)</t>
    </r>
    <r>
      <rPr>
        <sz val="8"/>
        <color theme="1"/>
        <rFont val="Calibri"/>
        <family val="2"/>
        <scheme val="minor"/>
      </rPr>
      <t xml:space="preserve">  The LTV of our HELOC (HELOC, SHELOC and </t>
    </r>
    <r>
      <rPr>
        <i/>
        <sz val="8"/>
        <color theme="1"/>
        <rFont val="Calibri"/>
        <family val="2"/>
        <scheme val="minor"/>
      </rPr>
      <t>Equitable Bank Reverse Mortgage)</t>
    </r>
    <r>
      <rPr>
        <sz val="8"/>
        <color theme="1"/>
        <rFont val="Calibri"/>
        <family val="2"/>
        <scheme val="minor"/>
      </rPr>
      <t xml:space="preserve"> products is not included in this chart.</t>
    </r>
  </si>
  <si>
    <t>YTD</t>
  </si>
  <si>
    <r>
      <t>2019</t>
    </r>
    <r>
      <rPr>
        <b/>
        <vertAlign val="superscript"/>
        <sz val="8"/>
        <rFont val="Calibri"/>
        <family val="2"/>
      </rPr>
      <t>(1)</t>
    </r>
  </si>
  <si>
    <r>
      <t>2018</t>
    </r>
    <r>
      <rPr>
        <vertAlign val="superscript"/>
        <sz val="8"/>
        <rFont val="Calibri"/>
        <family val="2"/>
      </rPr>
      <t>(1)</t>
    </r>
  </si>
  <si>
    <t>Provision for credit losses:</t>
  </si>
  <si>
    <r>
      <rPr>
        <vertAlign val="superscript"/>
        <sz val="8"/>
        <rFont val="Calibri"/>
        <family val="2"/>
      </rPr>
      <t xml:space="preserve">(2)  </t>
    </r>
    <r>
      <rPr>
        <sz val="8"/>
        <rFont val="Calibri"/>
        <family val="2"/>
      </rPr>
      <t xml:space="preserve">These adjusted results are derived by removing after-tax mark-to-market gains/losses on certain securities and derivatives from reported results. </t>
    </r>
  </si>
  <si>
    <t>is calculated on an annualized basis and is defined as dividend per common share divided by average of daily closing price per common share for the period.</t>
  </si>
  <si>
    <t>Q3 2018</t>
  </si>
  <si>
    <t>Q3 2019</t>
  </si>
  <si>
    <r>
      <rPr>
        <b/>
        <sz val="10"/>
        <color theme="1"/>
        <rFont val="Calibri"/>
        <family val="2"/>
        <scheme val="minor"/>
      </rPr>
      <t>Total on-balance sheet exposures</t>
    </r>
    <r>
      <rPr>
        <sz val="10"/>
        <color theme="1"/>
        <rFont val="Calibri"/>
        <family val="2"/>
        <scheme val="minor"/>
      </rPr>
      <t xml:space="preserve"> </t>
    </r>
    <r>
      <rPr>
        <b/>
        <sz val="10"/>
        <color theme="1"/>
        <rFont val="Calibri"/>
        <family val="2"/>
        <scheme val="minor"/>
      </rPr>
      <t>(excluding derivatives and SFTs) (sum of lines 1 and 4)</t>
    </r>
  </si>
  <si>
    <r>
      <t>Net (loss) gain on investments</t>
    </r>
    <r>
      <rPr>
        <i/>
        <sz val="8"/>
        <color rgb="FFFF0000"/>
        <rFont val="Calibri"/>
        <family val="2"/>
      </rPr>
      <t xml:space="preserve"> </t>
    </r>
  </si>
  <si>
    <t>Table 21: Ten-year statistical review</t>
  </si>
  <si>
    <t>2016</t>
  </si>
  <si>
    <t>2014</t>
  </si>
  <si>
    <t>2013</t>
  </si>
  <si>
    <t>2012</t>
  </si>
  <si>
    <t>2011</t>
  </si>
  <si>
    <t>EPS – basic</t>
  </si>
  <si>
    <t>EPS – diluted</t>
  </si>
  <si>
    <t xml:space="preserve">ROE </t>
  </si>
  <si>
    <t>Assets Under Management</t>
  </si>
  <si>
    <r>
      <rPr>
        <vertAlign val="superscript"/>
        <sz val="8"/>
        <rFont val="Calibri"/>
        <family val="2"/>
      </rPr>
      <t>(1)</t>
    </r>
    <r>
      <rPr>
        <sz val="8"/>
        <rFont val="Calibri"/>
        <family val="2"/>
      </rPr>
      <t xml:space="preserve">  Please refer to the 2018 MD&amp;A for additional discussion regarding the adoption of IFRS 9. Effective January 1, 2018, the amounts and ratios have been prepared in accordance with IFRS 9. </t>
    </r>
  </si>
  <si>
    <t xml:space="preserve">      Prior year comparatives were prepared in accordance with IAS 39 and have not been restated.  As a result, current year disclosures are not directly comparable to prior years.</t>
  </si>
  <si>
    <t>Table 21: Ten-year statistical review (continued)</t>
  </si>
  <si>
    <t>Provision for credit losses – rate</t>
  </si>
  <si>
    <t>Dividends declared per:</t>
  </si>
  <si>
    <r>
      <t xml:space="preserve">     Preferred share - Series 1</t>
    </r>
    <r>
      <rPr>
        <vertAlign val="superscript"/>
        <sz val="8"/>
        <color indexed="8"/>
        <rFont val="Calibri"/>
        <family val="2"/>
      </rPr>
      <t>(2)</t>
    </r>
  </si>
  <si>
    <r>
      <t xml:space="preserve">     Preferred share - Series 3</t>
    </r>
    <r>
      <rPr>
        <vertAlign val="superscript"/>
        <sz val="8"/>
        <color indexed="8"/>
        <rFont val="Calibri"/>
        <family val="2"/>
      </rPr>
      <t>(3)</t>
    </r>
  </si>
  <si>
    <t>Dividend yield</t>
  </si>
  <si>
    <t>Dividend payout ratio</t>
  </si>
  <si>
    <t xml:space="preserve">     Weighted average basic</t>
  </si>
  <si>
    <r>
      <t>EQUITABLE BANK CAPITAL RATIOS</t>
    </r>
    <r>
      <rPr>
        <b/>
        <vertAlign val="superscript"/>
        <sz val="8"/>
        <rFont val="Calibri"/>
        <family val="2"/>
      </rPr>
      <t>(4)</t>
    </r>
  </si>
  <si>
    <r>
      <t>CET1 Ratio</t>
    </r>
    <r>
      <rPr>
        <vertAlign val="superscript"/>
        <sz val="8"/>
        <rFont val="Calibri"/>
        <family val="2"/>
      </rPr>
      <t>(5)</t>
    </r>
  </si>
  <si>
    <t xml:space="preserve">Tier 1 Capital Ratio </t>
  </si>
  <si>
    <t xml:space="preserve">Total Capital Ratio </t>
  </si>
  <si>
    <r>
      <t>Leverage Ratio</t>
    </r>
    <r>
      <rPr>
        <vertAlign val="superscript"/>
        <sz val="8"/>
        <rFont val="Calibri"/>
        <family val="2"/>
      </rPr>
      <t>(6)</t>
    </r>
  </si>
  <si>
    <r>
      <rPr>
        <vertAlign val="superscript"/>
        <sz val="8"/>
        <rFont val="Calibri"/>
        <family val="2"/>
      </rPr>
      <t>(2)</t>
    </r>
    <r>
      <rPr>
        <sz val="8"/>
        <rFont val="Calibri"/>
        <family val="2"/>
      </rPr>
      <t xml:space="preserve">  The Company fully redeemed its Series 1 Preferred Shares on September 30, 2014.</t>
    </r>
  </si>
  <si>
    <r>
      <rPr>
        <vertAlign val="superscript"/>
        <sz val="8"/>
        <rFont val="Calibri"/>
        <family val="2"/>
      </rPr>
      <t>(5)</t>
    </r>
    <r>
      <rPr>
        <sz val="8"/>
        <rFont val="Calibri"/>
        <family val="2"/>
      </rPr>
      <t xml:space="preserve">  The CET1 Ratio is effective the first quarter of 2013, thus it is not applicable for the prior years.</t>
    </r>
  </si>
  <si>
    <r>
      <rPr>
        <vertAlign val="superscript"/>
        <sz val="8"/>
        <rFont val="Calibri"/>
        <family val="2"/>
      </rPr>
      <t>(6)</t>
    </r>
    <r>
      <rPr>
        <sz val="8"/>
        <rFont val="Calibri"/>
        <family val="2"/>
      </rPr>
      <t xml:space="preserve">  The Leverage Ratio is measured under Basel III framework, effective the first quarter of 2015. Thus it is not applicable for the prior years.</t>
    </r>
  </si>
  <si>
    <t xml:space="preserve">Table 21: ten-year statistical review </t>
  </si>
  <si>
    <t>FOURTH QUARTER 2019
SUPPLEMENTAL INFORMATION AND REGULATORY DISCLOSURES</t>
  </si>
  <si>
    <r>
      <t>Adjusted net income</t>
    </r>
    <r>
      <rPr>
        <vertAlign val="superscript"/>
        <sz val="8"/>
        <rFont val="Calibri"/>
        <family val="2"/>
      </rPr>
      <t>(1)</t>
    </r>
  </si>
  <si>
    <r>
      <t>EPS – basic</t>
    </r>
    <r>
      <rPr>
        <vertAlign val="superscript"/>
        <sz val="8"/>
        <rFont val="Calibri"/>
        <family val="2"/>
      </rPr>
      <t>(2)</t>
    </r>
  </si>
  <si>
    <r>
      <t>EPS – diluted</t>
    </r>
    <r>
      <rPr>
        <vertAlign val="superscript"/>
        <sz val="8"/>
        <rFont val="Calibri"/>
        <family val="2"/>
      </rPr>
      <t>(2)</t>
    </r>
  </si>
  <si>
    <r>
      <t>Adjusted EPS – diluted</t>
    </r>
    <r>
      <rPr>
        <vertAlign val="superscript"/>
        <sz val="8"/>
        <rFont val="Calibri"/>
        <family val="2"/>
      </rPr>
      <t>(1)</t>
    </r>
  </si>
  <si>
    <r>
      <t>ROE</t>
    </r>
    <r>
      <rPr>
        <vertAlign val="superscript"/>
        <sz val="8"/>
        <rFont val="Calibri"/>
        <family val="2"/>
      </rPr>
      <t>(3)</t>
    </r>
  </si>
  <si>
    <r>
      <t>Adjusted ROE</t>
    </r>
    <r>
      <rPr>
        <vertAlign val="superscript"/>
        <sz val="8"/>
        <rFont val="Calibri"/>
        <family val="2"/>
      </rPr>
      <t>(1)</t>
    </r>
  </si>
  <si>
    <r>
      <t>Return on average assets</t>
    </r>
    <r>
      <rPr>
        <vertAlign val="superscript"/>
        <sz val="8"/>
        <rFont val="Calibri"/>
        <family val="2"/>
      </rPr>
      <t>(3)</t>
    </r>
  </si>
  <si>
    <r>
      <t>Return on RWA</t>
    </r>
    <r>
      <rPr>
        <vertAlign val="superscript"/>
        <sz val="8"/>
        <rFont val="Calibri"/>
        <family val="2"/>
      </rPr>
      <t>(3)</t>
    </r>
  </si>
  <si>
    <r>
      <t>NIM</t>
    </r>
    <r>
      <rPr>
        <vertAlign val="superscript"/>
        <sz val="8"/>
        <rFont val="Calibri"/>
        <family val="2"/>
      </rPr>
      <t>(3)</t>
    </r>
  </si>
  <si>
    <r>
      <t>Efficiency Ratio</t>
    </r>
    <r>
      <rPr>
        <vertAlign val="superscript"/>
        <sz val="8"/>
        <rFont val="Calibri"/>
        <family val="2"/>
      </rPr>
      <t>(3)(4)</t>
    </r>
  </si>
  <si>
    <r>
      <t>Assets Under Management</t>
    </r>
    <r>
      <rPr>
        <vertAlign val="superscript"/>
        <sz val="8"/>
        <rFont val="Calibri"/>
        <family val="2"/>
      </rPr>
      <t>(3)</t>
    </r>
  </si>
  <si>
    <r>
      <t>Loans Under Management</t>
    </r>
    <r>
      <rPr>
        <vertAlign val="superscript"/>
        <sz val="8"/>
        <rFont val="Calibri"/>
        <family val="2"/>
      </rPr>
      <t>(3)</t>
    </r>
  </si>
  <si>
    <r>
      <t>Liquid assets</t>
    </r>
    <r>
      <rPr>
        <vertAlign val="superscript"/>
        <sz val="8"/>
        <rFont val="Calibri"/>
        <family val="2"/>
      </rPr>
      <t>(3)</t>
    </r>
  </si>
  <si>
    <r>
      <rPr>
        <vertAlign val="superscript"/>
        <sz val="8"/>
        <rFont val="Calibri"/>
        <family val="2"/>
      </rPr>
      <t xml:space="preserve">(1)  </t>
    </r>
    <r>
      <rPr>
        <sz val="8"/>
        <rFont val="Calibri"/>
        <family val="2"/>
      </rPr>
      <t xml:space="preserve">These adjusted results are derived by removing after-tax mark-to-market gains/losses on certain securities and derivatives from reported results. </t>
    </r>
  </si>
  <si>
    <r>
      <rPr>
        <vertAlign val="superscript"/>
        <sz val="8"/>
        <rFont val="Calibri"/>
        <family val="2"/>
      </rPr>
      <t xml:space="preserve">(2) </t>
    </r>
    <r>
      <rPr>
        <sz val="8"/>
        <rFont val="Calibri"/>
        <family val="2"/>
      </rPr>
      <t xml:space="preserve"> YTD EPS may not equal the sum of the quarterly EPS' as a result of rounding and the computation of in the money options for the year versus the quarter.</t>
    </r>
  </si>
  <si>
    <r>
      <rPr>
        <vertAlign val="superscript"/>
        <sz val="8"/>
        <rFont val="Calibri"/>
        <family val="2"/>
      </rPr>
      <t>(3)</t>
    </r>
    <r>
      <rPr>
        <sz val="8"/>
        <rFont val="Calibri"/>
        <family val="2"/>
      </rPr>
      <t xml:space="preserve">  See Non-GAAP Measures section.</t>
    </r>
  </si>
  <si>
    <r>
      <rPr>
        <vertAlign val="superscript"/>
        <sz val="8"/>
        <rFont val="Calibri"/>
        <family val="2"/>
      </rPr>
      <t>(4)</t>
    </r>
    <r>
      <rPr>
        <sz val="8"/>
        <rFont val="Calibri"/>
        <family val="2"/>
      </rPr>
      <t xml:space="preserve">  Increases in this ratio reflect reduced efficiencies, whereas decreases reflect improved efficiencies.</t>
    </r>
  </si>
  <si>
    <r>
      <t>Provision for credit losses − rate</t>
    </r>
    <r>
      <rPr>
        <vertAlign val="superscript"/>
        <sz val="8"/>
        <rFont val="Calibri"/>
        <family val="2"/>
      </rPr>
      <t>(1)</t>
    </r>
  </si>
  <si>
    <r>
      <t>Dividend Yield</t>
    </r>
    <r>
      <rPr>
        <vertAlign val="superscript"/>
        <sz val="8"/>
        <rFont val="Calibri"/>
        <family val="2"/>
      </rPr>
      <t>(1)</t>
    </r>
  </si>
  <si>
    <r>
      <t>Dividend Payout</t>
    </r>
    <r>
      <rPr>
        <vertAlign val="superscript"/>
        <sz val="8"/>
        <rFont val="Calibri"/>
        <family val="2"/>
      </rPr>
      <t>(1)</t>
    </r>
  </si>
  <si>
    <r>
      <rPr>
        <vertAlign val="superscript"/>
        <sz val="8"/>
        <rFont val="Calibri"/>
        <family val="2"/>
      </rPr>
      <t>(1)</t>
    </r>
    <r>
      <rPr>
        <sz val="8"/>
        <rFont val="Calibri"/>
        <family val="2"/>
      </rPr>
      <t xml:space="preserve">  See Non-GAAP Measures section.</t>
    </r>
  </si>
  <si>
    <t>Net impaired loan as a % of total loan assets</t>
  </si>
  <si>
    <r>
      <t>Book value per common share</t>
    </r>
    <r>
      <rPr>
        <vertAlign val="superscript"/>
        <sz val="8"/>
        <rFont val="Calibri"/>
        <family val="2"/>
      </rPr>
      <t>(1)(2)</t>
    </r>
  </si>
  <si>
    <r>
      <t>Dividends declared per:</t>
    </r>
    <r>
      <rPr>
        <vertAlign val="superscript"/>
        <sz val="8"/>
        <rFont val="Calibri"/>
        <family val="2"/>
      </rPr>
      <t>(3)</t>
    </r>
  </si>
  <si>
    <r>
      <t>EQUITABLE BANK CAPITAL RATIOS</t>
    </r>
    <r>
      <rPr>
        <b/>
        <vertAlign val="superscript"/>
        <sz val="8"/>
        <rFont val="Calibri"/>
        <family val="2"/>
      </rPr>
      <t>(1)(4)</t>
    </r>
  </si>
  <si>
    <r>
      <rPr>
        <vertAlign val="superscript"/>
        <sz val="8"/>
        <rFont val="Calibri"/>
        <family val="2"/>
      </rPr>
      <t>(2)</t>
    </r>
    <r>
      <rPr>
        <sz val="8"/>
        <rFont val="Calibri"/>
        <family val="2"/>
      </rPr>
      <t xml:space="preserve">  The adoption of IFRS 16 resulted in a $0.05 decrease in our book value per common share as at January 1, 2019.</t>
    </r>
  </si>
  <si>
    <r>
      <rPr>
        <vertAlign val="superscript"/>
        <sz val="8"/>
        <rFont val="Calibri"/>
        <family val="2"/>
      </rPr>
      <t xml:space="preserve">(3) </t>
    </r>
    <r>
      <rPr>
        <sz val="8"/>
        <rFont val="Calibri"/>
        <family val="2"/>
      </rPr>
      <t xml:space="preserve"> YTD dividends declared per share may not equal the sum of the quarterly dividends per share as a result of rounding.</t>
    </r>
  </si>
  <si>
    <r>
      <rPr>
        <vertAlign val="superscript"/>
        <sz val="8"/>
        <rFont val="Calibri"/>
        <family val="2"/>
      </rPr>
      <t>(4)</t>
    </r>
    <r>
      <rPr>
        <sz val="8"/>
        <rFont val="Calibri"/>
        <family val="2"/>
      </rPr>
      <t xml:space="preserve">  Effective January 1, 2019, the Bank adopted IFRS 16 and the transitional impact on regulatory capital and RWA was recognized upon adoption.</t>
    </r>
  </si>
  <si>
    <t xml:space="preserve">   Accumulated other comprehensive loss ("AOCI")</t>
  </si>
  <si>
    <r>
      <t xml:space="preserve">   Retained earnings</t>
    </r>
    <r>
      <rPr>
        <vertAlign val="superscript"/>
        <sz val="8"/>
        <color rgb="FF000000"/>
        <rFont val="Calibri"/>
        <family val="2"/>
      </rPr>
      <t>(1)</t>
    </r>
  </si>
  <si>
    <r>
      <rPr>
        <vertAlign val="superscript"/>
        <sz val="8"/>
        <rFont val="Calibri"/>
        <family val="2"/>
      </rPr>
      <t>(1)</t>
    </r>
    <r>
      <rPr>
        <sz val="8"/>
        <rFont val="Calibri"/>
        <family val="2"/>
      </rPr>
      <t xml:space="preserve">  Retained earnings as at January 1, 2019 were restated by reducing $0.8 million as a result of adoption of IFRS 16.</t>
    </r>
  </si>
  <si>
    <t>Stage 3 allowance</t>
  </si>
  <si>
    <t>Stage 1 &amp; 2 allowances</t>
  </si>
  <si>
    <r>
      <rPr>
        <vertAlign val="superscript"/>
        <sz val="8"/>
        <rFont val="Calibri"/>
        <family val="2"/>
      </rPr>
      <t>(2)</t>
    </r>
    <r>
      <rPr>
        <sz val="8"/>
        <rFont val="Calibri"/>
        <family val="2"/>
      </rPr>
      <t xml:space="preserve">  Bennington equipment leases geographic location data for periods prior to acquisition are not included.</t>
    </r>
  </si>
  <si>
    <t>Q4 2018</t>
  </si>
  <si>
    <t>Q4 2019</t>
  </si>
  <si>
    <t>Q1 2019</t>
  </si>
  <si>
    <t>Q2 2018</t>
  </si>
  <si>
    <t>Q1 2018</t>
  </si>
  <si>
    <r>
      <rPr>
        <vertAlign val="superscript"/>
        <sz val="8"/>
        <color theme="1"/>
        <rFont val="Calibri"/>
        <family val="2"/>
        <scheme val="minor"/>
      </rPr>
      <t xml:space="preserve">(2)  </t>
    </r>
    <r>
      <rPr>
        <sz val="8"/>
        <color theme="1"/>
        <rFont val="Calibri"/>
        <family val="2"/>
        <scheme val="minor"/>
      </rPr>
      <t xml:space="preserve">HELOC includes HELOC, SHELOC, and </t>
    </r>
    <r>
      <rPr>
        <i/>
        <sz val="8"/>
        <color theme="1"/>
        <rFont val="Calibri"/>
        <family val="2"/>
        <scheme val="minor"/>
      </rPr>
      <t>Equitable Bank Reverse Mortgage.</t>
    </r>
  </si>
  <si>
    <r>
      <t>HELOC</t>
    </r>
    <r>
      <rPr>
        <b/>
        <vertAlign val="superscript"/>
        <sz val="8"/>
        <rFont val="Calibri"/>
        <family val="2"/>
        <scheme val="minor"/>
      </rPr>
      <t>(2)</t>
    </r>
  </si>
  <si>
    <r>
      <t>HELOC</t>
    </r>
    <r>
      <rPr>
        <vertAlign val="superscript"/>
        <sz val="8"/>
        <rFont val="Calibri"/>
        <family val="2"/>
        <scheme val="minor"/>
      </rPr>
      <t>(2)</t>
    </r>
  </si>
  <si>
    <t xml:space="preserve">      Basel III and Basel II are not directly comparable.</t>
  </si>
  <si>
    <t xml:space="preserve">      2019 results are also adjusted for the after-tax provision for credit losses on performing leases recorded immediately after the acquisition of Bennington.</t>
  </si>
  <si>
    <t xml:space="preserve">      2018 results are also adjusted for the after-tax write-down of unamortized upfront costs associated with the reduction of the Bank's secured backstop facility.</t>
  </si>
  <si>
    <t xml:space="preserve">      Q1 2019 results are also adjusted for the after-tax provision for credit losses on performing leases recorded immediately after the acquisition of Bennington Financial Corp ("Bennington").</t>
  </si>
  <si>
    <t xml:space="preserve">      Q2 2018 results are also adjusted for the after-tax write-down of unamortized upfront costs associated with the reduction of the Company's secured backstop facility.</t>
  </si>
  <si>
    <t>Gross impaired loan assets</t>
  </si>
  <si>
    <t>Net impaired loan assets</t>
  </si>
  <si>
    <r>
      <t>Commercial</t>
    </r>
    <r>
      <rPr>
        <b/>
        <vertAlign val="superscript"/>
        <sz val="8"/>
        <color theme="1"/>
        <rFont val="Calibri"/>
        <family val="2"/>
        <scheme val="minor"/>
      </rPr>
      <t xml:space="preserve">(2) </t>
    </r>
  </si>
  <si>
    <r>
      <t>Total</t>
    </r>
    <r>
      <rPr>
        <b/>
        <vertAlign val="superscript"/>
        <sz val="8"/>
        <color theme="1"/>
        <rFont val="Calibri"/>
        <family val="2"/>
        <scheme val="minor"/>
      </rPr>
      <t>(2)</t>
    </r>
  </si>
  <si>
    <t>Table 10: Provision for credit losses – by lending business</t>
  </si>
  <si>
    <t>Table 12: Allowance for credit losses – by lending business</t>
  </si>
  <si>
    <t>Table 19: Modified Capital Disclosure Template – Equitable Bank</t>
  </si>
  <si>
    <t>Table 18: Alternative single family – weighted average beacon score by LTV</t>
  </si>
  <si>
    <t>Table 20: Leverage Ratio – Equitable Bank</t>
  </si>
  <si>
    <t>Table 9: Impaired loans – by lending business</t>
  </si>
  <si>
    <t>Transfer from Stage 3</t>
  </si>
  <si>
    <t>Transfer to Stage 3</t>
  </si>
  <si>
    <t>Originations</t>
  </si>
  <si>
    <t>Discharges</t>
  </si>
  <si>
    <t>Transfer to Stage 1</t>
  </si>
  <si>
    <t>Transfer to Stage 2</t>
  </si>
  <si>
    <t>Transfer from Stage 1</t>
  </si>
  <si>
    <t>Transfer from Stage 2</t>
  </si>
  <si>
    <r>
      <t>Table 18: Alternative single family – weighted average beacon score by LTV</t>
    </r>
    <r>
      <rPr>
        <b/>
        <vertAlign val="superscript"/>
        <sz val="10"/>
        <color theme="1"/>
        <rFont val="Calibri"/>
        <family val="2"/>
        <scheme val="minor"/>
      </rPr>
      <t>(1)</t>
    </r>
  </si>
  <si>
    <t>Table 2: Consolidated statements of income</t>
  </si>
  <si>
    <t>Table 5: Consolidated balance sheets</t>
  </si>
  <si>
    <t xml:space="preserve">   securitization retained interests </t>
  </si>
  <si>
    <r>
      <rPr>
        <i/>
        <sz val="8"/>
        <color theme="1"/>
        <rFont val="Calibri"/>
        <family val="2"/>
        <scheme val="minor"/>
      </rPr>
      <t>EQ Bank</t>
    </r>
    <r>
      <rPr>
        <sz val="8"/>
        <color theme="1"/>
        <rFont val="Calibri"/>
        <family val="2"/>
        <scheme val="minor"/>
      </rPr>
      <t xml:space="preserve"> deposits</t>
    </r>
  </si>
  <si>
    <r>
      <rPr>
        <vertAlign val="superscript"/>
        <sz val="8"/>
        <rFont val="Calibri"/>
        <family val="2"/>
      </rPr>
      <t>(2)</t>
    </r>
    <r>
      <rPr>
        <sz val="8"/>
        <rFont val="Calibri"/>
        <family val="2"/>
      </rPr>
      <t xml:space="preserve">  Balance, beginning of period for Q1 2018 was reported after IFRS 9 transition adjustments.</t>
    </r>
  </si>
  <si>
    <r>
      <rPr>
        <vertAlign val="superscript"/>
        <sz val="8"/>
        <rFont val="Calibri"/>
        <family val="2"/>
      </rPr>
      <t>(3)</t>
    </r>
    <r>
      <rPr>
        <sz val="8"/>
        <rFont val="Calibri"/>
        <family val="2"/>
      </rPr>
      <t xml:space="preserve">  Includes movement as a result of significant changes in credit risk, changes in credit risk that did not result in a transfer between stages and changes in model inputs and assumptions.</t>
    </r>
  </si>
  <si>
    <r>
      <rPr>
        <vertAlign val="superscript"/>
        <sz val="8"/>
        <rFont val="Calibri"/>
        <family val="2"/>
      </rPr>
      <t>(4)</t>
    </r>
    <r>
      <rPr>
        <sz val="8"/>
        <rFont val="Calibri"/>
        <family val="2"/>
      </rPr>
      <t xml:space="preserve">  Bennington equipment leases data for periods prior to acquisition are not included.</t>
    </r>
  </si>
  <si>
    <r>
      <t>Table 11: Allowance for credit losses continuity</t>
    </r>
    <r>
      <rPr>
        <b/>
        <vertAlign val="superscript"/>
        <sz val="10"/>
        <color theme="1"/>
        <rFont val="Calibri"/>
        <family val="2"/>
        <scheme val="minor"/>
      </rPr>
      <t>(1)</t>
    </r>
  </si>
  <si>
    <r>
      <t>Balance, beginning of period</t>
    </r>
    <r>
      <rPr>
        <vertAlign val="superscript"/>
        <sz val="8"/>
        <color rgb="FF000000"/>
        <rFont val="Calibri"/>
        <family val="2"/>
      </rPr>
      <t>(2)</t>
    </r>
  </si>
  <si>
    <r>
      <t>Re-measurement</t>
    </r>
    <r>
      <rPr>
        <vertAlign val="superscript"/>
        <sz val="8"/>
        <color rgb="FF000000"/>
        <rFont val="Calibri"/>
        <family val="2"/>
      </rPr>
      <t>(3)</t>
    </r>
  </si>
  <si>
    <r>
      <t>Finance leases acquired</t>
    </r>
    <r>
      <rPr>
        <vertAlign val="superscript"/>
        <sz val="8"/>
        <color rgb="FF000000"/>
        <rFont val="Calibri"/>
        <family val="2"/>
      </rPr>
      <t>(4)</t>
    </r>
  </si>
  <si>
    <r>
      <rPr>
        <vertAlign val="superscript"/>
        <sz val="8"/>
        <color theme="1"/>
        <rFont val="Calibri"/>
        <family val="2"/>
        <scheme val="minor"/>
      </rPr>
      <t>(1)</t>
    </r>
    <r>
      <rPr>
        <sz val="8"/>
        <color theme="1"/>
        <rFont val="Calibri"/>
        <family val="2"/>
        <scheme val="minor"/>
      </rPr>
      <t xml:space="preserve">  The residential mortgage balances do not include HELOC (HELOC, SHELOC and </t>
    </r>
    <r>
      <rPr>
        <i/>
        <sz val="8"/>
        <color theme="1"/>
        <rFont val="Calibri"/>
        <family val="2"/>
        <scheme val="minor"/>
      </rPr>
      <t>Equitable Bank Reverse Mortgage</t>
    </r>
    <r>
      <rPr>
        <sz val="8"/>
        <color theme="1"/>
        <rFont val="Calibri"/>
        <family val="2"/>
        <scheme val="minor"/>
      </rPr>
      <t>) amount.</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</si>
  <si>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</si>
  <si>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</si>
  <si>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</si>
  <si>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rPr>
        <vertAlign val="superscript"/>
        <sz val="8"/>
        <color theme="1"/>
        <rFont val="Calibri"/>
        <family val="2"/>
        <scheme val="minor"/>
      </rPr>
      <t>(1)</t>
    </r>
    <r>
      <rPr>
        <sz val="8"/>
        <color theme="1"/>
        <rFont val="Calibri"/>
        <family val="2"/>
        <scheme val="minor"/>
      </rPr>
      <t xml:space="preserve">  The beacon scores reported here represent the current weighted average beacon score of the Bank's insured and uninsured mortgage portfolio within its Alternative Single Family Lending Business.</t>
    </r>
  </si>
  <si>
    <r>
      <rPr>
        <vertAlign val="superscript"/>
        <sz val="8"/>
        <rFont val="Calibri"/>
        <family val="2"/>
      </rPr>
      <t>(4)</t>
    </r>
    <r>
      <rPr>
        <sz val="8"/>
        <rFont val="Calibri"/>
        <family val="2"/>
      </rPr>
      <t xml:space="preserve">  RWA and Capital Ratios are calculated on the "all-in" basis using the Basel III framework for the years 2013 to 2017. The 2010 – 2012 RWA and Capital Ratios, as applicable, were calculated using the Basel II framework. </t>
    </r>
  </si>
  <si>
    <r>
      <rPr>
        <vertAlign val="superscript"/>
        <sz val="8"/>
        <rFont val="Calibri"/>
        <family val="2"/>
      </rPr>
      <t>(3)</t>
    </r>
    <r>
      <rPr>
        <sz val="8"/>
        <rFont val="Calibri"/>
        <family val="2"/>
      </rPr>
      <t xml:space="preserve">  The Company issued its Series 3 Preferred Shares in August 2014 and the 2014 Series 3 Preferred Shares dividend declaration represented dividends payable for the period from August 8, 2014 to December 31, 2014.</t>
    </r>
  </si>
  <si>
    <r>
      <rPr>
        <vertAlign val="superscript"/>
        <sz val="8"/>
        <rFont val="Calibri"/>
        <family val="2"/>
      </rPr>
      <t>(3)</t>
    </r>
    <r>
      <rPr>
        <sz val="8"/>
        <rFont val="Calibri"/>
        <family val="2"/>
      </rPr>
      <t xml:space="preserve">  NIM of 2014 – 2019 was calculated based on the daily average balances outstanding during the period. NIM for 2013 or prior years was calculated using the average of the month-end balances outstanding during the period.</t>
    </r>
  </si>
  <si>
    <t xml:space="preserve">      participation in Equitable’s single family residential loans was $36.5 million at December 31, 2019 (September 30, 2019 – $37.7 million, December 31, 2018 – $42.7 million).</t>
  </si>
  <si>
    <t>($ THOUSANDS, EXCEPT SHARE, PER SHARE AMOUNTS AND 
     PERCENTAGES)</t>
  </si>
  <si>
    <r>
      <rPr>
        <vertAlign val="superscript"/>
        <sz val="8"/>
        <rFont val="Calibri"/>
        <family val="2"/>
      </rPr>
      <t>(1)</t>
    </r>
    <r>
      <rPr>
        <sz val="8"/>
        <rFont val="Calibri"/>
        <family val="2"/>
      </rPr>
      <t xml:space="preserve">  The allowance for credit losses as at December 31, 2019 includes allowance on loan commitments amounting to $131 thousand.</t>
    </r>
  </si>
  <si>
    <t>Preferred Shares</t>
  </si>
  <si>
    <t>Common shareholders' equity</t>
  </si>
  <si>
    <t>Adjusted results</t>
  </si>
  <si>
    <t xml:space="preserve">in periods where management determines that non-recurring or unusual items will have a significant impact on a user’s assessment of business performance, the Company may present adjusted results in </t>
  </si>
  <si>
    <t xml:space="preserve">addition to reported results by removing the non-recurring or unusual items from the reported results.  Management believes that adjusted results, if any, can to some extent enhance comparability between </t>
  </si>
  <si>
    <t xml:space="preserve">reporting periods or provide the reader with a better understanding of how management views the Company’s performance.  Adjusted results are also intended to provide the user with greater consistency </t>
  </si>
  <si>
    <t>and comparability to other financial institutions.  Adjustments that remove non-recurring or unusual items from net income will affect the calculation of other measures such as adjusted ROE and adjusted EPS.</t>
  </si>
  <si>
    <t xml:space="preserve">Management uses a variety of financial measures to evaluate the Company’s performance.  In addition to GAAP prescribed measures, management uses certain non-GAAP measures that it believes provide </t>
  </si>
  <si>
    <t xml:space="preserve">useful information to investors regarding the Company’s financial condition and results of operations.  Readers are cautioned that non-GAAP measures often do not have any standardized meaning, </t>
  </si>
  <si>
    <t>and therefore, are unlikely to be comparable to similar measures presented by other companies.</t>
  </si>
  <si>
    <t>is equal to the sum of the Bank’s eligible stage 1 and 2 allowance.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</si>
</sst>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1009]mmmm\ d\,\ yyyy;@"/>
    <numFmt numFmtId="166" formatCode="_-* #,##0_-;\-* #,##0_-;_-* &quot;-&quot;??_-;_-@_-"/>
    <numFmt numFmtId="167" formatCode="_(* #,##0_);_(* \(#,##0\);_(* &quot;-&quot;??_);_(@_)"/>
    <numFmt numFmtId="168" formatCode="0.0%"/>
    <numFmt numFmtId="169" formatCode="_(* #,##0,_);_(* \(#,##0,\);_(* &quot;-&quot;_);_(@_)"/>
    <numFmt numFmtId="170" formatCode="[$-409]mmmm\ d\,\ yyyy;@"/>
    <numFmt numFmtId="171" formatCode="#,##0;\(#,##0\);&quot;-&quot;"/>
    <numFmt numFmtId="172" formatCode="#,##0.00;\(#,##0.00\);&quot;-&quot;"/>
    <numFmt numFmtId="173" formatCode="#,##0_);\(#,##0\);&quot;-&quot;"/>
    <numFmt numFmtId="174" formatCode="0_);\(0\)"/>
    <numFmt numFmtId="175" formatCode="0.000%"/>
    <numFmt numFmtId="176" formatCode="0.0000%"/>
    <numFmt numFmtId="177" formatCode="_-&quot;$&quot;* #,##0.00_-;\-&quot;$&quot;* #,##0.00_-;_-&quot;$&quot;* &quot;-&quot;??_-;_-@_-"/>
    <numFmt numFmtId="178" formatCode="0.000%;\(0.000%\);&quot;-%&quot;"/>
    <numFmt numFmtId="179" formatCode="0.00%;\(0.00%\);&quot;-%&quot;"/>
  </numFmts>
  <fonts count="138">
    <font>
      <sz val="11"/>
      <color theme="1"/>
      <name val="Calibri"/>
      <family val="2"/>
      <scheme val="minor"/>
    </font>
    <font>
      <b/>
      <sz val="18"/>
      <color theme="1" tint="0.499984740745262"/>
      <name val="Garamond"/>
      <family val="1"/>
    </font>
    <font>
      <b/>
      <sz val="14"/>
      <color theme="1"/>
      <name val="Garamond"/>
      <family val="1"/>
    </font>
    <font>
      <sz val="8"/>
      <color theme="1"/>
      <name val="Calibri"/>
      <family val="2"/>
      <scheme val="minor"/>
    </font>
    <font>
      <b/>
      <sz val="10"/>
      <color theme="1"/>
      <name val="Calibri"/>
      <family val="2"/>
      <scheme val="minor"/>
    </font>
    <font>
      <b/>
      <sz val="8"/>
      <color theme="1"/>
      <name val="Calibri"/>
      <family val="2"/>
      <scheme val="minor"/>
    </font>
    <font>
      <sz val="7"/>
      <color theme="1"/>
      <name val="Calibri"/>
      <family val="2"/>
      <scheme val="minor"/>
    </font>
    <font>
      <i/>
      <sz val="8"/>
      <color theme="1"/>
      <name val="Calibri"/>
      <family val="2"/>
      <scheme val="minor"/>
    </font>
    <font>
      <sz val="11"/>
      <color theme="1"/>
      <name val="Calibri"/>
      <family val="2"/>
      <scheme val="minor"/>
    </font>
    <font>
      <sz val="8"/>
      <name val="Calibri"/>
      <family val="2"/>
      <scheme val="minor"/>
    </font>
    <font>
      <b/>
      <sz val="8"/>
      <name val="Calibri"/>
      <family val="2"/>
      <scheme val="minor"/>
    </font>
    <font>
      <sz val="11"/>
      <name val="Calibri"/>
      <family val="2"/>
      <scheme val="minor"/>
    </font>
    <font>
      <sz val="10"/>
      <name val="Arial"/>
      <family val="2"/>
    </font>
    <font>
      <sz val="10"/>
      <color theme="1"/>
      <name val="Calibri"/>
      <family val="2"/>
      <scheme val="minor"/>
    </font>
    <font>
      <sz val="10"/>
      <name val="Calibri"/>
      <family val="2"/>
      <scheme val="minor"/>
    </font>
    <font>
      <b/>
      <sz val="11"/>
      <color theme="1"/>
      <name val="Calibri"/>
      <family val="2"/>
      <scheme val="minor"/>
    </font>
    <font>
      <vertAlign val="superscript"/>
      <sz val="8"/>
      <color theme="1"/>
      <name val="Calibri"/>
      <family val="2"/>
      <scheme val="minor"/>
    </font>
    <font>
      <i/>
      <sz val="7"/>
      <color theme="1"/>
      <name val="Calibri"/>
      <family val="2"/>
      <scheme val="minor"/>
    </font>
    <font>
      <b/>
      <vertAlign val="superscript"/>
      <sz val="8"/>
      <name val="Calibri"/>
      <family val="2"/>
      <scheme val="minor"/>
    </font>
    <font>
      <b/>
      <sz val="11"/>
      <name val="Calibri"/>
      <family val="2"/>
      <scheme val="minor"/>
    </font>
    <font>
      <vertAlign val="superscript"/>
      <sz val="8"/>
      <name val="Calibri"/>
      <family val="2"/>
      <scheme val="minor"/>
    </font>
    <font>
      <b/>
      <vertAlign val="superscript"/>
      <sz val="10"/>
      <color theme="1"/>
      <name val="Calibri"/>
      <family val="2"/>
      <scheme val="minor"/>
    </font>
    <font>
      <sz val="11"/>
      <color rgb="FFFF0000"/>
      <name val="Calibri"/>
      <family val="2"/>
      <scheme val="minor"/>
    </font>
    <font>
      <sz val="8"/>
      <name val="Arial"/>
      <family val="2"/>
    </font>
    <font>
      <sz val="11"/>
      <color indexed="8"/>
      <name val="Calibri"/>
      <family val="2"/>
    </font>
    <font>
      <sz val="10"/>
      <name val="Calibri"/>
      <family val="2"/>
    </font>
    <font>
      <b/>
      <sz val="10"/>
      <color indexed="8"/>
      <name val="Calibri"/>
      <family val="2"/>
    </font>
    <font>
      <b/>
      <sz val="10"/>
      <name val="Calibri"/>
      <family val="2"/>
    </font>
    <font>
      <b/>
      <sz val="8"/>
      <name val="Calibri"/>
      <family val="2"/>
    </font>
    <font>
      <sz val="8"/>
      <color indexed="8"/>
      <name val="Calibri"/>
      <family val="2"/>
    </font>
    <font>
      <sz val="8"/>
      <name val="Calibri"/>
      <family val="2"/>
    </font>
    <font>
      <vertAlign val="superscript"/>
      <sz val="8"/>
      <name val="Calibri"/>
      <family val="2"/>
    </font>
    <font>
      <b/>
      <vertAlign val="superscript"/>
      <sz val="8"/>
      <name val="Calibri"/>
      <family val="2"/>
    </font>
    <font>
      <i/>
      <sz val="8"/>
      <color indexed="8"/>
      <name val="Calibri"/>
      <family val="2"/>
    </font>
    <font>
      <sz val="11"/>
      <color theme="1"/>
      <name val="Calibri"/>
      <family val="2"/>
    </font>
    <font>
      <sz val="8"/>
      <color rgb="FF000000"/>
      <name val="Calibri"/>
      <family val="2"/>
    </font>
    <font>
      <b/>
      <sz val="8"/>
      <color rgb="FF000000"/>
      <name val="Calibri"/>
      <family val="2"/>
    </font>
    <font>
      <sz val="8"/>
      <color rgb="FF0000FF"/>
      <name val="Calibri"/>
      <family val="2"/>
    </font>
    <font>
      <i/>
      <sz val="8"/>
      <color rgb="FF000000"/>
      <name val="Calibri"/>
      <family val="2"/>
    </font>
    <font>
      <sz val="7"/>
      <color rgb="FF000000"/>
      <name val="Calibri"/>
      <family val="2"/>
    </font>
    <font>
      <i/>
      <sz val="8"/>
      <color rgb="FFFF0000"/>
      <name val="Calibri"/>
      <family val="2"/>
    </font>
    <font>
      <sz val="8"/>
      <color rgb="FF0070C0"/>
      <name val="Calibri"/>
      <family val="2"/>
    </font>
    <font>
      <i/>
      <sz val="7"/>
      <color rgb="FF000000"/>
      <name val="Calibri"/>
      <family val="2"/>
    </font>
    <font>
      <b/>
      <sz val="8"/>
      <color theme="1"/>
      <name val="Calibri"/>
      <family val="2"/>
    </font>
    <font>
      <sz val="8"/>
      <color theme="1"/>
      <name val="Calibri"/>
      <family val="2"/>
    </font>
    <font>
      <b/>
      <sz val="10"/>
      <color theme="1"/>
      <name val="Calibri"/>
      <family val="2"/>
    </font>
    <font>
      <b/>
      <vertAlign val="superscript"/>
      <sz val="10"/>
      <color theme="1"/>
      <name val="Calibri"/>
      <family val="2"/>
    </font>
    <font>
      <vertAlign val="superscript"/>
      <sz val="8"/>
      <color theme="1"/>
      <name val="Calibri"/>
      <family val="2"/>
    </font>
    <font>
      <b/>
      <vertAlign val="superscript"/>
      <sz val="8"/>
      <color theme="1"/>
      <name val="Calibri"/>
      <family val="2"/>
    </font>
    <font>
      <sz val="7"/>
      <color theme="1"/>
      <name val="Calibri"/>
      <family val="2"/>
    </font>
    <font>
      <b/>
      <vertAlign val="superscript"/>
      <sz val="10"/>
      <color indexed="8"/>
      <name val="Calibri"/>
      <family val="2"/>
    </font>
    <font>
      <b/>
      <sz val="12"/>
      <color theme="1"/>
      <name val="Calibri"/>
      <family val="2"/>
      <scheme val="minor"/>
    </font>
    <font>
      <sz val="12"/>
      <color theme="1"/>
      <name val="Calibri"/>
      <family val="2"/>
      <scheme val="minor"/>
    </font>
    <font>
      <sz val="7"/>
      <name val="Calibri"/>
      <family val="2"/>
      <scheme val="minor"/>
    </font>
    <font>
      <sz val="10"/>
      <color rgb="FFFF0000"/>
      <name val="Calibri"/>
      <family val="2"/>
    </font>
    <font>
      <i/>
      <sz val="10"/>
      <name val="Calibri"/>
      <family val="2"/>
    </font>
    <font>
      <sz val="10"/>
      <color theme="1"/>
      <name val="Calibri"/>
      <family val="2"/>
    </font>
    <font>
      <b/>
      <sz val="12"/>
      <color theme="0"/>
      <name val="Calibri"/>
      <family val="2"/>
      <scheme val="minor"/>
    </font>
    <font>
      <b/>
      <sz val="10"/>
      <name val="Calibri"/>
      <family val="2"/>
      <scheme val="minor"/>
    </font>
    <font>
      <i/>
      <sz val="10"/>
      <color theme="1"/>
      <name val="Calibri"/>
      <family val="2"/>
      <scheme val="minor"/>
    </font>
    <font>
      <b/>
      <i/>
      <sz val="10"/>
      <color theme="1"/>
      <name val="Calibri"/>
      <family val="2"/>
      <scheme val="minor"/>
    </font>
    <font>
      <sz val="12"/>
      <color theme="1"/>
      <name val="Cambria"/>
      <family val="1"/>
    </font>
    <font>
      <sz val="34"/>
      <color theme="1"/>
      <name val="DINOT-Bold"/>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color theme="0"/>
      <name val="Calibri"/>
      <family val="2"/>
    </font>
    <font>
      <sz val="10"/>
      <color theme="1"/>
      <name val="Arial"/>
      <family val="2"/>
    </font>
    <font>
      <u/>
      <sz val="11"/>
      <color indexed="12"/>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b/>
      <sz val="18"/>
      <color theme="3"/>
      <name val="Cambria"/>
      <family val="2"/>
      <scheme val="major"/>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2"/>
    </font>
    <font>
      <b/>
      <sz val="7"/>
      <color theme="1"/>
      <name val="Calibri"/>
      <family val="2"/>
      <scheme val="minor"/>
    </font>
    <font>
      <vertAlign val="superscript"/>
      <sz val="8"/>
      <color rgb="FF000000"/>
      <name val="Calibri"/>
      <family val="2"/>
    </font>
    <font>
      <sz val="10"/>
      <color rgb="FF000000"/>
      <name val="Calibri"/>
      <family val="2"/>
      <scheme val="minor"/>
    </font>
    <font>
      <sz val="14"/>
      <color theme="1"/>
      <name val="Garamond"/>
      <family val="1"/>
    </font>
    <font>
      <b/>
      <vertAlign val="superscript"/>
      <sz val="8"/>
      <color theme="1"/>
      <name val="Calibri"/>
      <family val="2"/>
      <scheme val="minor"/>
    </font>
    <font>
      <b/>
      <sz val="9"/>
      <color indexed="8"/>
      <name val="Calibri"/>
      <family val="2"/>
    </font>
    <font>
      <sz val="9"/>
      <name val="Calibri"/>
      <family val="2"/>
    </font>
    <font>
      <b/>
      <sz val="9"/>
      <name val="Calibri"/>
      <family val="2"/>
    </font>
    <font>
      <sz val="9"/>
      <color theme="1"/>
      <name val="Calibri"/>
      <family val="2"/>
      <scheme val="minor"/>
    </font>
    <font>
      <sz val="9"/>
      <color indexed="8"/>
      <name val="Calibri"/>
      <family val="2"/>
    </font>
    <font>
      <sz val="9"/>
      <color theme="1"/>
      <name val="Calibri"/>
      <family val="2"/>
    </font>
    <font>
      <b/>
      <sz val="9"/>
      <color theme="1"/>
      <name val="Calibri"/>
      <family val="2"/>
    </font>
    <font>
      <b/>
      <sz val="8"/>
      <color theme="0"/>
      <name val="Calibri"/>
      <family val="2"/>
    </font>
    <font>
      <vertAlign val="superscript"/>
      <sz val="7"/>
      <color theme="1"/>
      <name val="Calibri"/>
      <family val="2"/>
    </font>
    <font>
      <i/>
      <sz val="8"/>
      <color theme="1"/>
      <name val="Calibri"/>
      <family val="2"/>
    </font>
    <font>
      <i/>
      <vertAlign val="superscript"/>
      <sz val="8"/>
      <color theme="1"/>
      <name val="Calibri"/>
      <family val="2"/>
    </font>
    <font>
      <sz val="10"/>
      <color indexed="8"/>
      <name val="Calibri"/>
      <family val="2"/>
    </font>
    <font>
      <b/>
      <sz val="7.95"/>
      <name val="Calibri"/>
      <family val="2"/>
    </font>
    <font>
      <sz val="7.95"/>
      <name val="Calibri"/>
      <family val="2"/>
    </font>
    <font>
      <b/>
      <sz val="8"/>
      <color indexed="8"/>
      <name val="Calibri"/>
      <family val="2"/>
    </font>
    <font>
      <vertAlign val="superscript"/>
      <sz val="8"/>
      <color indexed="8"/>
      <name val="Calibri"/>
      <family val="2"/>
    </font>
  </fonts>
  <fills count="9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9A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indexed="54"/>
        <bgColor indexed="64"/>
      </patternFill>
    </fill>
    <fill>
      <patternFill patternType="solid">
        <fgColor indexed="25"/>
        <bgColor indexed="64"/>
      </patternFill>
    </fill>
    <fill>
      <patternFill patternType="solid">
        <fgColor indexed="9"/>
        <bgColor indexed="64"/>
      </patternFill>
    </fill>
    <fill>
      <patternFill patternType="solid">
        <fgColor rgb="FF584E72"/>
        <bgColor indexed="64"/>
      </patternFill>
    </fill>
  </fills>
  <borders count="72">
    <border>
      <left/>
      <right/>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indexed="64"/>
      </top>
      <bottom style="medium">
        <color indexed="64"/>
      </bottom>
      <diagonal/>
    </border>
    <border>
      <left/>
      <right/>
      <top style="thin">
        <color indexed="64"/>
      </top>
      <bottom/>
      <diagonal/>
    </border>
    <border>
      <left style="dashed">
        <color indexed="64"/>
      </left>
      <right/>
      <top style="thin">
        <color indexed="64"/>
      </top>
      <bottom style="thin">
        <color indexed="64"/>
      </bottom>
      <diagonal/>
    </border>
    <border>
      <left/>
      <right style="dashed">
        <color indexed="64"/>
      </right>
      <top/>
      <bottom style="thin">
        <color indexed="64"/>
      </bottom>
      <diagonal/>
    </border>
    <border>
      <left/>
      <right style="dashed">
        <color indexed="64"/>
      </right>
      <top/>
      <bottom/>
      <diagonal/>
    </border>
    <border>
      <left style="dashed">
        <color indexed="64"/>
      </left>
      <right/>
      <top/>
      <bottom style="thin">
        <color indexed="64"/>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style="thin">
        <color indexed="64"/>
      </left>
      <right/>
      <top/>
      <bottom/>
      <diagonal/>
    </border>
    <border>
      <left/>
      <right/>
      <top style="thin">
        <color auto="1"/>
      </top>
      <bottom/>
      <diagonal/>
    </border>
    <border>
      <left/>
      <right/>
      <top style="thin">
        <color auto="1"/>
      </top>
      <bottom style="thin">
        <color auto="1"/>
      </bottom>
      <diagonal/>
    </border>
    <border>
      <left/>
      <right style="thin">
        <color indexed="64"/>
      </right>
      <top/>
      <bottom style="medium">
        <color auto="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medium">
        <color auto="1"/>
      </bottom>
      <diagonal/>
    </border>
    <border>
      <left/>
      <right/>
      <top/>
      <bottom style="thick">
        <color theme="4" tint="0.49967955565050204"/>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right/>
      <top style="thin">
        <color auto="1"/>
      </top>
      <bottom style="thin">
        <color auto="1"/>
      </bottom>
      <diagonal/>
    </border>
    <border>
      <left/>
      <right/>
      <top/>
      <bottom style="thick">
        <color theme="4" tint="0.49974059266945403"/>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auto="1"/>
      </top>
      <bottom style="thin">
        <color auto="1"/>
      </bottom>
      <diagonal/>
    </border>
    <border>
      <left/>
      <right/>
      <top/>
      <bottom style="medium">
        <color indexed="64"/>
      </bottom>
      <diagonal/>
    </border>
    <border>
      <left/>
      <right style="thin">
        <color indexed="64"/>
      </right>
      <top style="thin">
        <color auto="1"/>
      </top>
      <bottom style="medium">
        <color auto="1"/>
      </bottom>
      <diagonal/>
    </border>
    <border>
      <left/>
      <right/>
      <top style="thin">
        <color indexed="64"/>
      </top>
      <bottom style="medium">
        <color indexed="64"/>
      </bottom>
      <diagonal/>
    </border>
    <border>
      <left style="thin">
        <color indexed="64"/>
      </left>
      <right/>
      <top style="thin">
        <color auto="1"/>
      </top>
      <bottom style="medium">
        <color auto="1"/>
      </bottom>
      <diagonal/>
    </border>
    <border>
      <left style="thin">
        <color indexed="64"/>
      </left>
      <right/>
      <top style="thin">
        <color auto="1"/>
      </top>
      <bottom style="thin">
        <color auto="1"/>
      </bottom>
      <diagonal/>
    </border>
    <border>
      <left/>
      <right style="dashed">
        <color indexed="64"/>
      </right>
      <top style="thin">
        <color indexed="64"/>
      </top>
      <bottom style="medium">
        <color indexed="64"/>
      </bottom>
      <diagonal/>
    </border>
    <border>
      <left/>
      <right style="hair">
        <color auto="1"/>
      </right>
      <top/>
      <bottom style="thin">
        <color indexed="64"/>
      </bottom>
      <diagonal/>
    </border>
    <border>
      <left/>
      <right style="hair">
        <color auto="1"/>
      </right>
      <top/>
      <bottom/>
      <diagonal/>
    </border>
    <border>
      <left/>
      <right style="hair">
        <color auto="1"/>
      </right>
      <top style="thin">
        <color indexed="64"/>
      </top>
      <bottom/>
      <diagonal/>
    </border>
    <border>
      <left/>
      <right style="hair">
        <color auto="1"/>
      </right>
      <top/>
      <bottom style="medium">
        <color auto="1"/>
      </bottom>
      <diagonal/>
    </border>
    <border>
      <left style="thin">
        <color indexed="64"/>
      </left>
      <right/>
      <top/>
      <bottom style="medium">
        <color auto="1"/>
      </bottom>
      <diagonal/>
    </border>
    <border>
      <left/>
      <right style="hair">
        <color auto="1"/>
      </right>
      <top style="thin">
        <color auto="1"/>
      </top>
      <bottom style="medium">
        <color auto="1"/>
      </bottom>
      <diagonal/>
    </border>
  </borders>
  <cellStyleXfs count="3423">
    <xf numFmtId="0" fontId="0" fillId="0" borderId="0"/>
    <xf numFmtId="164" fontId="8" fillId="0" borderId="0" applyFont="0" applyFill="0" applyBorder="0" applyAlignment="0" applyProtection="0"/>
    <xf numFmtId="9" fontId="8" fillId="0" borderId="0" applyFont="0" applyFill="0" applyBorder="0" applyAlignment="0" applyProtection="0"/>
    <xf numFmtId="0" fontId="12" fillId="0" borderId="0"/>
    <xf numFmtId="43" fontId="8" fillId="0" borderId="0" applyFont="0" applyFill="0" applyBorder="0" applyAlignment="0" applyProtection="0"/>
    <xf numFmtId="0" fontId="12" fillId="0" borderId="0"/>
    <xf numFmtId="0" fontId="23" fillId="0" borderId="0"/>
    <xf numFmtId="0" fontId="24" fillId="0" borderId="0"/>
    <xf numFmtId="0" fontId="8" fillId="0" borderId="0"/>
    <xf numFmtId="164" fontId="8" fillId="0" borderId="0" applyFont="0" applyFill="0" applyBorder="0" applyAlignment="0" applyProtection="0"/>
    <xf numFmtId="0" fontId="24" fillId="0" borderId="0"/>
    <xf numFmtId="0" fontId="8" fillId="0" borderId="0"/>
    <xf numFmtId="0" fontId="8" fillId="0" borderId="0"/>
    <xf numFmtId="164" fontId="8"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9" fillId="0" borderId="0" applyNumberFormat="0" applyFill="0" applyBorder="0" applyAlignment="0" applyProtection="0"/>
    <xf numFmtId="0" fontId="80" fillId="0" borderId="39" applyNumberFormat="0" applyFill="0" applyAlignment="0" applyProtection="0"/>
    <xf numFmtId="0" fontId="81" fillId="0" borderId="40" applyNumberFormat="0" applyFill="0" applyAlignment="0" applyProtection="0"/>
    <xf numFmtId="0" fontId="82" fillId="0" borderId="41" applyNumberFormat="0" applyFill="0" applyAlignment="0" applyProtection="0"/>
    <xf numFmtId="0" fontId="82" fillId="0" borderId="0" applyNumberFormat="0" applyFill="0" applyBorder="0" applyAlignment="0" applyProtection="0"/>
    <xf numFmtId="0" fontId="83" fillId="27" borderId="0" applyNumberFormat="0" applyBorder="0" applyAlignment="0" applyProtection="0"/>
    <xf numFmtId="0" fontId="84" fillId="28" borderId="0" applyNumberFormat="0" applyBorder="0" applyAlignment="0" applyProtection="0"/>
    <xf numFmtId="0" fontId="85" fillId="29" borderId="0" applyNumberFormat="0" applyBorder="0" applyAlignment="0" applyProtection="0"/>
    <xf numFmtId="0" fontId="86" fillId="30" borderId="42" applyNumberFormat="0" applyAlignment="0" applyProtection="0"/>
    <xf numFmtId="0" fontId="87" fillId="31" borderId="43" applyNumberFormat="0" applyAlignment="0" applyProtection="0"/>
    <xf numFmtId="0" fontId="88" fillId="31" borderId="42" applyNumberFormat="0" applyAlignment="0" applyProtection="0"/>
    <xf numFmtId="0" fontId="89" fillId="0" borderId="44" applyNumberFormat="0" applyFill="0" applyAlignment="0" applyProtection="0"/>
    <xf numFmtId="0" fontId="90" fillId="32" borderId="45" applyNumberFormat="0" applyAlignment="0" applyProtection="0"/>
    <xf numFmtId="0" fontId="22" fillId="0" borderId="0" applyNumberFormat="0" applyFill="0" applyBorder="0" applyAlignment="0" applyProtection="0"/>
    <xf numFmtId="0" fontId="8" fillId="33" borderId="46" applyNumberFormat="0" applyFont="0" applyAlignment="0" applyProtection="0"/>
    <xf numFmtId="0" fontId="91" fillId="0" borderId="0" applyNumberFormat="0" applyFill="0" applyBorder="0" applyAlignment="0" applyProtection="0"/>
    <xf numFmtId="0" fontId="15" fillId="0" borderId="47" applyNumberFormat="0" applyFill="0" applyAlignment="0" applyProtection="0"/>
    <xf numFmtId="0" fontId="92"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92" fillId="37" borderId="0" applyNumberFormat="0" applyBorder="0" applyAlignment="0" applyProtection="0"/>
    <xf numFmtId="0" fontId="92"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92" fillId="41" borderId="0" applyNumberFormat="0" applyBorder="0" applyAlignment="0" applyProtection="0"/>
    <xf numFmtId="0" fontId="92"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92" fillId="57" borderId="0" applyNumberFormat="0" applyBorder="0" applyAlignment="0" applyProtection="0"/>
    <xf numFmtId="43" fontId="8" fillId="0" borderId="0" applyFont="0" applyFill="0" applyBorder="0" applyAlignment="0" applyProtection="0"/>
    <xf numFmtId="42" fontId="94" fillId="0" borderId="0" applyFont="0" applyFill="0" applyBorder="0" applyAlignment="0" applyProtection="0"/>
    <xf numFmtId="41" fontId="94" fillId="0" borderId="0" applyFont="0" applyFill="0" applyBorder="0" applyAlignment="0" applyProtection="0"/>
    <xf numFmtId="44" fontId="94" fillId="0" borderId="0" applyFon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78" fillId="76"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78" fillId="76" borderId="0" applyNumberFormat="0" applyBorder="0" applyAlignment="0" applyProtection="0"/>
    <xf numFmtId="0" fontId="105" fillId="86" borderId="0" applyNumberFormat="0" applyBorder="0" applyAlignment="0" applyProtection="0"/>
    <xf numFmtId="0" fontId="78" fillId="7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105" fillId="8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104" fillId="0" borderId="44" applyNumberFormat="0" applyFill="0" applyAlignment="0" applyProtection="0"/>
    <xf numFmtId="0" fontId="24" fillId="60"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0" borderId="0" applyNumberFormat="0" applyBorder="0" applyAlignment="0" applyProtection="0"/>
    <xf numFmtId="0" fontId="24" fillId="7" borderId="0" applyNumberFormat="0" applyBorder="0" applyAlignment="0" applyProtection="0"/>
    <xf numFmtId="0" fontId="78" fillId="75" borderId="0" applyNumberFormat="0" applyBorder="0" applyAlignment="0" applyProtection="0"/>
    <xf numFmtId="0" fontId="104" fillId="0" borderId="44" applyNumberFormat="0" applyFill="0" applyAlignment="0" applyProtection="0"/>
    <xf numFmtId="0" fontId="24" fillId="60" borderId="0" applyNumberFormat="0" applyBorder="0" applyAlignment="0" applyProtection="0"/>
    <xf numFmtId="0" fontId="24" fillId="7"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24" fillId="61"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1" borderId="0" applyNumberFormat="0" applyBorder="0" applyAlignment="0" applyProtection="0"/>
    <xf numFmtId="0" fontId="24" fillId="8" borderId="0" applyNumberFormat="0" applyBorder="0" applyAlignment="0" applyProtection="0"/>
    <xf numFmtId="0" fontId="103" fillId="10" borderId="42" applyNumberFormat="0" applyAlignment="0" applyProtection="0"/>
    <xf numFmtId="0" fontId="78" fillId="75" borderId="0" applyNumberFormat="0" applyBorder="0" applyAlignment="0" applyProtection="0"/>
    <xf numFmtId="0" fontId="103" fillId="10" borderId="42" applyNumberFormat="0" applyAlignment="0" applyProtection="0"/>
    <xf numFmtId="0" fontId="24" fillId="61" borderId="0" applyNumberFormat="0" applyBorder="0" applyAlignment="0" applyProtection="0"/>
    <xf numFmtId="0" fontId="24" fillId="8" borderId="0" applyNumberFormat="0" applyBorder="0" applyAlignment="0" applyProtection="0"/>
    <xf numFmtId="0" fontId="24" fillId="6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62" borderId="0" applyNumberFormat="0" applyBorder="0" applyAlignment="0" applyProtection="0"/>
    <xf numFmtId="0" fontId="24" fillId="9" borderId="0" applyNumberFormat="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4" fillId="62" borderId="0" applyNumberFormat="0" applyBorder="0" applyAlignment="0" applyProtection="0"/>
    <xf numFmtId="0" fontId="24" fillId="9"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102" fillId="0" borderId="41" applyNumberFormat="0" applyFill="0" applyAlignment="0" applyProtection="0"/>
    <xf numFmtId="0" fontId="78" fillId="74"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102" fillId="0" borderId="41" applyNumberFormat="0" applyFill="0" applyAlignment="0" applyProtection="0"/>
    <xf numFmtId="0" fontId="78" fillId="74" borderId="0" applyNumberFormat="0" applyBorder="0" applyAlignment="0" applyProtection="0"/>
    <xf numFmtId="0" fontId="24" fillId="6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64" borderId="0" applyNumberFormat="0" applyBorder="0" applyAlignment="0" applyProtection="0"/>
    <xf numFmtId="0" fontId="24" fillId="11" borderId="0" applyNumberFormat="0" applyBorder="0" applyAlignment="0" applyProtection="0"/>
    <xf numFmtId="0" fontId="101" fillId="0" borderId="49" applyNumberFormat="0" applyFill="0" applyAlignment="0" applyProtection="0"/>
    <xf numFmtId="0" fontId="24" fillId="64" borderId="0" applyNumberFormat="0" applyBorder="0" applyAlignment="0" applyProtection="0"/>
    <xf numFmtId="0" fontId="24" fillId="11" borderId="0" applyNumberFormat="0" applyBorder="0" applyAlignment="0" applyProtection="0"/>
    <xf numFmtId="0" fontId="101" fillId="0" borderId="49" applyNumberFormat="0" applyFill="0" applyAlignment="0" applyProtection="0"/>
    <xf numFmtId="0" fontId="78" fillId="73" borderId="0" applyNumberFormat="0" applyBorder="0" applyAlignment="0" applyProtection="0"/>
    <xf numFmtId="0" fontId="100" fillId="0" borderId="39" applyNumberFormat="0" applyFill="0" applyAlignment="0" applyProtection="0"/>
    <xf numFmtId="0" fontId="24" fillId="65"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65" borderId="0" applyNumberFormat="0" applyBorder="0" applyAlignment="0" applyProtection="0"/>
    <xf numFmtId="0" fontId="24" fillId="12" borderId="0" applyNumberFormat="0" applyBorder="0" applyAlignment="0" applyProtection="0"/>
    <xf numFmtId="0" fontId="24" fillId="65" borderId="0" applyNumberFormat="0" applyBorder="0" applyAlignment="0" applyProtection="0"/>
    <xf numFmtId="0" fontId="78" fillId="73" borderId="0" applyNumberFormat="0" applyBorder="0" applyAlignment="0" applyProtection="0"/>
    <xf numFmtId="0" fontId="24" fillId="12" borderId="0" applyNumberFormat="0" applyBorder="0" applyAlignment="0" applyProtection="0"/>
    <xf numFmtId="0" fontId="78" fillId="73" borderId="0" applyNumberFormat="0" applyBorder="0" applyAlignment="0" applyProtection="0"/>
    <xf numFmtId="0" fontId="99" fillId="85" borderId="0" applyNumberFormat="0" applyBorder="0" applyAlignment="0" applyProtection="0"/>
    <xf numFmtId="0" fontId="100" fillId="0" borderId="39" applyNumberFormat="0" applyFill="0" applyAlignment="0" applyProtection="0"/>
    <xf numFmtId="0" fontId="78" fillId="7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98" fillId="0" borderId="0" applyNumberFormat="0" applyFill="0" applyBorder="0" applyAlignment="0" applyProtection="0"/>
    <xf numFmtId="0" fontId="99" fillId="85" borderId="0" applyNumberFormat="0" applyBorder="0" applyAlignment="0" applyProtection="0"/>
    <xf numFmtId="0" fontId="24" fillId="6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7" borderId="0" applyNumberFormat="0" applyBorder="0" applyAlignment="0" applyProtection="0"/>
    <xf numFmtId="0" fontId="24" fillId="8" borderId="0" applyNumberFormat="0" applyBorder="0" applyAlignment="0" applyProtection="0"/>
    <xf numFmtId="0" fontId="78" fillId="72" borderId="0" applyNumberFormat="0" applyBorder="0" applyAlignment="0" applyProtection="0"/>
    <xf numFmtId="0" fontId="74" fillId="84" borderId="45" applyNumberFormat="0" applyAlignment="0" applyProtection="0"/>
    <xf numFmtId="0" fontId="24" fillId="67" borderId="0" applyNumberFormat="0" applyBorder="0" applyAlignment="0" applyProtection="0"/>
    <xf numFmtId="0" fontId="24" fillId="8" borderId="0" applyNumberFormat="0" applyBorder="0" applyAlignment="0" applyProtection="0"/>
    <xf numFmtId="0" fontId="24" fillId="0" borderId="0" applyNumberFormat="0" applyFill="0" applyBorder="0" applyProtection="0"/>
    <xf numFmtId="0" fontId="78" fillId="72" borderId="0" applyNumberFormat="0" applyBorder="0" applyAlignment="0" applyProtection="0"/>
    <xf numFmtId="0" fontId="78" fillId="72" borderId="0" applyNumberFormat="0" applyBorder="0" applyAlignment="0" applyProtection="0"/>
    <xf numFmtId="0" fontId="98" fillId="0" borderId="0" applyNumberFormat="0" applyFill="0" applyBorder="0" applyAlignment="0" applyProtection="0"/>
    <xf numFmtId="0" fontId="24" fillId="6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68" borderId="0" applyNumberFormat="0" applyBorder="0" applyAlignment="0" applyProtection="0"/>
    <xf numFmtId="0" fontId="24" fillId="11" borderId="0" applyNumberFormat="0" applyBorder="0" applyAlignment="0" applyProtection="0"/>
    <xf numFmtId="0" fontId="78" fillId="72" borderId="0" applyNumberFormat="0" applyBorder="0" applyAlignment="0" applyProtection="0"/>
    <xf numFmtId="43" fontId="24" fillId="0" borderId="0" applyFont="0" applyFill="0" applyBorder="0" applyAlignment="0" applyProtection="0"/>
    <xf numFmtId="0" fontId="24" fillId="68" borderId="0" applyNumberFormat="0" applyBorder="0" applyAlignment="0" applyProtection="0"/>
    <xf numFmtId="0" fontId="24" fillId="11" borderId="0" applyNumberFormat="0" applyBorder="0" applyAlignment="0" applyProtection="0"/>
    <xf numFmtId="164" fontId="23" fillId="0" borderId="0" applyFont="0" applyFill="0" applyBorder="0" applyAlignment="0" applyProtection="0"/>
    <xf numFmtId="0" fontId="97" fillId="83" borderId="42" applyNumberFormat="0" applyAlignment="0" applyProtection="0"/>
    <xf numFmtId="43" fontId="12" fillId="0" borderId="0" applyFont="0" applyFill="0" applyBorder="0" applyAlignment="0" applyProtection="0"/>
    <xf numFmtId="164" fontId="23" fillId="0" borderId="0" applyFont="0" applyFill="0" applyBorder="0" applyAlignment="0" applyProtection="0"/>
    <xf numFmtId="0" fontId="24" fillId="6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69" borderId="0" applyNumberFormat="0" applyBorder="0" applyAlignment="0" applyProtection="0"/>
    <xf numFmtId="0" fontId="24" fillId="14" borderId="0" applyNumberFormat="0" applyBorder="0" applyAlignment="0" applyProtection="0"/>
    <xf numFmtId="0" fontId="96" fillId="82" borderId="0" applyNumberFormat="0" applyBorder="0" applyAlignment="0" applyProtection="0"/>
    <xf numFmtId="0" fontId="24" fillId="69" borderId="0" applyNumberFormat="0" applyBorder="0" applyAlignment="0" applyProtection="0"/>
    <xf numFmtId="0" fontId="78" fillId="71" borderId="0" applyNumberFormat="0" applyBorder="0" applyAlignment="0" applyProtection="0"/>
    <xf numFmtId="0" fontId="24" fillId="14" borderId="0" applyNumberFormat="0" applyBorder="0" applyAlignment="0" applyProtection="0"/>
    <xf numFmtId="0" fontId="74" fillId="84" borderId="45" applyNumberFormat="0" applyAlignment="0" applyProtection="0"/>
    <xf numFmtId="0" fontId="78" fillId="71" borderId="0" applyNumberFormat="0" applyBorder="0" applyAlignment="0" applyProtection="0"/>
    <xf numFmtId="0" fontId="78" fillId="71" borderId="0" applyNumberFormat="0" applyBorder="0" applyAlignment="0" applyProtection="0"/>
    <xf numFmtId="0" fontId="78" fillId="70"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70" borderId="0" applyNumberFormat="0" applyBorder="0" applyAlignment="0" applyProtection="0"/>
    <xf numFmtId="0" fontId="78" fillId="15" borderId="0" applyNumberFormat="0" applyBorder="0" applyAlignment="0" applyProtection="0"/>
    <xf numFmtId="0" fontId="78" fillId="71" borderId="0" applyNumberFormat="0" applyBorder="0" applyAlignment="0" applyProtection="0"/>
    <xf numFmtId="0" fontId="78" fillId="70" borderId="0" applyNumberFormat="0" applyBorder="0" applyAlignment="0" applyProtection="0"/>
    <xf numFmtId="0" fontId="78" fillId="15" borderId="0" applyNumberFormat="0" applyBorder="0" applyAlignment="0" applyProtection="0"/>
    <xf numFmtId="0" fontId="97" fillId="83" borderId="42" applyNumberFormat="0" applyAlignment="0" applyProtection="0"/>
    <xf numFmtId="0" fontId="78" fillId="71"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71" borderId="0" applyNumberFormat="0" applyBorder="0" applyAlignment="0" applyProtection="0"/>
    <xf numFmtId="0" fontId="78" fillId="12" borderId="0" applyNumberFormat="0" applyBorder="0" applyAlignment="0" applyProtection="0"/>
    <xf numFmtId="0" fontId="78" fillId="71" borderId="0" applyNumberFormat="0" applyBorder="0" applyAlignment="0" applyProtection="0"/>
    <xf numFmtId="0" fontId="78" fillId="12" borderId="0" applyNumberFormat="0" applyBorder="0" applyAlignment="0" applyProtection="0"/>
    <xf numFmtId="0" fontId="78" fillId="70" borderId="0" applyNumberFormat="0" applyBorder="0" applyAlignment="0" applyProtection="0"/>
    <xf numFmtId="0" fontId="96" fillId="82" borderId="0" applyNumberFormat="0" applyBorder="0" applyAlignment="0" applyProtection="0"/>
    <xf numFmtId="0" fontId="78" fillId="72"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72" borderId="0" applyNumberFormat="0" applyBorder="0" applyAlignment="0" applyProtection="0"/>
    <xf numFmtId="0" fontId="78" fillId="13"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2" borderId="0" applyNumberFormat="0" applyBorder="0" applyAlignment="0" applyProtection="0"/>
    <xf numFmtId="0" fontId="78" fillId="13" borderId="0" applyNumberFormat="0" applyBorder="0" applyAlignment="0" applyProtection="0"/>
    <xf numFmtId="0" fontId="78" fillId="70" borderId="0" applyNumberFormat="0" applyBorder="0" applyAlignment="0" applyProtection="0"/>
    <xf numFmtId="0" fontId="78" fillId="7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73" borderId="0" applyNumberFormat="0" applyBorder="0" applyAlignment="0" applyProtection="0"/>
    <xf numFmtId="0" fontId="78" fillId="16" borderId="0" applyNumberFormat="0" applyBorder="0" applyAlignment="0" applyProtection="0"/>
    <xf numFmtId="0" fontId="78" fillId="81" borderId="0" applyNumberFormat="0" applyBorder="0" applyAlignment="0" applyProtection="0"/>
    <xf numFmtId="0" fontId="78" fillId="73" borderId="0" applyNumberFormat="0" applyBorder="0" applyAlignment="0" applyProtection="0"/>
    <xf numFmtId="0" fontId="78" fillId="16" borderId="0" applyNumberFormat="0" applyBorder="0" applyAlignment="0" applyProtection="0"/>
    <xf numFmtId="0" fontId="24" fillId="69" borderId="0" applyNumberFormat="0" applyBorder="0" applyAlignment="0" applyProtection="0"/>
    <xf numFmtId="0" fontId="78" fillId="74"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74" borderId="0" applyNumberFormat="0" applyBorder="0" applyAlignment="0" applyProtection="0"/>
    <xf numFmtId="0" fontId="78" fillId="17" borderId="0" applyNumberFormat="0" applyBorder="0" applyAlignment="0" applyProtection="0"/>
    <xf numFmtId="0" fontId="78" fillId="80" borderId="0" applyNumberFormat="0" applyBorder="0" applyAlignment="0" applyProtection="0"/>
    <xf numFmtId="0" fontId="78" fillId="74" borderId="0" applyNumberFormat="0" applyBorder="0" applyAlignment="0" applyProtection="0"/>
    <xf numFmtId="0" fontId="78" fillId="17"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78" fillId="75"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75" borderId="0" applyNumberFormat="0" applyBorder="0" applyAlignment="0" applyProtection="0"/>
    <xf numFmtId="0" fontId="78" fillId="18" borderId="0" applyNumberFormat="0" applyBorder="0" applyAlignment="0" applyProtection="0"/>
    <xf numFmtId="0" fontId="78" fillId="75" borderId="0" applyNumberFormat="0" applyBorder="0" applyAlignment="0" applyProtection="0"/>
    <xf numFmtId="0" fontId="78" fillId="18" borderId="0" applyNumberFormat="0" applyBorder="0" applyAlignment="0" applyProtection="0"/>
    <xf numFmtId="0" fontId="78" fillId="79" borderId="0" applyNumberFormat="0" applyBorder="0" applyAlignment="0" applyProtection="0"/>
    <xf numFmtId="0" fontId="78" fillId="76"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76" borderId="0" applyNumberFormat="0" applyBorder="0" applyAlignment="0" applyProtection="0"/>
    <xf numFmtId="0" fontId="78" fillId="19" borderId="0" applyNumberFormat="0" applyBorder="0" applyAlignment="0" applyProtection="0"/>
    <xf numFmtId="0" fontId="24" fillId="68" borderId="0" applyNumberFormat="0" applyBorder="0" applyAlignment="0" applyProtection="0"/>
    <xf numFmtId="0" fontId="78" fillId="76" borderId="0" applyNumberFormat="0" applyBorder="0" applyAlignment="0" applyProtection="0"/>
    <xf numFmtId="0" fontId="78" fillId="19" borderId="0" applyNumberFormat="0" applyBorder="0" applyAlignment="0" applyProtection="0"/>
    <xf numFmtId="0" fontId="78" fillId="7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78" fillId="77"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77" borderId="0" applyNumberFormat="0" applyBorder="0" applyAlignment="0" applyProtection="0"/>
    <xf numFmtId="0" fontId="78" fillId="20" borderId="0" applyNumberFormat="0" applyBorder="0" applyAlignment="0" applyProtection="0"/>
    <xf numFmtId="0" fontId="24" fillId="68" borderId="0" applyNumberFormat="0" applyBorder="0" applyAlignment="0" applyProtection="0"/>
    <xf numFmtId="0" fontId="78" fillId="77" borderId="0" applyNumberFormat="0" applyBorder="0" applyAlignment="0" applyProtection="0"/>
    <xf numFmtId="0" fontId="78" fillId="20" borderId="0" applyNumberFormat="0" applyBorder="0" applyAlignment="0" applyProtection="0"/>
    <xf numFmtId="0" fontId="78" fillId="77" borderId="0" applyNumberFormat="0" applyBorder="0" applyAlignment="0" applyProtection="0"/>
    <xf numFmtId="0" fontId="78" fillId="78"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78" borderId="0" applyNumberFormat="0" applyBorder="0" applyAlignment="0" applyProtection="0"/>
    <xf numFmtId="0" fontId="78" fillId="21" borderId="0" applyNumberFormat="0" applyBorder="0" applyAlignment="0" applyProtection="0"/>
    <xf numFmtId="0" fontId="24" fillId="61" borderId="0" applyNumberFormat="0" applyBorder="0" applyAlignment="0" applyProtection="0"/>
    <xf numFmtId="44" fontId="94" fillId="0" borderId="0" applyFont="0" applyFill="0" applyBorder="0" applyAlignment="0" applyProtection="0"/>
    <xf numFmtId="43" fontId="24" fillId="0" borderId="0" applyFont="0" applyFill="0" applyBorder="0" applyAlignment="0" applyProtection="0"/>
    <xf numFmtId="0" fontId="78" fillId="78" borderId="0" applyNumberFormat="0" applyBorder="0" applyAlignment="0" applyProtection="0"/>
    <xf numFmtId="0" fontId="78" fillId="21" borderId="0" applyNumberFormat="0" applyBorder="0" applyAlignment="0" applyProtection="0"/>
    <xf numFmtId="0" fontId="78" fillId="81" borderId="0" applyNumberFormat="0" applyBorder="0" applyAlignment="0" applyProtection="0"/>
    <xf numFmtId="0" fontId="24" fillId="67" borderId="0" applyNumberFormat="0" applyBorder="0" applyAlignment="0" applyProtection="0"/>
    <xf numFmtId="0" fontId="78" fillId="76" borderId="0" applyNumberFormat="0" applyBorder="0" applyAlignment="0" applyProtection="0"/>
    <xf numFmtId="0" fontId="78" fillId="79"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79" borderId="0" applyNumberFormat="0" applyBorder="0" applyAlignment="0" applyProtection="0"/>
    <xf numFmtId="0" fontId="78" fillId="1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78" fillId="79" borderId="0" applyNumberFormat="0" applyBorder="0" applyAlignment="0" applyProtection="0"/>
    <xf numFmtId="0" fontId="78" fillId="16" borderId="0" applyNumberFormat="0" applyBorder="0" applyAlignment="0" applyProtection="0"/>
    <xf numFmtId="0" fontId="78" fillId="80" borderId="0" applyNumberFormat="0" applyBorder="0" applyAlignment="0" applyProtection="0"/>
    <xf numFmtId="0" fontId="24" fillId="67" borderId="0" applyNumberFormat="0" applyBorder="0" applyAlignment="0" applyProtection="0"/>
    <xf numFmtId="0" fontId="78" fillId="80"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80" borderId="0" applyNumberFormat="0" applyBorder="0" applyAlignment="0" applyProtection="0"/>
    <xf numFmtId="0" fontId="78" fillId="17"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17" borderId="0" applyNumberFormat="0" applyBorder="0" applyAlignment="0" applyProtection="0"/>
    <xf numFmtId="0" fontId="78" fillId="79" borderId="0" applyNumberFormat="0" applyBorder="0" applyAlignment="0" applyProtection="0"/>
    <xf numFmtId="0" fontId="24" fillId="66" borderId="0" applyNumberFormat="0" applyBorder="0" applyAlignment="0" applyProtection="0"/>
    <xf numFmtId="0" fontId="78" fillId="81"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81" borderId="0" applyNumberFormat="0" applyBorder="0" applyAlignment="0" applyProtection="0"/>
    <xf numFmtId="0" fontId="78" fillId="22" borderId="0" applyNumberFormat="0" applyBorder="0" applyAlignment="0" applyProtection="0"/>
    <xf numFmtId="0" fontId="78" fillId="74" borderId="0" applyNumberFormat="0" applyBorder="0" applyAlignment="0" applyProtection="0"/>
    <xf numFmtId="0" fontId="78" fillId="81" borderId="0" applyNumberFormat="0" applyBorder="0" applyAlignment="0" applyProtection="0"/>
    <xf numFmtId="0" fontId="78" fillId="22" borderId="0" applyNumberFormat="0" applyBorder="0" applyAlignment="0" applyProtection="0"/>
    <xf numFmtId="0" fontId="78" fillId="78"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96" fillId="82"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96" fillId="82" borderId="0" applyNumberFormat="0" applyBorder="0" applyAlignment="0" applyProtection="0"/>
    <xf numFmtId="0" fontId="68" fillId="6" borderId="0" applyNumberFormat="0" applyBorder="0" applyAlignment="0" applyProtection="0"/>
    <xf numFmtId="0" fontId="78" fillId="77" borderId="0" applyNumberFormat="0" applyBorder="0" applyAlignment="0" applyProtection="0"/>
    <xf numFmtId="0" fontId="96" fillId="82" borderId="0" applyNumberFormat="0" applyBorder="0" applyAlignment="0" applyProtection="0"/>
    <xf numFmtId="0" fontId="78" fillId="73" borderId="0" applyNumberFormat="0" applyBorder="0" applyAlignment="0" applyProtection="0"/>
    <xf numFmtId="0" fontId="68" fillId="6" borderId="0" applyNumberFormat="0" applyBorder="0" applyAlignment="0" applyProtection="0"/>
    <xf numFmtId="0" fontId="24" fillId="65" borderId="0" applyNumberFormat="0" applyBorder="0" applyAlignment="0" applyProtection="0"/>
    <xf numFmtId="0" fontId="78" fillId="76" borderId="0" applyNumberFormat="0" applyBorder="0" applyAlignment="0" applyProtection="0"/>
    <xf numFmtId="0" fontId="97" fillId="83" borderId="42" applyNumberFormat="0" applyAlignment="0" applyProtection="0"/>
    <xf numFmtId="0" fontId="72" fillId="23" borderId="29" applyNumberFormat="0" applyAlignment="0" applyProtection="0"/>
    <xf numFmtId="0" fontId="72" fillId="23" borderId="29" applyNumberFormat="0" applyAlignment="0" applyProtection="0"/>
    <xf numFmtId="0" fontId="97" fillId="83" borderId="42" applyNumberFormat="0" applyAlignment="0" applyProtection="0"/>
    <xf numFmtId="0" fontId="72" fillId="23" borderId="29" applyNumberFormat="0" applyAlignment="0" applyProtection="0"/>
    <xf numFmtId="0" fontId="97" fillId="83" borderId="42" applyNumberFormat="0" applyAlignment="0" applyProtection="0"/>
    <xf numFmtId="0" fontId="72" fillId="23" borderId="29" applyNumberFormat="0" applyAlignment="0" applyProtection="0"/>
    <xf numFmtId="0" fontId="24" fillId="65" borderId="0" applyNumberFormat="0" applyBorder="0" applyAlignment="0" applyProtection="0"/>
    <xf numFmtId="0" fontId="78" fillId="72"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74" fillId="84" borderId="45" applyNumberFormat="0" applyAlignment="0" applyProtection="0"/>
    <xf numFmtId="0" fontId="74" fillId="24" borderId="30" applyNumberFormat="0" applyAlignment="0" applyProtection="0"/>
    <xf numFmtId="0" fontId="74" fillId="24" borderId="30" applyNumberFormat="0" applyAlignment="0" applyProtection="0"/>
    <xf numFmtId="0" fontId="74" fillId="84" borderId="45" applyNumberFormat="0" applyAlignment="0" applyProtection="0"/>
    <xf numFmtId="0" fontId="74" fillId="24" borderId="30" applyNumberFormat="0" applyAlignment="0" applyProtection="0"/>
    <xf numFmtId="0" fontId="78" fillId="75" borderId="0" applyNumberFormat="0" applyBorder="0" applyAlignment="0" applyProtection="0"/>
    <xf numFmtId="0" fontId="74" fillId="84" borderId="45" applyNumberFormat="0" applyAlignment="0" applyProtection="0"/>
    <xf numFmtId="0" fontId="74" fillId="24" borderId="30" applyNumberFormat="0" applyAlignment="0" applyProtection="0"/>
    <xf numFmtId="0" fontId="78" fillId="71" borderId="0" applyNumberFormat="0" applyBorder="0" applyAlignment="0" applyProtection="0"/>
    <xf numFmtId="164"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7" fontId="24" fillId="0" borderId="0" applyFont="0" applyFill="0" applyBorder="0" applyAlignment="0" applyProtection="0"/>
    <xf numFmtId="44" fontId="12"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24" fillId="0" borderId="0" applyFont="0" applyFill="0" applyBorder="0" applyAlignment="0" applyProtection="0"/>
    <xf numFmtId="0" fontId="78" fillId="74" borderId="0" applyNumberFormat="0" applyBorder="0" applyAlignment="0" applyProtection="0"/>
    <xf numFmtId="0" fontId="9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98" fillId="0" borderId="0" applyNumberFormat="0" applyFill="0" applyBorder="0" applyAlignment="0" applyProtection="0"/>
    <xf numFmtId="0" fontId="76" fillId="0" borderId="0" applyNumberFormat="0" applyFill="0" applyBorder="0" applyAlignment="0" applyProtection="0"/>
    <xf numFmtId="0" fontId="24" fillId="64" borderId="0" applyNumberFormat="0" applyBorder="0" applyAlignment="0" applyProtection="0"/>
    <xf numFmtId="0" fontId="98" fillId="0" borderId="0" applyNumberFormat="0" applyFill="0" applyBorder="0" applyAlignment="0" applyProtection="0"/>
    <xf numFmtId="0" fontId="76" fillId="0" borderId="0" applyNumberFormat="0" applyFill="0" applyBorder="0" applyAlignment="0" applyProtection="0"/>
    <xf numFmtId="0" fontId="24" fillId="64" borderId="0" applyNumberFormat="0" applyBorder="0" applyAlignment="0" applyProtection="0"/>
    <xf numFmtId="0" fontId="78" fillId="70" borderId="0" applyNumberFormat="0" applyBorder="0" applyAlignment="0" applyProtection="0"/>
    <xf numFmtId="0" fontId="24" fillId="64" borderId="0" applyNumberFormat="0" applyBorder="0" applyAlignment="0" applyProtection="0"/>
    <xf numFmtId="0" fontId="78" fillId="73" borderId="0" applyNumberFormat="0" applyBorder="0" applyAlignment="0" applyProtection="0"/>
    <xf numFmtId="0" fontId="99" fillId="85"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99" fillId="85" borderId="0" applyNumberFormat="0" applyBorder="0" applyAlignment="0" applyProtection="0"/>
    <xf numFmtId="0" fontId="67" fillId="7" borderId="0" applyNumberFormat="0" applyBorder="0" applyAlignment="0" applyProtection="0"/>
    <xf numFmtId="0" fontId="24" fillId="64" borderId="0" applyNumberFormat="0" applyBorder="0" applyAlignment="0" applyProtection="0"/>
    <xf numFmtId="0" fontId="99" fillId="85" borderId="0" applyNumberFormat="0" applyBorder="0" applyAlignment="0" applyProtection="0"/>
    <xf numFmtId="0" fontId="67" fillId="7" borderId="0" applyNumberFormat="0" applyBorder="0" applyAlignment="0" applyProtection="0"/>
    <xf numFmtId="0" fontId="78" fillId="72" borderId="0" applyNumberFormat="0" applyBorder="0" applyAlignment="0" applyProtection="0"/>
    <xf numFmtId="0" fontId="24" fillId="69" borderId="0" applyNumberFormat="0" applyBorder="0" applyAlignment="0" applyProtection="0"/>
    <xf numFmtId="0" fontId="100" fillId="0" borderId="39"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100" fillId="0" borderId="39" applyNumberFormat="0" applyFill="0" applyAlignment="0" applyProtection="0"/>
    <xf numFmtId="0" fontId="64" fillId="0" borderId="31" applyNumberFormat="0" applyFill="0" applyAlignment="0" applyProtection="0"/>
    <xf numFmtId="0" fontId="100" fillId="0" borderId="39" applyNumberFormat="0" applyFill="0" applyAlignment="0" applyProtection="0"/>
    <xf numFmtId="0" fontId="64" fillId="0" borderId="31" applyNumberFormat="0" applyFill="0" applyAlignment="0" applyProtection="0"/>
    <xf numFmtId="0" fontId="24" fillId="63" borderId="0" applyNumberFormat="0" applyBorder="0" applyAlignment="0" applyProtection="0"/>
    <xf numFmtId="0" fontId="78" fillId="71" borderId="0" applyNumberFormat="0" applyBorder="0" applyAlignment="0" applyProtection="0"/>
    <xf numFmtId="0" fontId="24" fillId="63" borderId="0" applyNumberFormat="0" applyBorder="0" applyAlignment="0" applyProtection="0"/>
    <xf numFmtId="0" fontId="24" fillId="68" borderId="0" applyNumberFormat="0" applyBorder="0" applyAlignment="0" applyProtection="0"/>
    <xf numFmtId="0" fontId="101" fillId="0" borderId="49"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101" fillId="0" borderId="49" applyNumberFormat="0" applyFill="0" applyAlignment="0" applyProtection="0"/>
    <xf numFmtId="0" fontId="65" fillId="0" borderId="32" applyNumberFormat="0" applyFill="0" applyAlignment="0" applyProtection="0"/>
    <xf numFmtId="0" fontId="24" fillId="63" borderId="0" applyNumberFormat="0" applyBorder="0" applyAlignment="0" applyProtection="0"/>
    <xf numFmtId="0" fontId="101" fillId="0" borderId="49" applyNumberFormat="0" applyFill="0" applyAlignment="0" applyProtection="0"/>
    <xf numFmtId="0" fontId="65" fillId="0" borderId="32" applyNumberFormat="0" applyFill="0" applyAlignment="0" applyProtection="0"/>
    <xf numFmtId="0" fontId="24" fillId="63" borderId="0" applyNumberFormat="0" applyBorder="0" applyAlignment="0" applyProtection="0"/>
    <xf numFmtId="0" fontId="78" fillId="70" borderId="0" applyNumberFormat="0" applyBorder="0" applyAlignment="0" applyProtection="0"/>
    <xf numFmtId="0" fontId="102" fillId="0" borderId="41"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102" fillId="0" borderId="41" applyNumberFormat="0" applyFill="0" applyAlignment="0" applyProtection="0"/>
    <xf numFmtId="0" fontId="66" fillId="0" borderId="33" applyNumberFormat="0" applyFill="0" applyAlignment="0" applyProtection="0"/>
    <xf numFmtId="0" fontId="24" fillId="67" borderId="0" applyNumberFormat="0" applyBorder="0" applyAlignment="0" applyProtection="0"/>
    <xf numFmtId="0" fontId="102" fillId="0" borderId="41" applyNumberFormat="0" applyFill="0" applyAlignment="0" applyProtection="0"/>
    <xf numFmtId="0" fontId="66" fillId="0" borderId="33" applyNumberFormat="0" applyFill="0" applyAlignment="0" applyProtection="0"/>
    <xf numFmtId="0" fontId="24" fillId="69" borderId="0" applyNumberFormat="0" applyBorder="0" applyAlignment="0" applyProtection="0"/>
    <xf numFmtId="0" fontId="24" fillId="62" borderId="0" applyNumberFormat="0" applyBorder="0" applyAlignment="0" applyProtection="0"/>
    <xf numFmtId="0" fontId="10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2" fillId="0" borderId="0" applyNumberFormat="0" applyFill="0" applyBorder="0" applyAlignment="0" applyProtection="0"/>
    <xf numFmtId="0" fontId="66" fillId="0" borderId="0" applyNumberFormat="0" applyFill="0" applyBorder="0" applyAlignment="0" applyProtection="0"/>
    <xf numFmtId="0" fontId="24" fillId="66" borderId="0" applyNumberFormat="0" applyBorder="0" applyAlignment="0" applyProtection="0"/>
    <xf numFmtId="0" fontId="24" fillId="62" borderId="0" applyNumberFormat="0" applyBorder="0" applyAlignment="0" applyProtection="0"/>
    <xf numFmtId="0" fontId="102" fillId="0" borderId="0" applyNumberFormat="0" applyFill="0" applyBorder="0" applyAlignment="0" applyProtection="0"/>
    <xf numFmtId="0" fontId="66" fillId="0" borderId="0" applyNumberFormat="0" applyFill="0" applyBorder="0" applyAlignment="0" applyProtection="0"/>
    <xf numFmtId="0" fontId="24" fillId="62" borderId="0" applyNumberFormat="0" applyBorder="0" applyAlignment="0" applyProtection="0"/>
    <xf numFmtId="0" fontId="24" fillId="68" borderId="0" applyNumberFormat="0" applyBorder="0" applyAlignment="0" applyProtection="0"/>
    <xf numFmtId="0" fontId="24" fillId="62" borderId="0" applyNumberFormat="0" applyBorder="0" applyAlignment="0" applyProtection="0"/>
    <xf numFmtId="0" fontId="95" fillId="0" borderId="0" applyNumberFormat="0" applyFill="0" applyBorder="0">
      <protection locked="0"/>
    </xf>
    <xf numFmtId="0" fontId="103" fillId="10" borderId="42" applyNumberFormat="0" applyAlignment="0" applyProtection="0"/>
    <xf numFmtId="0" fontId="70" fillId="10" borderId="29" applyNumberFormat="0" applyAlignment="0" applyProtection="0"/>
    <xf numFmtId="0" fontId="70" fillId="10" borderId="29" applyNumberFormat="0" applyAlignment="0" applyProtection="0"/>
    <xf numFmtId="0" fontId="103" fillId="10" borderId="42" applyNumberFormat="0" applyAlignment="0" applyProtection="0"/>
    <xf numFmtId="0" fontId="70" fillId="10" borderId="29" applyNumberFormat="0" applyAlignment="0" applyProtection="0"/>
    <xf numFmtId="0" fontId="103" fillId="10" borderId="42" applyNumberFormat="0" applyAlignment="0" applyProtection="0"/>
    <xf numFmtId="0" fontId="70" fillId="10" borderId="29" applyNumberFormat="0" applyAlignment="0" applyProtection="0"/>
    <xf numFmtId="0" fontId="24" fillId="65" borderId="0" applyNumberFormat="0" applyBorder="0" applyAlignment="0" applyProtection="0"/>
    <xf numFmtId="0" fontId="24" fillId="67" borderId="0" applyNumberFormat="0" applyBorder="0" applyAlignment="0" applyProtection="0"/>
    <xf numFmtId="0" fontId="104" fillId="0" borderId="4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104" fillId="0" borderId="44" applyNumberFormat="0" applyFill="0" applyAlignment="0" applyProtection="0"/>
    <xf numFmtId="0" fontId="73" fillId="0" borderId="34" applyNumberFormat="0" applyFill="0" applyAlignment="0" applyProtection="0"/>
    <xf numFmtId="0" fontId="24" fillId="61" borderId="0" applyNumberFormat="0" applyBorder="0" applyAlignment="0" applyProtection="0"/>
    <xf numFmtId="0" fontId="104" fillId="0" borderId="44" applyNumberFormat="0" applyFill="0" applyAlignment="0" applyProtection="0"/>
    <xf numFmtId="0" fontId="73" fillId="0" borderId="34" applyNumberFormat="0" applyFill="0" applyAlignment="0" applyProtection="0"/>
    <xf numFmtId="0" fontId="24" fillId="64"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105" fillId="86"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105" fillId="86" borderId="0" applyNumberFormat="0" applyBorder="0" applyAlignment="0" applyProtection="0"/>
    <xf numFmtId="0" fontId="69" fillId="25" borderId="0" applyNumberFormat="0" applyBorder="0" applyAlignment="0" applyProtection="0"/>
    <xf numFmtId="0" fontId="24" fillId="65" borderId="0" applyNumberFormat="0" applyBorder="0" applyAlignment="0" applyProtection="0"/>
    <xf numFmtId="0" fontId="105" fillId="86" borderId="0" applyNumberFormat="0" applyBorder="0" applyAlignment="0" applyProtection="0"/>
    <xf numFmtId="0" fontId="69" fillId="25" borderId="0" applyNumberFormat="0" applyBorder="0" applyAlignment="0" applyProtection="0"/>
    <xf numFmtId="0" fontId="24" fillId="6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24" fillId="0" borderId="0"/>
    <xf numFmtId="0" fontId="24" fillId="64" borderId="0" applyNumberFormat="0" applyBorder="0" applyAlignment="0" applyProtection="0"/>
    <xf numFmtId="0" fontId="23" fillId="0" borderId="0"/>
    <xf numFmtId="0" fontId="12" fillId="0" borderId="0"/>
    <xf numFmtId="0" fontId="12" fillId="0" borderId="0"/>
    <xf numFmtId="0" fontId="12" fillId="0" borderId="0"/>
    <xf numFmtId="0" fontId="24" fillId="0" borderId="0"/>
    <xf numFmtId="0" fontId="12" fillId="0" borderId="0"/>
    <xf numFmtId="0" fontId="12" fillId="0" borderId="0"/>
    <xf numFmtId="0" fontId="24" fillId="60" borderId="0" applyNumberFormat="0" applyBorder="0" applyAlignment="0" applyProtection="0"/>
    <xf numFmtId="0" fontId="12" fillId="0" borderId="0"/>
    <xf numFmtId="0" fontId="24"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3" fillId="0" borderId="0"/>
    <xf numFmtId="0" fontId="23" fillId="0" borderId="0"/>
    <xf numFmtId="0" fontId="24" fillId="0" borderId="0"/>
    <xf numFmtId="0" fontId="12" fillId="0" borderId="0"/>
    <xf numFmtId="0" fontId="23" fillId="0" borderId="0"/>
    <xf numFmtId="0" fontId="24" fillId="60" borderId="0" applyNumberFormat="0" applyBorder="0" applyAlignment="0" applyProtection="0"/>
    <xf numFmtId="0" fontId="24" fillId="62" borderId="0" applyNumberFormat="0" applyBorder="0" applyAlignment="0" applyProtection="0"/>
    <xf numFmtId="0" fontId="24" fillId="60" borderId="0" applyNumberFormat="0" applyBorder="0" applyAlignment="0" applyProtection="0"/>
    <xf numFmtId="0" fontId="24" fillId="26" borderId="46"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46" applyNumberFormat="0" applyFont="0" applyAlignment="0" applyProtection="0"/>
    <xf numFmtId="0" fontId="24" fillId="26" borderId="35" applyNumberFormat="0" applyFont="0" applyAlignment="0" applyProtection="0"/>
    <xf numFmtId="0" fontId="24" fillId="60" borderId="0" applyNumberFormat="0" applyBorder="0" applyAlignment="0" applyProtection="0"/>
    <xf numFmtId="0" fontId="24" fillId="26" borderId="46" applyNumberFormat="0" applyFont="0" applyAlignment="0" applyProtection="0"/>
    <xf numFmtId="0" fontId="24" fillId="26" borderId="35" applyNumberFormat="0" applyFont="0" applyAlignment="0" applyProtection="0"/>
    <xf numFmtId="0" fontId="24" fillId="61" borderId="0" applyNumberFormat="0" applyBorder="0" applyAlignment="0" applyProtection="0"/>
    <xf numFmtId="0" fontId="106" fillId="83" borderId="43" applyNumberFormat="0" applyAlignment="0" applyProtection="0"/>
    <xf numFmtId="0" fontId="71" fillId="23" borderId="36" applyNumberFormat="0" applyAlignment="0" applyProtection="0"/>
    <xf numFmtId="0" fontId="71" fillId="23" borderId="36" applyNumberFormat="0" applyAlignment="0" applyProtection="0"/>
    <xf numFmtId="0" fontId="106" fillId="83" borderId="43" applyNumberFormat="0" applyAlignment="0" applyProtection="0"/>
    <xf numFmtId="0" fontId="71" fillId="23" borderId="36" applyNumberFormat="0" applyAlignment="0" applyProtection="0"/>
    <xf numFmtId="0" fontId="24" fillId="62" borderId="0" applyNumberFormat="0" applyBorder="0" applyAlignment="0" applyProtection="0"/>
    <xf numFmtId="0" fontId="106" fillId="83" borderId="43" applyNumberFormat="0" applyAlignment="0" applyProtection="0"/>
    <xf numFmtId="0" fontId="71" fillId="23" borderId="36" applyNumberFormat="0" applyAlignment="0" applyProtection="0"/>
    <xf numFmtId="0" fontId="24" fillId="59" borderId="0" applyNumberFormat="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0" fontId="24" fillId="60" borderId="0" applyNumberFormat="0" applyBorder="0" applyAlignment="0" applyProtection="0"/>
    <xf numFmtId="0" fontId="10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7" fillId="0" borderId="0" applyNumberFormat="0" applyFill="0" applyBorder="0" applyAlignment="0" applyProtection="0"/>
    <xf numFmtId="0" fontId="63" fillId="0" borderId="0" applyNumberFormat="0" applyFill="0" applyBorder="0" applyAlignment="0" applyProtection="0"/>
    <xf numFmtId="0" fontId="24" fillId="59" borderId="0" applyNumberFormat="0" applyBorder="0" applyAlignment="0" applyProtection="0"/>
    <xf numFmtId="0" fontId="107" fillId="0" borderId="0" applyNumberFormat="0" applyFill="0" applyBorder="0" applyAlignment="0" applyProtection="0"/>
    <xf numFmtId="0" fontId="63" fillId="0" borderId="0" applyNumberFormat="0" applyFill="0" applyBorder="0" applyAlignment="0" applyProtection="0"/>
    <xf numFmtId="0" fontId="24" fillId="60" borderId="0" applyNumberFormat="0" applyBorder="0" applyAlignment="0" applyProtection="0"/>
    <xf numFmtId="0" fontId="77" fillId="0" borderId="4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47" applyNumberFormat="0" applyFill="0" applyAlignment="0" applyProtection="0"/>
    <xf numFmtId="0" fontId="77" fillId="0" borderId="37" applyNumberFormat="0" applyFill="0" applyAlignment="0" applyProtection="0"/>
    <xf numFmtId="0" fontId="24" fillId="59" borderId="0" applyNumberFormat="0" applyBorder="0" applyAlignment="0" applyProtection="0"/>
    <xf numFmtId="0" fontId="77" fillId="0" borderId="47" applyNumberFormat="0" applyFill="0" applyAlignment="0" applyProtection="0"/>
    <xf numFmtId="0" fontId="77" fillId="0" borderId="37" applyNumberFormat="0" applyFill="0" applyAlignment="0" applyProtection="0"/>
    <xf numFmtId="0" fontId="24" fillId="58" borderId="0" applyNumberFormat="0" applyBorder="0" applyAlignment="0" applyProtection="0"/>
    <xf numFmtId="0" fontId="24" fillId="59" borderId="0" applyNumberFormat="0" applyBorder="0" applyAlignment="0" applyProtection="0"/>
    <xf numFmtId="0" fontId="24" fillId="58" borderId="0" applyNumberFormat="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75" fillId="0" borderId="0" applyNumberForma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0" borderId="0" applyNumberFormat="0" applyFont="0" applyFill="0" applyBorder="0" applyProtection="0"/>
    <xf numFmtId="0" fontId="77" fillId="0" borderId="0" applyNumberFormat="0" applyFill="0" applyBorder="0" applyProtection="0"/>
    <xf numFmtId="0" fontId="24" fillId="0" borderId="38" applyNumberFormat="0" applyFont="0" applyFill="0" applyProtection="0"/>
    <xf numFmtId="0" fontId="24" fillId="0" borderId="3" applyNumberFormat="0" applyFont="0" applyFill="0" applyProtection="0"/>
    <xf numFmtId="0" fontId="24" fillId="59"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101" fillId="0" borderId="49" applyNumberFormat="0" applyFill="0" applyAlignment="0" applyProtection="0"/>
    <xf numFmtId="0" fontId="101" fillId="0" borderId="49" applyNumberFormat="0" applyFill="0" applyAlignment="0" applyProtection="0"/>
    <xf numFmtId="0" fontId="95" fillId="0" borderId="0" applyNumberFormat="0" applyFill="0" applyBorder="0">
      <protection locked="0"/>
    </xf>
    <xf numFmtId="0" fontId="101" fillId="0" borderId="49" applyNumberFormat="0" applyFill="0" applyAlignment="0" applyProtection="0"/>
    <xf numFmtId="0" fontId="8" fillId="0" borderId="0"/>
    <xf numFmtId="43" fontId="8" fillId="0" borderId="0" applyFont="0" applyFill="0" applyBorder="0" applyAlignment="0" applyProtection="0"/>
    <xf numFmtId="0" fontId="8" fillId="0" borderId="0"/>
    <xf numFmtId="0" fontId="8" fillId="58"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164"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43" fontId="12"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24" fillId="0" borderId="0"/>
    <xf numFmtId="0" fontId="24" fillId="0" borderId="0"/>
    <xf numFmtId="0" fontId="24" fillId="0" borderId="0"/>
    <xf numFmtId="0" fontId="23" fillId="0" borderId="0"/>
    <xf numFmtId="0" fontId="24" fillId="0" borderId="0"/>
    <xf numFmtId="0" fontId="23" fillId="0" borderId="0"/>
    <xf numFmtId="0" fontId="23" fillId="0" borderId="0"/>
    <xf numFmtId="0" fontId="8" fillId="0" borderId="0"/>
    <xf numFmtId="0" fontId="23" fillId="0" borderId="0"/>
    <xf numFmtId="0" fontId="23" fillId="0" borderId="0"/>
    <xf numFmtId="0" fontId="8" fillId="87" borderId="46" applyNumberFormat="0" applyFont="0" applyAlignment="0" applyProtection="0"/>
    <xf numFmtId="0" fontId="8" fillId="87" borderId="46"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08" fillId="0" borderId="0" applyNumberFormat="0" applyFill="0" applyBorder="0" applyAlignment="0" applyProtection="0"/>
    <xf numFmtId="0" fontId="79" fillId="0" borderId="0" applyNumberFormat="0" applyFill="0" applyBorder="0" applyAlignment="0" applyProtection="0"/>
    <xf numFmtId="0" fontId="8" fillId="0" borderId="0"/>
    <xf numFmtId="9" fontId="8" fillId="0" borderId="0" applyFon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2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2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2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2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2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1"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2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2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0"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8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8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4"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88"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1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109"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110" fillId="90"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2" fillId="23" borderId="29"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0" fontId="74" fillId="24" borderId="30" applyNumberFormat="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7" fontId="24"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111" fillId="0" borderId="50"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4" fillId="0" borderId="31"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112" fillId="0" borderId="51"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113" fillId="0" borderId="52"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13"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0" fillId="10" borderId="29" applyNumberFormat="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114"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115"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23" fillId="0" borderId="0"/>
    <xf numFmtId="0" fontId="12" fillId="0" borderId="0"/>
    <xf numFmtId="0" fontId="24" fillId="0" borderId="0"/>
    <xf numFmtId="0" fontId="24" fillId="0" borderId="0"/>
    <xf numFmtId="0" fontId="24" fillId="0" borderId="0"/>
    <xf numFmtId="0" fontId="24" fillId="0" borderId="0"/>
    <xf numFmtId="0" fontId="12" fillId="0" borderId="0"/>
    <xf numFmtId="0" fontId="24" fillId="0" borderId="0"/>
    <xf numFmtId="0" fontId="12" fillId="0" borderId="0"/>
    <xf numFmtId="0" fontId="24" fillId="0" borderId="0"/>
    <xf numFmtId="0" fontId="12" fillId="0" borderId="0"/>
    <xf numFmtId="0" fontId="24"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4" fillId="0" borderId="0"/>
    <xf numFmtId="0" fontId="24" fillId="0" borderId="0"/>
    <xf numFmtId="0" fontId="12" fillId="0" borderId="0"/>
    <xf numFmtId="0" fontId="24" fillId="0" borderId="0"/>
    <xf numFmtId="0" fontId="23" fillId="0" borderId="0"/>
    <xf numFmtId="0" fontId="12"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24" fillId="26" borderId="35" applyNumberFormat="0" applyFon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90"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0" fontId="71" fillId="23" borderId="36" applyNumberFormat="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53"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 fillId="0" borderId="0"/>
    <xf numFmtId="0" fontId="24" fillId="26" borderId="46" applyNumberFormat="0" applyFont="0" applyAlignment="0" applyProtection="0"/>
    <xf numFmtId="0" fontId="23" fillId="0" borderId="0"/>
    <xf numFmtId="0" fontId="78" fillId="77" borderId="0" applyNumberFormat="0" applyBorder="0" applyAlignment="0" applyProtection="0"/>
    <xf numFmtId="0" fontId="12" fillId="0" borderId="0"/>
    <xf numFmtId="0" fontId="78" fillId="77" borderId="0" applyNumberFormat="0" applyBorder="0" applyAlignment="0" applyProtection="0"/>
    <xf numFmtId="0" fontId="78" fillId="77" borderId="0" applyNumberFormat="0" applyBorder="0" applyAlignment="0" applyProtection="0"/>
    <xf numFmtId="0" fontId="106" fillId="83" borderId="43" applyNumberFormat="0" applyAlignment="0" applyProtection="0"/>
    <xf numFmtId="0" fontId="24" fillId="26" borderId="46" applyNumberFormat="0" applyFont="0" applyAlignment="0" applyProtection="0"/>
    <xf numFmtId="0" fontId="78" fillId="77" borderId="0" applyNumberFormat="0" applyBorder="0" applyAlignment="0" applyProtection="0"/>
    <xf numFmtId="0" fontId="107" fillId="0" borderId="0" applyNumberFormat="0" applyFill="0" applyBorder="0" applyAlignment="0" applyProtection="0"/>
    <xf numFmtId="0" fontId="106" fillId="83" borderId="43" applyNumberFormat="0" applyAlignment="0" applyProtection="0"/>
    <xf numFmtId="0" fontId="78" fillId="78" borderId="0" applyNumberFormat="0" applyBorder="0" applyAlignment="0" applyProtection="0"/>
    <xf numFmtId="0" fontId="78" fillId="78" borderId="0" applyNumberFormat="0" applyBorder="0" applyAlignment="0" applyProtection="0"/>
    <xf numFmtId="0" fontId="77" fillId="0" borderId="47" applyNumberFormat="0" applyFill="0" applyAlignment="0" applyProtection="0"/>
    <xf numFmtId="0" fontId="78" fillId="78" borderId="0" applyNumberFormat="0" applyBorder="0" applyAlignment="0" applyProtection="0"/>
    <xf numFmtId="0" fontId="78" fillId="78" borderId="0" applyNumberFormat="0" applyBorder="0" applyAlignment="0" applyProtection="0"/>
    <xf numFmtId="9" fontId="23" fillId="0" borderId="0" applyFont="0" applyFill="0" applyBorder="0" applyAlignment="0" applyProtection="0"/>
    <xf numFmtId="9" fontId="12" fillId="0" borderId="0" applyFont="0" applyFill="0" applyBorder="0" applyAlignment="0" applyProtection="0"/>
    <xf numFmtId="0" fontId="107" fillId="0" borderId="0" applyNumberFormat="0" applyFill="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7" fillId="0" borderId="47" applyNumberFormat="0" applyFill="0" applyAlignment="0" applyProtection="0"/>
    <xf numFmtId="0" fontId="78" fillId="79" borderId="0" applyNumberFormat="0" applyBorder="0" applyAlignment="0" applyProtection="0"/>
    <xf numFmtId="0" fontId="78" fillId="79" borderId="0" applyNumberFormat="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8" fillId="0" borderId="0"/>
    <xf numFmtId="0" fontId="24" fillId="0" borderId="0"/>
    <xf numFmtId="9" fontId="2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61" borderId="0" applyNumberFormat="0" applyBorder="0" applyAlignment="0" applyProtection="0"/>
    <xf numFmtId="0" fontId="78" fillId="76"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96" fillId="82" borderId="0" applyNumberFormat="0" applyBorder="0" applyAlignment="0" applyProtection="0"/>
    <xf numFmtId="0" fontId="96" fillId="82" borderId="0" applyNumberFormat="0" applyBorder="0" applyAlignment="0" applyProtection="0"/>
    <xf numFmtId="0" fontId="96" fillId="82" borderId="0" applyNumberFormat="0" applyBorder="0" applyAlignment="0" applyProtection="0"/>
    <xf numFmtId="0" fontId="96" fillId="82" borderId="0" applyNumberFormat="0" applyBorder="0" applyAlignment="0" applyProtection="0"/>
    <xf numFmtId="0" fontId="97" fillId="83" borderId="42" applyNumberFormat="0" applyAlignment="0" applyProtection="0"/>
    <xf numFmtId="0" fontId="97" fillId="83" borderId="42" applyNumberFormat="0" applyAlignment="0" applyProtection="0"/>
    <xf numFmtId="0" fontId="97" fillId="83" borderId="42" applyNumberFormat="0" applyAlignment="0" applyProtection="0"/>
    <xf numFmtId="0" fontId="97" fillId="83" borderId="42" applyNumberFormat="0" applyAlignment="0" applyProtection="0"/>
    <xf numFmtId="0" fontId="74" fillId="84" borderId="45" applyNumberFormat="0" applyAlignment="0" applyProtection="0"/>
    <xf numFmtId="0" fontId="74" fillId="84" borderId="45" applyNumberFormat="0" applyAlignment="0" applyProtection="0"/>
    <xf numFmtId="0" fontId="74" fillId="84" borderId="45" applyNumberFormat="0" applyAlignment="0" applyProtection="0"/>
    <xf numFmtId="0" fontId="74" fillId="84" borderId="45" applyNumberFormat="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100"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01" fillId="0" borderId="55" applyNumberFormat="0" applyFill="0" applyAlignment="0" applyProtection="0"/>
    <xf numFmtId="0" fontId="101" fillId="0" borderId="55" applyNumberFormat="0" applyFill="0" applyAlignment="0" applyProtection="0"/>
    <xf numFmtId="0" fontId="101" fillId="0" borderId="55" applyNumberFormat="0" applyFill="0" applyAlignment="0" applyProtection="0"/>
    <xf numFmtId="0" fontId="101" fillId="0" borderId="55" applyNumberFormat="0" applyFill="0" applyAlignment="0" applyProtection="0"/>
    <xf numFmtId="0" fontId="101" fillId="0" borderId="55" applyNumberFormat="0" applyFill="0" applyAlignment="0" applyProtection="0"/>
    <xf numFmtId="0" fontId="101" fillId="0" borderId="55"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10" borderId="42" applyNumberFormat="0" applyAlignment="0" applyProtection="0"/>
    <xf numFmtId="0" fontId="103" fillId="10" borderId="42" applyNumberFormat="0" applyAlignment="0" applyProtection="0"/>
    <xf numFmtId="0" fontId="103" fillId="10" borderId="42" applyNumberFormat="0" applyAlignment="0" applyProtection="0"/>
    <xf numFmtId="0" fontId="103" fillId="10" borderId="42" applyNumberFormat="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24" fillId="0" borderId="0"/>
    <xf numFmtId="0" fontId="24" fillId="0" borderId="0"/>
    <xf numFmtId="0" fontId="23" fillId="0" borderId="0"/>
    <xf numFmtId="0" fontId="24" fillId="26" borderId="46" applyNumberFormat="0" applyFont="0" applyAlignment="0" applyProtection="0"/>
    <xf numFmtId="0" fontId="24" fillId="26" borderId="46" applyNumberFormat="0" applyFont="0" applyAlignment="0" applyProtection="0"/>
    <xf numFmtId="0" fontId="24" fillId="26" borderId="46" applyNumberFormat="0" applyFont="0" applyAlignment="0" applyProtection="0"/>
    <xf numFmtId="0" fontId="24" fillId="26" borderId="46" applyNumberFormat="0" applyFont="0" applyAlignment="0" applyProtection="0"/>
    <xf numFmtId="0" fontId="106" fillId="83" borderId="43" applyNumberFormat="0" applyAlignment="0" applyProtection="0"/>
    <xf numFmtId="0" fontId="106" fillId="83" borderId="43" applyNumberFormat="0" applyAlignment="0" applyProtection="0"/>
    <xf numFmtId="0" fontId="106" fillId="83" borderId="43" applyNumberFormat="0" applyAlignment="0" applyProtection="0"/>
    <xf numFmtId="0" fontId="106" fillId="83" borderId="43" applyNumberFormat="0" applyAlignment="0" applyProtection="0"/>
    <xf numFmtId="9" fontId="12"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24" fillId="63" borderId="0" applyNumberFormat="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0" fontId="24" fillId="0" borderId="3" applyNumberFormat="0" applyFill="0" applyProtection="0"/>
    <xf numFmtId="44" fontId="94" fillId="0" borderId="0" applyFont="0" applyFill="0" applyBorder="0" applyAlignment="0" applyProtection="0"/>
    <xf numFmtId="164" fontId="24" fillId="0" borderId="0" applyFont="0" applyFill="0" applyBorder="0" applyAlignment="0" applyProtection="0"/>
    <xf numFmtId="177" fontId="24" fillId="0" borderId="0" applyFont="0" applyFill="0" applyBorder="0" applyAlignment="0" applyProtection="0"/>
    <xf numFmtId="9"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66" borderId="0" applyNumberFormat="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0" borderId="38" applyNumberFormat="0" applyFill="0" applyProtection="0"/>
  </cellStyleXfs>
  <cellXfs count="1553">
    <xf numFmtId="0" fontId="0" fillId="0" borderId="0" xfId="0"/>
    <xf numFmtId="0" fontId="0" fillId="2" borderId="0" xfId="0" applyFill="1"/>
    <xf numFmtId="0" fontId="2" fillId="2" borderId="0" xfId="0" applyFont="1" applyFill="1"/>
    <xf numFmtId="0" fontId="4" fillId="2" borderId="0" xfId="0" applyFont="1" applyFill="1"/>
    <xf numFmtId="0" fontId="0" fillId="2" borderId="0" xfId="0" applyFill="1" applyBorder="1"/>
    <xf numFmtId="0" fontId="6" fillId="2" borderId="1" xfId="0" applyFont="1" applyFill="1" applyBorder="1"/>
    <xf numFmtId="0" fontId="3" fillId="2" borderId="0" xfId="0" applyFont="1" applyFill="1"/>
    <xf numFmtId="0" fontId="0" fillId="2" borderId="0" xfId="0" applyFill="1" applyAlignment="1">
      <alignment horizontal="right"/>
    </xf>
    <xf numFmtId="0" fontId="3" fillId="2" borderId="0" xfId="0" applyFont="1" applyFill="1" applyAlignment="1">
      <alignment horizontal="right"/>
    </xf>
    <xf numFmtId="0" fontId="3" fillId="2" borderId="0" xfId="0" applyFont="1" applyFill="1" applyBorder="1"/>
    <xf numFmtId="0" fontId="5" fillId="2" borderId="0" xfId="0" applyFont="1" applyFill="1" applyBorder="1"/>
    <xf numFmtId="0" fontId="7" fillId="2" borderId="0" xfId="0" applyFont="1" applyFill="1" applyBorder="1" applyAlignment="1">
      <alignment horizontal="left"/>
    </xf>
    <xf numFmtId="0" fontId="3" fillId="2" borderId="0" xfId="0" applyFont="1" applyFill="1" applyBorder="1" applyAlignment="1">
      <alignment horizontal="left"/>
    </xf>
    <xf numFmtId="0" fontId="3" fillId="2" borderId="1" xfId="0" applyFont="1" applyFill="1" applyBorder="1" applyAlignment="1">
      <alignment horizontal="left"/>
    </xf>
    <xf numFmtId="0" fontId="0" fillId="2" borderId="0" xfId="0" applyFill="1" applyBorder="1" applyAlignment="1">
      <alignment horizontal="right"/>
    </xf>
    <xf numFmtId="0" fontId="0" fillId="2" borderId="1" xfId="0" applyFill="1" applyBorder="1" applyAlignment="1">
      <alignment horizontal="right"/>
    </xf>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5" fillId="2" borderId="0" xfId="0" applyFont="1" applyFill="1" applyBorder="1" applyAlignment="1">
      <alignment horizontal="right"/>
    </xf>
    <xf numFmtId="0" fontId="0" fillId="0" borderId="0" xfId="0" applyAlignment="1">
      <alignment horizontal="right"/>
    </xf>
    <xf numFmtId="0" fontId="9" fillId="2" borderId="0" xfId="3" applyFont="1" applyFill="1" applyBorder="1" applyAlignment="1" applyProtection="1">
      <alignment horizontal="center" wrapText="1"/>
      <protection locked="0"/>
    </xf>
    <xf numFmtId="0" fontId="5" fillId="2" borderId="0" xfId="0" applyFont="1" applyFill="1" applyAlignment="1">
      <alignment horizontal="center"/>
    </xf>
    <xf numFmtId="0" fontId="5" fillId="2" borderId="0" xfId="0" applyFont="1" applyFill="1" applyAlignment="1">
      <alignment horizontal="left"/>
    </xf>
    <xf numFmtId="0" fontId="13" fillId="2" borderId="0" xfId="0" applyFont="1" applyFill="1"/>
    <xf numFmtId="0" fontId="14" fillId="2" borderId="0" xfId="3" applyFont="1" applyFill="1" applyBorder="1" applyAlignment="1" applyProtection="1">
      <alignment horizontal="center" wrapText="1"/>
      <protection locked="0"/>
    </xf>
    <xf numFmtId="166" fontId="0" fillId="2" borderId="0" xfId="0" applyNumberFormat="1" applyFill="1" applyBorder="1"/>
    <xf numFmtId="0" fontId="6" fillId="2" borderId="0" xfId="0" applyFont="1" applyFill="1" applyBorder="1"/>
    <xf numFmtId="0" fontId="0" fillId="2" borderId="0" xfId="0" applyFont="1" applyFill="1"/>
    <xf numFmtId="0" fontId="0" fillId="2" borderId="1" xfId="0" applyFont="1" applyFill="1" applyBorder="1"/>
    <xf numFmtId="0" fontId="0" fillId="2" borderId="5" xfId="0" applyFill="1" applyBorder="1" applyAlignment="1">
      <alignment horizontal="right"/>
    </xf>
    <xf numFmtId="165" fontId="5" fillId="2" borderId="0" xfId="0" applyNumberFormat="1" applyFont="1" applyFill="1" applyBorder="1" applyAlignment="1"/>
    <xf numFmtId="0" fontId="0" fillId="2" borderId="0" xfId="0" applyFont="1" applyFill="1" applyAlignment="1">
      <alignment horizontal="right"/>
    </xf>
    <xf numFmtId="0" fontId="0" fillId="2" borderId="1" xfId="0" applyFont="1" applyFill="1" applyBorder="1" applyAlignment="1">
      <alignment horizontal="right"/>
    </xf>
    <xf numFmtId="9" fontId="0" fillId="2" borderId="0" xfId="2" applyFont="1" applyFill="1"/>
    <xf numFmtId="0" fontId="0" fillId="0" borderId="0" xfId="0" applyAlignment="1">
      <alignment horizontal="left"/>
    </xf>
    <xf numFmtId="0" fontId="4" fillId="0" borderId="0" xfId="0" applyFont="1" applyAlignment="1">
      <alignment horizontal="left"/>
    </xf>
    <xf numFmtId="0" fontId="4" fillId="0" borderId="0" xfId="0" applyFont="1"/>
    <xf numFmtId="0" fontId="9" fillId="2" borderId="0" xfId="0" applyFont="1" applyFill="1" applyBorder="1" applyAlignment="1">
      <alignment horizontal="left"/>
    </xf>
    <xf numFmtId="0" fontId="9" fillId="2" borderId="0" xfId="0" applyFont="1" applyFill="1" applyAlignment="1">
      <alignment horizontal="right"/>
    </xf>
    <xf numFmtId="0" fontId="9" fillId="2" borderId="0" xfId="0" applyFont="1" applyFill="1" applyBorder="1"/>
    <xf numFmtId="165" fontId="9" fillId="2" borderId="0" xfId="0" applyNumberFormat="1" applyFont="1" applyFill="1" applyBorder="1" applyAlignment="1">
      <alignment horizontal="right"/>
    </xf>
    <xf numFmtId="41" fontId="9" fillId="2" borderId="0" xfId="1" applyNumberFormat="1" applyFont="1" applyFill="1"/>
    <xf numFmtId="0" fontId="10" fillId="2" borderId="0" xfId="0" applyFont="1" applyFill="1" applyBorder="1" applyAlignment="1">
      <alignment horizontal="right"/>
    </xf>
    <xf numFmtId="0" fontId="17" fillId="2" borderId="0" xfId="0" applyFont="1" applyFill="1" applyAlignment="1">
      <alignment vertical="top"/>
    </xf>
    <xf numFmtId="0" fontId="4" fillId="2" borderId="0" xfId="0" applyFont="1" applyFill="1" applyBorder="1" applyAlignment="1">
      <alignment vertical="top"/>
    </xf>
    <xf numFmtId="0" fontId="0" fillId="2" borderId="5" xfId="0" applyFill="1" applyBorder="1" applyAlignment="1">
      <alignment horizontal="right"/>
    </xf>
    <xf numFmtId="9" fontId="9" fillId="2" borderId="0" xfId="2" applyFont="1" applyFill="1" applyBorder="1" applyAlignment="1" applyProtection="1">
      <alignment vertical="center"/>
    </xf>
    <xf numFmtId="9" fontId="9" fillId="2" borderId="0" xfId="2" applyNumberFormat="1" applyFont="1" applyFill="1" applyBorder="1"/>
    <xf numFmtId="9" fontId="9" fillId="2" borderId="0" xfId="2" applyFont="1" applyFill="1" applyBorder="1"/>
    <xf numFmtId="0" fontId="0" fillId="2" borderId="0" xfId="0" applyFill="1"/>
    <xf numFmtId="0" fontId="0" fillId="2" borderId="0" xfId="0" applyFill="1"/>
    <xf numFmtId="0" fontId="0" fillId="2" borderId="0" xfId="0" applyFill="1"/>
    <xf numFmtId="0" fontId="2"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0" xfId="0" applyFont="1" applyFill="1" applyBorder="1"/>
    <xf numFmtId="0" fontId="4" fillId="2" borderId="0" xfId="0" applyFont="1" applyFill="1" applyBorder="1"/>
    <xf numFmtId="0" fontId="3" fillId="2" borderId="1" xfId="0" applyFont="1" applyFill="1" applyBorder="1"/>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9" fillId="2" borderId="0" xfId="0" applyFont="1" applyFill="1" applyBorder="1" applyAlignment="1">
      <alignment horizontal="right"/>
    </xf>
    <xf numFmtId="0" fontId="6" fillId="2" borderId="0" xfId="0" applyFont="1" applyFill="1" applyBorder="1"/>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0" fillId="0" borderId="0" xfId="0" applyFill="1" applyBorder="1"/>
    <xf numFmtId="0" fontId="0" fillId="0" borderId="0" xfId="0" applyFill="1" applyBorder="1" applyAlignment="1">
      <alignment horizontal="left"/>
    </xf>
    <xf numFmtId="0" fontId="0" fillId="0" borderId="0" xfId="0" applyBorder="1"/>
    <xf numFmtId="0" fontId="3" fillId="0" borderId="0" xfId="0" applyFont="1" applyFill="1" applyAlignment="1">
      <alignment horizontal="right"/>
    </xf>
    <xf numFmtId="0" fontId="0" fillId="0" borderId="0" xfId="0" applyFont="1" applyFill="1"/>
    <xf numFmtId="0" fontId="0" fillId="0" borderId="0" xfId="0" applyFill="1"/>
    <xf numFmtId="0" fontId="19" fillId="2" borderId="0" xfId="0" applyFont="1" applyFill="1" applyBorder="1"/>
    <xf numFmtId="0" fontId="0" fillId="0" borderId="0" xfId="0" applyBorder="1" applyAlignment="1">
      <alignment horizontal="right"/>
    </xf>
    <xf numFmtId="0" fontId="13" fillId="0" borderId="0" xfId="0" applyFont="1"/>
    <xf numFmtId="0" fontId="29" fillId="0" borderId="0" xfId="10" applyFont="1"/>
    <xf numFmtId="0" fontId="30" fillId="0" borderId="0" xfId="10" applyFont="1"/>
    <xf numFmtId="49" fontId="30" fillId="0" borderId="0" xfId="10" applyNumberFormat="1" applyFont="1"/>
    <xf numFmtId="0" fontId="28" fillId="0" borderId="0" xfId="10" applyFont="1"/>
    <xf numFmtId="0" fontId="28" fillId="0" borderId="0" xfId="10" applyFont="1" applyFill="1"/>
    <xf numFmtId="0" fontId="27" fillId="0" borderId="0" xfId="10" applyFont="1" applyFill="1" applyAlignment="1"/>
    <xf numFmtId="0" fontId="30" fillId="0" borderId="0" xfId="10" applyFont="1" applyFill="1"/>
    <xf numFmtId="0" fontId="26" fillId="0" borderId="1" xfId="10" applyFont="1" applyBorder="1"/>
    <xf numFmtId="49" fontId="30" fillId="0" borderId="1" xfId="10" applyNumberFormat="1" applyFont="1" applyBorder="1"/>
    <xf numFmtId="0" fontId="30" fillId="0" borderId="1" xfId="10" applyFont="1" applyBorder="1"/>
    <xf numFmtId="0" fontId="30" fillId="0" borderId="1" xfId="10" applyFont="1" applyFill="1" applyBorder="1"/>
    <xf numFmtId="49" fontId="30" fillId="0" borderId="0" xfId="10" applyNumberFormat="1" applyFont="1" applyFill="1" applyBorder="1" applyAlignment="1" applyProtection="1">
      <alignment horizontal="right" vertical="center"/>
    </xf>
    <xf numFmtId="0" fontId="29" fillId="0" borderId="0" xfId="10" applyFont="1" applyBorder="1"/>
    <xf numFmtId="0" fontId="24" fillId="0" borderId="0" xfId="10" applyFont="1"/>
    <xf numFmtId="0" fontId="30" fillId="0" borderId="0" xfId="10" applyNumberFormat="1" applyFont="1" applyFill="1" applyBorder="1" applyAlignment="1" applyProtection="1">
      <alignment wrapText="1"/>
    </xf>
    <xf numFmtId="49" fontId="28" fillId="0" borderId="0" xfId="10" applyNumberFormat="1" applyFont="1" applyFill="1" applyBorder="1" applyAlignment="1" applyProtection="1"/>
    <xf numFmtId="49" fontId="30" fillId="0" borderId="0" xfId="10" applyNumberFormat="1" applyFont="1" applyFill="1" applyBorder="1" applyAlignment="1" applyProtection="1"/>
    <xf numFmtId="171" fontId="30" fillId="0" borderId="0" xfId="10" applyNumberFormat="1" applyFont="1" applyFill="1" applyBorder="1" applyAlignment="1" applyProtection="1">
      <alignment horizontal="right"/>
    </xf>
    <xf numFmtId="49" fontId="30" fillId="0" borderId="0" xfId="14" applyNumberFormat="1" applyFont="1" applyFill="1" applyBorder="1" applyAlignment="1" applyProtection="1"/>
    <xf numFmtId="0" fontId="29" fillId="0" borderId="0" xfId="10" applyFont="1" applyAlignment="1">
      <alignment horizontal="left"/>
    </xf>
    <xf numFmtId="168" fontId="29" fillId="0" borderId="0" xfId="14" applyNumberFormat="1" applyFont="1"/>
    <xf numFmtId="168" fontId="30" fillId="0" borderId="0" xfId="14" applyNumberFormat="1" applyFont="1" applyFill="1" applyBorder="1" applyAlignment="1" applyProtection="1">
      <alignment wrapText="1"/>
    </xf>
    <xf numFmtId="168" fontId="30" fillId="0" borderId="0" xfId="14" applyNumberFormat="1" applyFont="1" applyFill="1" applyBorder="1" applyAlignment="1" applyProtection="1">
      <alignment horizontal="right"/>
      <protection locked="0"/>
    </xf>
    <xf numFmtId="2" fontId="30" fillId="0" borderId="0" xfId="10" applyNumberFormat="1" applyFont="1" applyFill="1" applyBorder="1" applyAlignment="1" applyProtection="1">
      <alignment horizontal="right"/>
      <protection locked="0"/>
    </xf>
    <xf numFmtId="171" fontId="30" fillId="0" borderId="0" xfId="10" applyNumberFormat="1" applyFont="1" applyFill="1" applyBorder="1" applyAlignment="1" applyProtection="1">
      <alignment horizontal="right"/>
      <protection locked="0"/>
    </xf>
    <xf numFmtId="49" fontId="30" fillId="0" borderId="0" xfId="10" applyNumberFormat="1" applyFont="1" applyAlignment="1"/>
    <xf numFmtId="172" fontId="30" fillId="0" borderId="0" xfId="10" applyNumberFormat="1" applyFont="1" applyFill="1" applyBorder="1" applyAlignment="1" applyProtection="1">
      <alignment horizontal="right"/>
      <protection locked="0"/>
    </xf>
    <xf numFmtId="0" fontId="24" fillId="0" borderId="0" xfId="10" applyFont="1" applyFill="1"/>
    <xf numFmtId="0" fontId="29" fillId="0" borderId="0" xfId="10" applyFont="1" applyFill="1"/>
    <xf numFmtId="49" fontId="30" fillId="0" borderId="3" xfId="10" applyNumberFormat="1" applyFont="1" applyFill="1" applyBorder="1" applyAlignment="1" applyProtection="1"/>
    <xf numFmtId="2" fontId="29" fillId="0" borderId="0" xfId="10" applyNumberFormat="1" applyFont="1"/>
    <xf numFmtId="0" fontId="30" fillId="0" borderId="0" xfId="10" applyNumberFormat="1" applyFont="1" applyFill="1" applyBorder="1" applyAlignment="1" applyProtection="1"/>
    <xf numFmtId="10" fontId="28" fillId="0" borderId="0" xfId="10" applyNumberFormat="1" applyFont="1" applyFill="1" applyBorder="1" applyAlignment="1" applyProtection="1">
      <alignment vertical="center"/>
      <protection locked="0"/>
    </xf>
    <xf numFmtId="10" fontId="30" fillId="0" borderId="0" xfId="14" applyNumberFormat="1" applyFont="1" applyFill="1" applyBorder="1" applyAlignment="1" applyProtection="1">
      <alignment vertical="center"/>
      <protection locked="0"/>
    </xf>
    <xf numFmtId="0" fontId="33" fillId="0" borderId="0" xfId="10" applyFont="1"/>
    <xf numFmtId="0" fontId="0" fillId="2" borderId="0" xfId="0" applyFont="1" applyFill="1" applyBorder="1"/>
    <xf numFmtId="0" fontId="35" fillId="3" borderId="0" xfId="0" applyFont="1" applyFill="1" applyAlignment="1">
      <alignment vertical="center"/>
    </xf>
    <xf numFmtId="0" fontId="35" fillId="3" borderId="0" xfId="0" applyFont="1" applyFill="1" applyAlignment="1">
      <alignment horizontal="center" vertical="center"/>
    </xf>
    <xf numFmtId="0" fontId="35" fillId="3" borderId="1" xfId="0" applyFont="1" applyFill="1" applyBorder="1" applyAlignment="1">
      <alignment vertical="center"/>
    </xf>
    <xf numFmtId="0" fontId="36" fillId="3" borderId="1" xfId="0" applyFont="1" applyFill="1" applyBorder="1" applyAlignment="1">
      <alignment horizontal="center" vertical="center"/>
    </xf>
    <xf numFmtId="0" fontId="35" fillId="3" borderId="1" xfId="0" applyFont="1" applyFill="1" applyBorder="1" applyAlignment="1">
      <alignment horizontal="center" vertical="center"/>
    </xf>
    <xf numFmtId="0" fontId="35" fillId="3" borderId="0" xfId="0" applyFont="1" applyFill="1" applyAlignment="1">
      <alignment horizontal="right" vertical="center"/>
    </xf>
    <xf numFmtId="0" fontId="41" fillId="3" borderId="0" xfId="0" applyFont="1" applyFill="1" applyAlignment="1">
      <alignment vertical="center"/>
    </xf>
    <xf numFmtId="0" fontId="39" fillId="3" borderId="1" xfId="0" applyFont="1" applyFill="1" applyBorder="1" applyAlignment="1">
      <alignment vertical="center"/>
    </xf>
    <xf numFmtId="0" fontId="35" fillId="0" borderId="0" xfId="0" applyFont="1" applyFill="1" applyAlignment="1">
      <alignment vertical="center"/>
    </xf>
    <xf numFmtId="0" fontId="41" fillId="0" borderId="0" xfId="0" applyFont="1" applyFill="1" applyAlignment="1">
      <alignment vertical="center"/>
    </xf>
    <xf numFmtId="0" fontId="0" fillId="0" borderId="1" xfId="0" applyBorder="1"/>
    <xf numFmtId="0" fontId="35" fillId="3" borderId="0" xfId="0" applyFont="1" applyFill="1" applyBorder="1" applyAlignment="1">
      <alignment vertical="center"/>
    </xf>
    <xf numFmtId="0" fontId="35" fillId="3" borderId="0" xfId="0" applyFont="1" applyFill="1" applyBorder="1" applyAlignment="1">
      <alignment horizontal="center" vertical="center"/>
    </xf>
    <xf numFmtId="0" fontId="35" fillId="3" borderId="17" xfId="0" applyFont="1" applyFill="1" applyBorder="1" applyAlignment="1">
      <alignment vertical="center"/>
    </xf>
    <xf numFmtId="0" fontId="44" fillId="3" borderId="0" xfId="0" applyFont="1" applyFill="1" applyAlignment="1">
      <alignment vertical="center"/>
    </xf>
    <xf numFmtId="0" fontId="45" fillId="3" borderId="1" xfId="0" applyFont="1" applyFill="1" applyBorder="1" applyAlignment="1">
      <alignment vertical="center"/>
    </xf>
    <xf numFmtId="0" fontId="35" fillId="3" borderId="14" xfId="0" applyFont="1" applyFill="1" applyBorder="1" applyAlignment="1">
      <alignment vertical="center"/>
    </xf>
    <xf numFmtId="0" fontId="39" fillId="3" borderId="0" xfId="0" applyFont="1" applyFill="1" applyBorder="1" applyAlignment="1">
      <alignment vertical="center"/>
    </xf>
    <xf numFmtId="0" fontId="39" fillId="3" borderId="1" xfId="0" applyFont="1" applyFill="1" applyBorder="1" applyAlignment="1">
      <alignment horizontal="left"/>
    </xf>
    <xf numFmtId="0" fontId="39" fillId="3" borderId="0" xfId="0" applyFont="1" applyFill="1" applyBorder="1" applyAlignment="1">
      <alignment horizontal="left"/>
    </xf>
    <xf numFmtId="0" fontId="35" fillId="3" borderId="0" xfId="0" applyFont="1" applyFill="1" applyBorder="1" applyAlignment="1">
      <alignment vertical="center" wrapText="1"/>
    </xf>
    <xf numFmtId="0" fontId="44" fillId="3" borderId="0" xfId="0" applyFont="1" applyFill="1" applyBorder="1" applyAlignment="1">
      <alignment vertical="center"/>
    </xf>
    <xf numFmtId="0" fontId="44" fillId="3" borderId="3" xfId="0" applyFont="1" applyFill="1" applyBorder="1" applyAlignment="1">
      <alignment vertical="center"/>
    </xf>
    <xf numFmtId="0" fontId="34" fillId="3" borderId="1" xfId="0" applyFont="1" applyFill="1" applyBorder="1" applyAlignment="1">
      <alignment vertical="center"/>
    </xf>
    <xf numFmtId="0" fontId="39" fillId="3" borderId="0" xfId="0" applyFont="1" applyFill="1" applyBorder="1" applyAlignment="1"/>
    <xf numFmtId="0" fontId="44" fillId="3" borderId="17" xfId="0" applyFont="1" applyFill="1" applyBorder="1" applyAlignment="1">
      <alignment vertical="center"/>
    </xf>
    <xf numFmtId="0" fontId="14" fillId="2" borderId="0" xfId="0" applyFont="1" applyFill="1" applyBorder="1"/>
    <xf numFmtId="165" fontId="9" fillId="2" borderId="13" xfId="0" applyNumberFormat="1" applyFont="1" applyFill="1" applyBorder="1" applyAlignment="1">
      <alignment horizontal="right"/>
    </xf>
    <xf numFmtId="10" fontId="9" fillId="2" borderId="0" xfId="2" applyNumberFormat="1" applyFont="1" applyFill="1" applyBorder="1"/>
    <xf numFmtId="0" fontId="43" fillId="0" borderId="0" xfId="0" applyFont="1" applyAlignment="1">
      <alignment horizontal="center" vertical="center"/>
    </xf>
    <xf numFmtId="0" fontId="43" fillId="0" borderId="0" xfId="0" applyFont="1" applyAlignment="1">
      <alignment vertical="center"/>
    </xf>
    <xf numFmtId="0" fontId="44" fillId="0" borderId="0" xfId="0" applyFont="1" applyAlignment="1">
      <alignment vertical="center"/>
    </xf>
    <xf numFmtId="0" fontId="44" fillId="0" borderId="0" xfId="0" applyFont="1" applyBorder="1" applyAlignment="1">
      <alignment vertical="center"/>
    </xf>
    <xf numFmtId="0" fontId="44" fillId="0" borderId="3" xfId="0" applyFont="1" applyBorder="1" applyAlignment="1">
      <alignment vertical="center"/>
    </xf>
    <xf numFmtId="0" fontId="0" fillId="0" borderId="0" xfId="0" applyFont="1"/>
    <xf numFmtId="0" fontId="49" fillId="0" borderId="1" xfId="0" applyFont="1" applyBorder="1" applyAlignment="1">
      <alignment horizontal="left" vertical="center"/>
    </xf>
    <xf numFmtId="0" fontId="35" fillId="2" borderId="0" xfId="0" applyFont="1" applyFill="1" applyBorder="1" applyAlignment="1">
      <alignment vertical="center"/>
    </xf>
    <xf numFmtId="0" fontId="35" fillId="2" borderId="13" xfId="0" applyFont="1" applyFill="1" applyBorder="1" applyAlignment="1">
      <alignment horizontal="center" vertical="center"/>
    </xf>
    <xf numFmtId="0" fontId="35" fillId="2" borderId="0" xfId="0" applyFont="1" applyFill="1" applyBorder="1" applyAlignment="1">
      <alignment horizontal="center" vertical="center"/>
    </xf>
    <xf numFmtId="0" fontId="35" fillId="2" borderId="1" xfId="0" applyFont="1" applyFill="1" applyBorder="1" applyAlignment="1">
      <alignment horizontal="center" vertical="center"/>
    </xf>
    <xf numFmtId="0" fontId="24" fillId="0" borderId="0" xfId="10" applyFont="1" applyAlignment="1">
      <alignment horizontal="right"/>
    </xf>
    <xf numFmtId="49" fontId="30" fillId="0" borderId="0" xfId="14" applyNumberFormat="1" applyFont="1" applyFill="1" applyBorder="1" applyAlignment="1" applyProtection="1">
      <alignment horizontal="right"/>
    </xf>
    <xf numFmtId="168" fontId="29" fillId="0" borderId="0" xfId="14" applyNumberFormat="1" applyFont="1" applyAlignment="1">
      <alignment horizontal="right"/>
    </xf>
    <xf numFmtId="168" fontId="29" fillId="0" borderId="0" xfId="14" applyNumberFormat="1" applyFont="1" applyBorder="1"/>
    <xf numFmtId="0" fontId="19" fillId="2" borderId="0" xfId="0" applyFont="1" applyFill="1" applyBorder="1" applyAlignment="1">
      <alignment horizontal="right"/>
    </xf>
    <xf numFmtId="165" fontId="9" fillId="2" borderId="12" xfId="0" applyNumberFormat="1" applyFont="1" applyFill="1" applyBorder="1" applyAlignment="1">
      <alignment horizontal="right"/>
    </xf>
    <xf numFmtId="0" fontId="10" fillId="2" borderId="0" xfId="0" applyFont="1" applyFill="1" applyBorder="1"/>
    <xf numFmtId="0" fontId="7" fillId="0" borderId="0" xfId="0" applyFont="1" applyFill="1" applyBorder="1" applyAlignment="1">
      <alignment horizontal="left" vertical="center" wrapText="1"/>
    </xf>
    <xf numFmtId="0" fontId="0" fillId="2" borderId="0" xfId="0" applyFont="1" applyFill="1" applyBorder="1" applyAlignment="1">
      <alignment horizontal="right"/>
    </xf>
    <xf numFmtId="166" fontId="0" fillId="2" borderId="0" xfId="0" applyNumberFormat="1" applyFont="1" applyFill="1" applyBorder="1"/>
    <xf numFmtId="0" fontId="4" fillId="0" borderId="1" xfId="0" applyFont="1" applyBorder="1" applyAlignment="1">
      <alignment horizontal="left"/>
    </xf>
    <xf numFmtId="0" fontId="0" fillId="0" borderId="1" xfId="0" applyBorder="1" applyAlignment="1">
      <alignment horizontal="left"/>
    </xf>
    <xf numFmtId="0" fontId="4" fillId="2" borderId="0" xfId="0" applyFont="1" applyFill="1" applyAlignment="1">
      <alignment horizontal="center"/>
    </xf>
    <xf numFmtId="0" fontId="0" fillId="0" borderId="0" xfId="0" applyBorder="1" applyAlignment="1">
      <alignment horizontal="left"/>
    </xf>
    <xf numFmtId="0" fontId="4" fillId="0" borderId="0" xfId="0" applyFont="1" applyFill="1" applyAlignment="1">
      <alignment horizontal="left"/>
    </xf>
    <xf numFmtId="0" fontId="0" fillId="0" borderId="0" xfId="0" applyFill="1" applyAlignment="1">
      <alignment horizontal="left"/>
    </xf>
    <xf numFmtId="0" fontId="3" fillId="0" borderId="0" xfId="0" applyFont="1" applyFill="1"/>
    <xf numFmtId="0" fontId="3" fillId="0" borderId="0" xfId="0" applyFont="1" applyFill="1" applyAlignment="1">
      <alignment horizontal="center" vertical="center" wrapText="1"/>
    </xf>
    <xf numFmtId="0" fontId="0" fillId="0" borderId="1" xfId="0" applyFill="1" applyBorder="1"/>
    <xf numFmtId="0" fontId="0" fillId="0" borderId="1" xfId="0" applyFill="1" applyBorder="1" applyAlignment="1">
      <alignment horizontal="left"/>
    </xf>
    <xf numFmtId="0" fontId="0" fillId="0" borderId="0" xfId="0" applyFill="1" applyBorder="1" applyAlignment="1">
      <alignment horizontal="right"/>
    </xf>
    <xf numFmtId="0" fontId="0" fillId="0" borderId="0" xfId="0" applyFill="1" applyAlignment="1">
      <alignment horizontal="right"/>
    </xf>
    <xf numFmtId="0" fontId="3" fillId="0" borderId="0" xfId="0" applyFont="1" applyFill="1" applyAlignment="1">
      <alignment horizontal="right" vertical="center" wrapText="1"/>
    </xf>
    <xf numFmtId="0" fontId="35" fillId="3" borderId="0" xfId="0" applyFont="1" applyFill="1" applyBorder="1" applyAlignment="1">
      <alignment vertical="center"/>
    </xf>
    <xf numFmtId="0" fontId="52" fillId="2" borderId="0" xfId="0" applyFont="1" applyFill="1"/>
    <xf numFmtId="0" fontId="51" fillId="2" borderId="0" xfId="0" applyFont="1" applyFill="1" applyAlignment="1">
      <alignment horizontal="center"/>
    </xf>
    <xf numFmtId="0" fontId="6" fillId="2" borderId="0" xfId="0" applyFont="1" applyFill="1"/>
    <xf numFmtId="0" fontId="53" fillId="2" borderId="0" xfId="0" applyFont="1" applyFill="1"/>
    <xf numFmtId="0" fontId="6" fillId="2" borderId="0" xfId="0" applyFont="1" applyFill="1" applyAlignment="1">
      <alignment horizontal="right"/>
    </xf>
    <xf numFmtId="0" fontId="35" fillId="2" borderId="1" xfId="0" applyFont="1" applyFill="1" applyBorder="1" applyAlignment="1">
      <alignment vertical="center"/>
    </xf>
    <xf numFmtId="0" fontId="36" fillId="3" borderId="0" xfId="0" applyFont="1" applyFill="1" applyAlignment="1">
      <alignment vertical="center"/>
    </xf>
    <xf numFmtId="165" fontId="10" fillId="2" borderId="1" xfId="0" applyNumberFormat="1" applyFont="1" applyFill="1" applyBorder="1" applyAlignment="1"/>
    <xf numFmtId="165" fontId="10" fillId="2" borderId="1" xfId="0" applyNumberFormat="1" applyFont="1" applyFill="1" applyBorder="1" applyAlignment="1">
      <alignment horizontal="right" wrapText="1"/>
    </xf>
    <xf numFmtId="165" fontId="10" fillId="2" borderId="7" xfId="0" applyNumberFormat="1" applyFont="1" applyFill="1" applyBorder="1" applyAlignment="1">
      <alignment horizontal="right" wrapText="1"/>
    </xf>
    <xf numFmtId="165" fontId="9" fillId="2" borderId="0" xfId="0" quotePrefix="1" applyNumberFormat="1" applyFont="1" applyFill="1" applyBorder="1" applyAlignment="1">
      <alignment horizontal="center"/>
    </xf>
    <xf numFmtId="0" fontId="3" fillId="2" borderId="0" xfId="0" quotePrefix="1" applyFont="1" applyFill="1" applyBorder="1" applyAlignment="1">
      <alignment horizontal="right"/>
    </xf>
    <xf numFmtId="0" fontId="13" fillId="2" borderId="0" xfId="0" applyFont="1" applyFill="1" applyAlignment="1">
      <alignment horizontal="left" indent="1"/>
    </xf>
    <xf numFmtId="165" fontId="10" fillId="2" borderId="1" xfId="0" applyNumberFormat="1" applyFont="1" applyFill="1" applyBorder="1" applyAlignment="1">
      <alignment horizontal="right"/>
    </xf>
    <xf numFmtId="0" fontId="0" fillId="2" borderId="1" xfId="0" applyFill="1" applyBorder="1" applyAlignment="1">
      <alignment horizontal="right"/>
    </xf>
    <xf numFmtId="165" fontId="10" fillId="2" borderId="23" xfId="0" applyNumberFormat="1" applyFont="1" applyFill="1" applyBorder="1" applyAlignment="1">
      <alignment horizontal="right"/>
    </xf>
    <xf numFmtId="3" fontId="9" fillId="2" borderId="0" xfId="1" applyNumberFormat="1" applyFont="1" applyFill="1" applyBorder="1"/>
    <xf numFmtId="9" fontId="9" fillId="2" borderId="3" xfId="2" applyFont="1" applyFill="1" applyBorder="1" applyAlignment="1" applyProtection="1">
      <alignment vertical="center"/>
    </xf>
    <xf numFmtId="9" fontId="9" fillId="2" borderId="16" xfId="2" applyFont="1" applyFill="1" applyBorder="1" applyAlignment="1" applyProtection="1">
      <alignment vertical="center"/>
    </xf>
    <xf numFmtId="165" fontId="10" fillId="2" borderId="0" xfId="0" applyNumberFormat="1" applyFont="1" applyFill="1" applyBorder="1" applyAlignment="1">
      <alignment horizontal="right"/>
    </xf>
    <xf numFmtId="165" fontId="9" fillId="2" borderId="1" xfId="0" applyNumberFormat="1" applyFont="1" applyFill="1" applyBorder="1" applyAlignment="1"/>
    <xf numFmtId="0" fontId="0" fillId="2" borderId="21" xfId="0" applyFont="1" applyFill="1" applyBorder="1"/>
    <xf numFmtId="0" fontId="45" fillId="2" borderId="0" xfId="0" applyFont="1" applyFill="1"/>
    <xf numFmtId="0" fontId="45" fillId="2" borderId="0" xfId="0" applyFont="1" applyFill="1" applyAlignment="1">
      <alignment horizontal="left"/>
    </xf>
    <xf numFmtId="0" fontId="25" fillId="2" borderId="0" xfId="3" applyFont="1" applyFill="1" applyBorder="1" applyAlignment="1" applyProtection="1">
      <alignment horizontal="left" wrapText="1"/>
      <protection locked="0"/>
    </xf>
    <xf numFmtId="0" fontId="54" fillId="2" borderId="0" xfId="3" applyFont="1" applyFill="1" applyBorder="1" applyAlignment="1" applyProtection="1">
      <alignment horizontal="left" wrapText="1"/>
      <protection locked="0"/>
    </xf>
    <xf numFmtId="0" fontId="55" fillId="2" borderId="0" xfId="3" applyFont="1" applyFill="1" applyBorder="1" applyAlignment="1" applyProtection="1">
      <alignment horizontal="left" wrapText="1"/>
      <protection locked="0"/>
    </xf>
    <xf numFmtId="0" fontId="56" fillId="2" borderId="0" xfId="0" applyFont="1" applyFill="1"/>
    <xf numFmtId="0" fontId="25" fillId="2" borderId="0" xfId="3" applyFont="1" applyFill="1" applyBorder="1" applyAlignment="1" applyProtection="1">
      <alignment horizontal="left" vertical="top" wrapText="1"/>
      <protection locked="0"/>
    </xf>
    <xf numFmtId="0" fontId="27" fillId="2" borderId="0" xfId="3" applyFont="1" applyFill="1" applyBorder="1" applyAlignment="1" applyProtection="1">
      <alignment horizontal="left" vertical="top" wrapText="1"/>
      <protection locked="0"/>
    </xf>
    <xf numFmtId="0" fontId="25" fillId="2" borderId="0" xfId="3" applyFont="1" applyFill="1" applyBorder="1" applyAlignment="1" applyProtection="1">
      <alignment horizontal="left" vertical="top"/>
      <protection locked="0"/>
    </xf>
    <xf numFmtId="0" fontId="30" fillId="0" borderId="0" xfId="10" quotePrefix="1" applyNumberFormat="1" applyFont="1" applyFill="1" applyBorder="1" applyAlignment="1" applyProtection="1"/>
    <xf numFmtId="0" fontId="30" fillId="2" borderId="0" xfId="10" quotePrefix="1" applyNumberFormat="1" applyFont="1" applyFill="1" applyBorder="1" applyAlignment="1" applyProtection="1"/>
    <xf numFmtId="0" fontId="3" fillId="2" borderId="0" xfId="0" applyFont="1" applyFill="1" applyAlignment="1">
      <alignment vertical="top"/>
    </xf>
    <xf numFmtId="0" fontId="36" fillId="4" borderId="0" xfId="0" applyFont="1" applyFill="1" applyBorder="1" applyAlignment="1">
      <alignment horizontal="center" vertical="center"/>
    </xf>
    <xf numFmtId="49" fontId="30" fillId="4" borderId="0" xfId="10" applyNumberFormat="1" applyFont="1" applyFill="1" applyBorder="1" applyAlignment="1" applyProtection="1">
      <alignment horizontal="right" vertical="center"/>
    </xf>
    <xf numFmtId="49" fontId="28" fillId="4" borderId="0" xfId="10" applyNumberFormat="1" applyFont="1" applyFill="1" applyBorder="1" applyAlignment="1" applyProtection="1"/>
    <xf numFmtId="49" fontId="30" fillId="4" borderId="0" xfId="14" applyNumberFormat="1" applyFont="1" applyFill="1" applyBorder="1" applyAlignment="1" applyProtection="1"/>
    <xf numFmtId="49" fontId="30" fillId="4" borderId="0" xfId="10" applyNumberFormat="1" applyFont="1" applyFill="1" applyBorder="1" applyAlignment="1" applyProtection="1"/>
    <xf numFmtId="0" fontId="43" fillId="4" borderId="0" xfId="0" applyFont="1" applyFill="1" applyBorder="1" applyAlignment="1">
      <alignment vertical="center"/>
    </xf>
    <xf numFmtId="0" fontId="19" fillId="4" borderId="0" xfId="0" applyFont="1" applyFill="1" applyBorder="1" applyAlignment="1">
      <alignment horizontal="right"/>
    </xf>
    <xf numFmtId="0" fontId="10" fillId="4" borderId="0" xfId="0" applyFont="1" applyFill="1" applyBorder="1"/>
    <xf numFmtId="0" fontId="19" fillId="4" borderId="27" xfId="0" applyFont="1" applyFill="1" applyBorder="1" applyAlignment="1">
      <alignment horizontal="right"/>
    </xf>
    <xf numFmtId="0" fontId="19" fillId="4" borderId="27" xfId="0" applyFont="1" applyFill="1" applyBorder="1"/>
    <xf numFmtId="0" fontId="19" fillId="4" borderId="28" xfId="0" applyFont="1" applyFill="1" applyBorder="1"/>
    <xf numFmtId="0" fontId="10" fillId="4" borderId="27" xfId="0" quotePrefix="1" applyFont="1" applyFill="1" applyBorder="1" applyAlignment="1">
      <alignment horizontal="right"/>
    </xf>
    <xf numFmtId="0" fontId="19" fillId="4" borderId="0" xfId="0" applyFont="1" applyFill="1" applyBorder="1"/>
    <xf numFmtId="0" fontId="19" fillId="4" borderId="8" xfId="0" applyFont="1" applyFill="1" applyBorder="1"/>
    <xf numFmtId="0" fontId="10" fillId="4" borderId="0" xfId="0" applyFont="1" applyFill="1" applyAlignment="1">
      <alignment horizontal="right"/>
    </xf>
    <xf numFmtId="0" fontId="10" fillId="4" borderId="0" xfId="0" applyFont="1" applyFill="1"/>
    <xf numFmtId="0" fontId="19" fillId="4" borderId="0" xfId="0" applyFont="1" applyFill="1" applyAlignment="1">
      <alignment horizontal="right"/>
    </xf>
    <xf numFmtId="0" fontId="19" fillId="4" borderId="0" xfId="0" applyFont="1" applyFill="1"/>
    <xf numFmtId="165" fontId="10" fillId="4" borderId="0" xfId="0" applyNumberFormat="1" applyFont="1" applyFill="1" applyBorder="1" applyAlignment="1">
      <alignment horizontal="right"/>
    </xf>
    <xf numFmtId="165" fontId="10" fillId="4" borderId="1" xfId="0" applyNumberFormat="1" applyFont="1" applyFill="1" applyBorder="1" applyAlignment="1">
      <alignment horizontal="right"/>
    </xf>
    <xf numFmtId="0" fontId="3" fillId="0" borderId="0" xfId="0" applyFont="1" applyFill="1" applyBorder="1"/>
    <xf numFmtId="0" fontId="0" fillId="2" borderId="0" xfId="0" applyFill="1" applyAlignment="1"/>
    <xf numFmtId="0" fontId="0" fillId="2" borderId="0" xfId="0" applyFill="1" applyBorder="1" applyAlignment="1"/>
    <xf numFmtId="0" fontId="0" fillId="2" borderId="1" xfId="0" applyFill="1" applyBorder="1" applyAlignment="1"/>
    <xf numFmtId="0" fontId="11" fillId="2" borderId="0" xfId="0" applyFont="1" applyFill="1" applyBorder="1" applyAlignment="1"/>
    <xf numFmtId="0" fontId="3" fillId="2" borderId="0" xfId="0" applyFont="1" applyFill="1" applyAlignment="1"/>
    <xf numFmtId="0" fontId="6" fillId="2" borderId="0" xfId="0" applyFont="1" applyFill="1" applyAlignment="1"/>
    <xf numFmtId="167" fontId="9" fillId="2" borderId="3" xfId="0" applyNumberFormat="1" applyFont="1" applyFill="1" applyBorder="1" applyAlignment="1" applyProtection="1">
      <alignment vertical="center"/>
    </xf>
    <xf numFmtId="0" fontId="35" fillId="3" borderId="0" xfId="0" applyFont="1" applyFill="1" applyAlignment="1">
      <alignment vertical="center"/>
    </xf>
    <xf numFmtId="0" fontId="35" fillId="3" borderId="1" xfId="0" applyFont="1" applyFill="1" applyBorder="1" applyAlignment="1">
      <alignment vertical="center"/>
    </xf>
    <xf numFmtId="0" fontId="0" fillId="0" borderId="1" xfId="0" applyFill="1" applyBorder="1" applyAlignment="1">
      <alignment horizontal="right"/>
    </xf>
    <xf numFmtId="0" fontId="35" fillId="0" borderId="0" xfId="0" applyFont="1" applyFill="1" applyBorder="1" applyAlignment="1">
      <alignment horizontal="center" vertical="center"/>
    </xf>
    <xf numFmtId="0" fontId="44" fillId="2" borderId="0" xfId="0" applyFont="1" applyFill="1" applyBorder="1" applyAlignment="1">
      <alignment vertical="center" wrapText="1"/>
    </xf>
    <xf numFmtId="0" fontId="44" fillId="0" borderId="0" xfId="0" applyFont="1" applyFill="1" applyBorder="1" applyAlignment="1">
      <alignment horizontal="center" vertical="center"/>
    </xf>
    <xf numFmtId="0" fontId="15" fillId="4" borderId="1" xfId="0" applyFont="1" applyFill="1" applyBorder="1"/>
    <xf numFmtId="165" fontId="10" fillId="4" borderId="1" xfId="0" applyNumberFormat="1" applyFont="1" applyFill="1" applyBorder="1" applyAlignment="1"/>
    <xf numFmtId="0" fontId="19" fillId="4" borderId="0" xfId="0" applyFont="1" applyFill="1" applyBorder="1" applyAlignment="1"/>
    <xf numFmtId="165" fontId="9" fillId="2" borderId="1" xfId="0" applyNumberFormat="1" applyFont="1" applyFill="1" applyBorder="1" applyAlignment="1">
      <alignment horizontal="right"/>
    </xf>
    <xf numFmtId="49" fontId="30" fillId="4" borderId="0" xfId="10" applyNumberFormat="1" applyFont="1" applyFill="1" applyBorder="1" applyAlignment="1"/>
    <xf numFmtId="0" fontId="44" fillId="3" borderId="0" xfId="0" applyFont="1" applyFill="1" applyBorder="1" applyAlignment="1">
      <alignment horizontal="right" vertical="center"/>
    </xf>
    <xf numFmtId="165" fontId="10" fillId="2" borderId="1" xfId="0" applyNumberFormat="1" applyFont="1" applyFill="1" applyBorder="1" applyAlignment="1">
      <alignment horizontal="right"/>
    </xf>
    <xf numFmtId="10" fontId="0" fillId="2" borderId="0" xfId="2" applyNumberFormat="1" applyFont="1" applyFill="1"/>
    <xf numFmtId="0" fontId="13" fillId="0" borderId="0" xfId="0" applyFont="1" applyFill="1" applyBorder="1"/>
    <xf numFmtId="0" fontId="13" fillId="0" borderId="0" xfId="0" applyFont="1" applyBorder="1"/>
    <xf numFmtId="0" fontId="13" fillId="0" borderId="0" xfId="0" applyFont="1" applyFill="1" applyAlignment="1">
      <alignment horizontal="left"/>
    </xf>
    <xf numFmtId="0" fontId="13" fillId="0" borderId="0" xfId="0" applyFont="1" applyAlignment="1">
      <alignment horizontal="left"/>
    </xf>
    <xf numFmtId="0" fontId="13" fillId="0" borderId="0" xfId="0" applyFont="1" applyBorder="1" applyAlignment="1">
      <alignment horizontal="left"/>
    </xf>
    <xf numFmtId="0" fontId="4" fillId="0" borderId="0" xfId="0" applyFont="1" applyFill="1" applyBorder="1" applyAlignment="1">
      <alignment horizontal="left" vertical="center" wrapText="1"/>
    </xf>
    <xf numFmtId="0" fontId="4" fillId="4" borderId="0" xfId="0" applyFont="1" applyFill="1" applyBorder="1" applyAlignment="1">
      <alignment horizontal="right" vertical="center"/>
    </xf>
    <xf numFmtId="0" fontId="4" fillId="4" borderId="0" xfId="0" applyFont="1" applyFill="1" applyBorder="1" applyAlignment="1">
      <alignment horizontal="right" vertical="center" wrapText="1"/>
    </xf>
    <xf numFmtId="0" fontId="13" fillId="0" borderId="0" xfId="0" applyFont="1" applyFill="1" applyBorder="1" applyAlignment="1">
      <alignment horizontal="right"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59" fillId="0" borderId="0"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5"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58" fillId="0" borderId="0" xfId="0" applyFont="1" applyFill="1" applyBorder="1" applyAlignment="1">
      <alignment horizontal="left"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59" fillId="0" borderId="3" xfId="0" applyFont="1" applyFill="1" applyBorder="1" applyAlignment="1">
      <alignment horizontal="left" vertical="center" wrapText="1"/>
    </xf>
    <xf numFmtId="0" fontId="13" fillId="0" borderId="0" xfId="0" applyFont="1" applyFill="1"/>
    <xf numFmtId="0" fontId="4" fillId="0" borderId="0" xfId="0" applyFont="1" applyFill="1" applyBorder="1" applyAlignment="1">
      <alignment horizontal="left"/>
    </xf>
    <xf numFmtId="0" fontId="4" fillId="4" borderId="0" xfId="0" applyFont="1" applyFill="1" applyBorder="1" applyAlignment="1">
      <alignment horizontal="right"/>
    </xf>
    <xf numFmtId="0" fontId="4" fillId="0" borderId="0" xfId="0" applyFont="1" applyFill="1" applyBorder="1"/>
    <xf numFmtId="0" fontId="13" fillId="0" borderId="0" xfId="0" applyFont="1" applyFill="1" applyBorder="1" applyAlignment="1">
      <alignment horizontal="right" vertical="center" wrapText="1"/>
    </xf>
    <xf numFmtId="0" fontId="13" fillId="0" borderId="0"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0" xfId="0" applyFont="1" applyFill="1" applyBorder="1" applyAlignment="1">
      <alignment horizontal="left" vertical="center"/>
    </xf>
    <xf numFmtId="0" fontId="13" fillId="0" borderId="15" xfId="0" applyFont="1" applyFill="1" applyBorder="1" applyAlignment="1">
      <alignment horizontal="center" vertical="center"/>
    </xf>
    <xf numFmtId="0" fontId="13" fillId="0" borderId="19" xfId="0" applyFont="1" applyFill="1" applyBorder="1" applyAlignment="1">
      <alignment horizontal="left" vertical="center"/>
    </xf>
    <xf numFmtId="0" fontId="13" fillId="0" borderId="0" xfId="0" applyFont="1" applyFill="1" applyAlignment="1"/>
    <xf numFmtId="0" fontId="4" fillId="0" borderId="0" xfId="0" applyFont="1" applyFill="1" applyBorder="1" applyAlignment="1">
      <alignment horizontal="left" vertical="center"/>
    </xf>
    <xf numFmtId="0" fontId="13" fillId="0" borderId="0" xfId="0" applyFont="1" applyFill="1" applyBorder="1" applyAlignment="1">
      <alignment vertical="center"/>
    </xf>
    <xf numFmtId="0" fontId="14" fillId="0" borderId="0" xfId="0" applyFont="1" applyFill="1" applyBorder="1" applyAlignment="1">
      <alignment horizontal="left" vertical="center"/>
    </xf>
    <xf numFmtId="0" fontId="4" fillId="0" borderId="19"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59" fillId="0" borderId="0" xfId="0" applyFont="1" applyFill="1" applyBorder="1" applyAlignment="1">
      <alignment horizontal="left" vertical="center"/>
    </xf>
    <xf numFmtId="0" fontId="1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13" fillId="0" borderId="0" xfId="0" applyFont="1" applyFill="1" applyAlignment="1">
      <alignment horizontal="right" vertical="center" wrapText="1"/>
    </xf>
    <xf numFmtId="0" fontId="13" fillId="0" borderId="0" xfId="0" applyFont="1" applyFill="1" applyAlignment="1">
      <alignment horizontal="center" vertical="center" wrapText="1"/>
    </xf>
    <xf numFmtId="10" fontId="3" fillId="2" borderId="0" xfId="2" applyNumberFormat="1" applyFont="1" applyFill="1" applyBorder="1"/>
    <xf numFmtId="10" fontId="3" fillId="2" borderId="1" xfId="2" applyNumberFormat="1" applyFont="1" applyFill="1" applyBorder="1"/>
    <xf numFmtId="10" fontId="8" fillId="2" borderId="0" xfId="2" applyNumberFormat="1" applyFont="1" applyFill="1"/>
    <xf numFmtId="0" fontId="61" fillId="0" borderId="0" xfId="0" applyFont="1" applyAlignment="1">
      <alignment vertical="center"/>
    </xf>
    <xf numFmtId="0" fontId="62" fillId="0" borderId="0" xfId="0" applyFont="1" applyAlignment="1">
      <alignment vertical="center"/>
    </xf>
    <xf numFmtId="0" fontId="15" fillId="0" borderId="0" xfId="0" applyFont="1" applyFill="1" applyBorder="1"/>
    <xf numFmtId="0" fontId="15" fillId="0" borderId="1" xfId="0" applyFont="1" applyFill="1" applyBorder="1"/>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5" fillId="0" borderId="0" xfId="0" applyFont="1" applyFill="1"/>
    <xf numFmtId="0" fontId="15" fillId="0" borderId="0" xfId="0" applyFont="1" applyFill="1"/>
    <xf numFmtId="165" fontId="3" fillId="2" borderId="0" xfId="0" quotePrefix="1" applyNumberFormat="1" applyFont="1" applyFill="1" applyBorder="1" applyAlignment="1">
      <alignment horizontal="right"/>
    </xf>
    <xf numFmtId="165" fontId="9" fillId="2" borderId="10" xfId="0" applyNumberFormat="1" applyFont="1" applyFill="1" applyBorder="1" applyAlignment="1">
      <alignment horizontal="right"/>
    </xf>
    <xf numFmtId="9" fontId="9" fillId="2" borderId="18" xfId="2" applyFont="1" applyFill="1" applyBorder="1" applyAlignment="1" applyProtection="1">
      <alignment vertical="center"/>
    </xf>
    <xf numFmtId="0" fontId="3" fillId="0" borderId="1" xfId="0" quotePrefix="1" applyFont="1" applyFill="1" applyBorder="1" applyAlignment="1">
      <alignment horizontal="right"/>
    </xf>
    <xf numFmtId="165" fontId="3" fillId="2" borderId="13" xfId="0" quotePrefix="1" applyNumberFormat="1" applyFont="1" applyFill="1" applyBorder="1" applyAlignment="1">
      <alignment horizontal="right"/>
    </xf>
    <xf numFmtId="3" fontId="0" fillId="2" borderId="0" xfId="0" applyNumberFormat="1" applyFont="1" applyFill="1"/>
    <xf numFmtId="0" fontId="3" fillId="0" borderId="0" xfId="0" applyFont="1" applyBorder="1"/>
    <xf numFmtId="0" fontId="3" fillId="0" borderId="0" xfId="0" applyFont="1"/>
    <xf numFmtId="0" fontId="35" fillId="3" borderId="0" xfId="0" applyFont="1" applyFill="1" applyAlignment="1">
      <alignment vertical="center"/>
    </xf>
    <xf numFmtId="0" fontId="35" fillId="3" borderId="1" xfId="0" applyFont="1" applyFill="1" applyBorder="1" applyAlignment="1">
      <alignment vertical="center"/>
    </xf>
    <xf numFmtId="10" fontId="0" fillId="0" borderId="0" xfId="2" applyNumberFormat="1" applyFont="1" applyFill="1"/>
    <xf numFmtId="10" fontId="3" fillId="0" borderId="0" xfId="2" applyNumberFormat="1" applyFont="1" applyFill="1" applyBorder="1"/>
    <xf numFmtId="165" fontId="5" fillId="2" borderId="0" xfId="0" quotePrefix="1" applyNumberFormat="1" applyFont="1" applyFill="1" applyBorder="1" applyAlignment="1">
      <alignment horizontal="right"/>
    </xf>
    <xf numFmtId="0" fontId="0" fillId="0" borderId="0" xfId="0" applyFont="1" applyBorder="1"/>
    <xf numFmtId="0" fontId="36" fillId="2" borderId="0" xfId="0" applyFont="1" applyFill="1" applyBorder="1" applyAlignment="1">
      <alignment vertical="center"/>
    </xf>
    <xf numFmtId="0" fontId="93" fillId="2" borderId="0" xfId="0" applyFont="1" applyFill="1" applyBorder="1" applyAlignment="1">
      <alignment vertical="center"/>
    </xf>
    <xf numFmtId="0" fontId="44" fillId="2" borderId="0" xfId="0" applyFont="1" applyFill="1" applyBorder="1" applyAlignment="1">
      <alignment vertical="center"/>
    </xf>
    <xf numFmtId="171" fontId="30" fillId="2" borderId="0" xfId="10" applyNumberFormat="1" applyFont="1" applyFill="1" applyBorder="1" applyAlignment="1" applyProtection="1">
      <alignment horizontal="right"/>
    </xf>
    <xf numFmtId="37" fontId="30" fillId="2" borderId="0" xfId="10" applyNumberFormat="1" applyFont="1" applyFill="1" applyBorder="1" applyAlignment="1" applyProtection="1">
      <alignment horizontal="right"/>
      <protection locked="0"/>
    </xf>
    <xf numFmtId="49" fontId="30" fillId="2" borderId="0" xfId="10" applyNumberFormat="1" applyFont="1" applyFill="1" applyBorder="1" applyAlignment="1" applyProtection="1"/>
    <xf numFmtId="0" fontId="3" fillId="2" borderId="0" xfId="0" applyFont="1" applyFill="1" applyBorder="1" applyAlignment="1"/>
    <xf numFmtId="0" fontId="3" fillId="2" borderId="0" xfId="0" applyFont="1" applyFill="1" applyBorder="1" applyAlignment="1">
      <alignment vertical="center"/>
    </xf>
    <xf numFmtId="0" fontId="3" fillId="2" borderId="3" xfId="0" applyFont="1" applyFill="1" applyBorder="1" applyAlignment="1">
      <alignment vertical="center"/>
    </xf>
    <xf numFmtId="3" fontId="9" fillId="2" borderId="0" xfId="1" applyNumberFormat="1" applyFont="1" applyFill="1" applyBorder="1" applyAlignment="1">
      <alignment vertical="center"/>
    </xf>
    <xf numFmtId="0" fontId="19" fillId="4" borderId="0" xfId="0" applyFont="1" applyFill="1" applyBorder="1" applyAlignment="1">
      <alignment vertical="center"/>
    </xf>
    <xf numFmtId="0" fontId="11" fillId="2" borderId="0" xfId="0" applyFont="1" applyFill="1" applyBorder="1" applyAlignment="1">
      <alignment vertical="center"/>
    </xf>
    <xf numFmtId="0" fontId="11" fillId="2" borderId="13" xfId="0" applyFont="1" applyFill="1" applyBorder="1" applyAlignment="1">
      <alignment vertical="center"/>
    </xf>
    <xf numFmtId="3" fontId="9" fillId="2" borderId="3" xfId="1" applyNumberFormat="1" applyFont="1" applyFill="1" applyBorder="1" applyAlignment="1">
      <alignment vertical="center"/>
    </xf>
    <xf numFmtId="0" fontId="0" fillId="2" borderId="0" xfId="0" applyFill="1" applyBorder="1" applyAlignment="1">
      <alignment horizontal="right" vertical="center"/>
    </xf>
    <xf numFmtId="0" fontId="10" fillId="4" borderId="0" xfId="0" applyFont="1" applyFill="1" applyBorder="1" applyAlignment="1">
      <alignment horizontal="right" vertical="center"/>
    </xf>
    <xf numFmtId="0" fontId="9" fillId="2" borderId="0" xfId="0" applyFont="1" applyFill="1" applyBorder="1" applyAlignment="1">
      <alignment horizontal="right" vertical="center"/>
    </xf>
    <xf numFmtId="0" fontId="3" fillId="2" borderId="17" xfId="0" applyFont="1" applyFill="1" applyBorder="1" applyAlignment="1">
      <alignment vertical="center"/>
    </xf>
    <xf numFmtId="0" fontId="0" fillId="2" borderId="3" xfId="0" applyFill="1" applyBorder="1" applyAlignment="1">
      <alignment horizontal="right" vertical="center"/>
    </xf>
    <xf numFmtId="0" fontId="0" fillId="2" borderId="0" xfId="0" applyFill="1" applyBorder="1" applyAlignment="1">
      <alignment vertical="center"/>
    </xf>
    <xf numFmtId="0" fontId="19" fillId="2" borderId="0" xfId="0" applyFont="1" applyFill="1" applyBorder="1" applyAlignment="1">
      <alignment vertical="center"/>
    </xf>
    <xf numFmtId="0" fontId="49" fillId="3" borderId="1" xfId="0" applyFont="1" applyFill="1" applyBorder="1" applyAlignment="1">
      <alignment horizontal="left" vertical="center"/>
    </xf>
    <xf numFmtId="3" fontId="0" fillId="2" borderId="0" xfId="0" applyNumberFormat="1" applyFill="1" applyBorder="1"/>
    <xf numFmtId="0" fontId="3" fillId="0" borderId="0" xfId="0" applyFont="1" applyBorder="1" applyAlignment="1">
      <alignment horizontal="right"/>
    </xf>
    <xf numFmtId="0" fontId="34" fillId="2" borderId="1" xfId="0" applyFont="1" applyFill="1" applyBorder="1" applyAlignment="1">
      <alignment vertical="center"/>
    </xf>
    <xf numFmtId="0" fontId="35" fillId="2" borderId="0" xfId="0" applyFont="1" applyFill="1" applyAlignment="1">
      <alignment vertical="center"/>
    </xf>
    <xf numFmtId="0" fontId="41" fillId="2" borderId="0" xfId="0" applyFont="1" applyFill="1" applyAlignment="1">
      <alignment vertical="center"/>
    </xf>
    <xf numFmtId="0" fontId="0" fillId="0" borderId="1" xfId="0" applyFont="1" applyBorder="1"/>
    <xf numFmtId="0" fontId="0" fillId="0" borderId="0" xfId="0" applyFont="1" applyFill="1" applyBorder="1" applyAlignment="1"/>
    <xf numFmtId="0" fontId="13" fillId="0" borderId="0" xfId="0" applyFont="1" applyFill="1" applyBorder="1" applyAlignment="1">
      <alignment wrapText="1"/>
    </xf>
    <xf numFmtId="0" fontId="4" fillId="0" borderId="1" xfId="0" applyFont="1" applyFill="1" applyBorder="1" applyAlignment="1"/>
    <xf numFmtId="0" fontId="0" fillId="0" borderId="0" xfId="0" applyFont="1" applyAlignment="1"/>
    <xf numFmtId="0" fontId="0" fillId="0" borderId="1" xfId="0" applyFont="1" applyBorder="1" applyAlignment="1"/>
    <xf numFmtId="0" fontId="0" fillId="0" borderId="0" xfId="0" applyFont="1" applyBorder="1" applyAlignment="1"/>
    <xf numFmtId="0" fontId="0" fillId="0" borderId="1" xfId="0" applyFont="1" applyFill="1" applyBorder="1" applyAlignment="1"/>
    <xf numFmtId="0" fontId="4" fillId="4" borderId="1" xfId="0" applyFont="1" applyFill="1" applyBorder="1" applyAlignment="1"/>
    <xf numFmtId="0" fontId="4" fillId="4" borderId="0" xfId="0" applyFont="1" applyFill="1" applyBorder="1" applyAlignment="1"/>
    <xf numFmtId="0" fontId="60" fillId="4" borderId="0" xfId="0" applyFont="1" applyFill="1" applyBorder="1" applyAlignment="1"/>
    <xf numFmtId="0" fontId="4" fillId="4" borderId="54" xfId="0" applyFont="1" applyFill="1" applyBorder="1" applyAlignment="1"/>
    <xf numFmtId="0" fontId="35" fillId="3" borderId="0" xfId="0" applyFont="1" applyFill="1" applyAlignment="1">
      <alignment vertical="center"/>
    </xf>
    <xf numFmtId="0" fontId="35" fillId="3" borderId="1" xfId="0" applyFont="1" applyFill="1" applyBorder="1" applyAlignment="1">
      <alignment vertical="center"/>
    </xf>
    <xf numFmtId="0" fontId="15" fillId="2" borderId="0" xfId="0" applyFont="1" applyFill="1"/>
    <xf numFmtId="0" fontId="15" fillId="2" borderId="0" xfId="0" applyFont="1" applyFill="1" applyBorder="1"/>
    <xf numFmtId="0" fontId="15" fillId="2" borderId="1" xfId="0" applyFont="1" applyFill="1" applyBorder="1"/>
    <xf numFmtId="0" fontId="117" fillId="2" borderId="0" xfId="0" applyFont="1" applyFill="1"/>
    <xf numFmtId="3" fontId="30" fillId="2" borderId="0" xfId="3412" applyNumberFormat="1" applyFont="1" applyFill="1" applyBorder="1" applyAlignment="1" applyProtection="1">
      <alignment horizontal="right"/>
      <protection locked="0"/>
    </xf>
    <xf numFmtId="0" fontId="119" fillId="0" borderId="0" xfId="0" applyFont="1"/>
    <xf numFmtId="0" fontId="6" fillId="0" borderId="0" xfId="0" applyFont="1" applyFill="1"/>
    <xf numFmtId="0" fontId="6" fillId="0" borderId="0" xfId="0" applyFont="1" applyFill="1" applyBorder="1"/>
    <xf numFmtId="0" fontId="3" fillId="0" borderId="0" xfId="0" applyFont="1" applyFill="1" applyAlignment="1">
      <alignment vertical="top"/>
    </xf>
    <xf numFmtId="166" fontId="3" fillId="0" borderId="0" xfId="0" applyNumberFormat="1" applyFont="1" applyFill="1"/>
    <xf numFmtId="0" fontId="53" fillId="0" borderId="0" xfId="0" applyFont="1" applyFill="1"/>
    <xf numFmtId="0" fontId="9" fillId="0" borderId="0" xfId="0" applyFont="1" applyFill="1"/>
    <xf numFmtId="0" fontId="3" fillId="0" borderId="0" xfId="0" quotePrefix="1" applyFont="1" applyFill="1"/>
    <xf numFmtId="0" fontId="33" fillId="0" borderId="0" xfId="10" applyFont="1" applyFill="1"/>
    <xf numFmtId="0" fontId="120" fillId="2" borderId="0" xfId="0" applyFont="1" applyFill="1"/>
    <xf numFmtId="9" fontId="8" fillId="2" borderId="0" xfId="2" applyFont="1" applyFill="1"/>
    <xf numFmtId="0" fontId="0" fillId="0" borderId="0" xfId="0" applyFont="1" applyAlignment="1">
      <alignment horizontal="right"/>
    </xf>
    <xf numFmtId="0" fontId="9" fillId="2" borderId="11" xfId="0" applyFont="1" applyFill="1" applyBorder="1"/>
    <xf numFmtId="0" fontId="33" fillId="2" borderId="0" xfId="10" applyFont="1" applyFill="1"/>
    <xf numFmtId="10" fontId="28" fillId="2" borderId="0" xfId="10" applyNumberFormat="1" applyFont="1" applyFill="1" applyBorder="1" applyAlignment="1" applyProtection="1">
      <alignment vertical="center"/>
      <protection locked="0"/>
    </xf>
    <xf numFmtId="10" fontId="30" fillId="2" borderId="0" xfId="14" applyNumberFormat="1" applyFont="1" applyFill="1" applyBorder="1" applyAlignment="1" applyProtection="1">
      <alignment vertical="center"/>
      <protection locked="0"/>
    </xf>
    <xf numFmtId="10" fontId="30" fillId="2" borderId="0" xfId="10" applyNumberFormat="1" applyFont="1" applyFill="1" applyBorder="1" applyAlignment="1" applyProtection="1">
      <alignment vertical="center"/>
      <protection locked="0"/>
    </xf>
    <xf numFmtId="0" fontId="29" fillId="2" borderId="0" xfId="10" applyFont="1" applyFill="1"/>
    <xf numFmtId="0" fontId="35" fillId="3" borderId="0" xfId="0" applyFont="1" applyFill="1" applyAlignment="1">
      <alignment vertical="center"/>
    </xf>
    <xf numFmtId="0" fontId="35" fillId="3" borderId="1" xfId="0" applyFont="1" applyFill="1" applyBorder="1" applyAlignment="1">
      <alignment vertical="center"/>
    </xf>
    <xf numFmtId="0" fontId="13" fillId="0" borderId="11" xfId="0" applyFont="1" applyFill="1" applyBorder="1" applyAlignment="1">
      <alignment horizontal="center" vertical="center" wrapText="1"/>
    </xf>
    <xf numFmtId="0" fontId="13" fillId="0" borderId="54" xfId="0" applyFont="1" applyFill="1" applyBorder="1" applyAlignment="1"/>
    <xf numFmtId="165" fontId="9" fillId="2" borderId="11" xfId="0" applyNumberFormat="1" applyFont="1" applyFill="1" applyBorder="1" applyAlignment="1">
      <alignment horizontal="right"/>
    </xf>
    <xf numFmtId="0" fontId="19" fillId="2" borderId="11" xfId="0" applyFont="1" applyFill="1" applyBorder="1"/>
    <xf numFmtId="0" fontId="19" fillId="2" borderId="11" xfId="0" applyFont="1" applyFill="1" applyBorder="1" applyAlignment="1">
      <alignment vertical="center"/>
    </xf>
    <xf numFmtId="0" fontId="35" fillId="2" borderId="11" xfId="0" applyFont="1" applyFill="1" applyBorder="1" applyAlignment="1">
      <alignment vertical="center"/>
    </xf>
    <xf numFmtId="165" fontId="3" fillId="2" borderId="11" xfId="0" quotePrefix="1" applyNumberFormat="1" applyFont="1" applyFill="1" applyBorder="1" applyAlignment="1">
      <alignment horizontal="right"/>
    </xf>
    <xf numFmtId="0" fontId="44" fillId="2" borderId="11" xfId="0" applyFont="1" applyFill="1" applyBorder="1" applyAlignment="1">
      <alignment vertical="center"/>
    </xf>
    <xf numFmtId="37" fontId="30" fillId="2" borderId="11" xfId="10" applyNumberFormat="1" applyFont="1" applyFill="1" applyBorder="1" applyAlignment="1" applyProtection="1">
      <alignment horizontal="right"/>
      <protection locked="0"/>
    </xf>
    <xf numFmtId="0" fontId="29" fillId="0" borderId="0" xfId="10" applyFont="1" applyFill="1" applyBorder="1"/>
    <xf numFmtId="0" fontId="3" fillId="2" borderId="1" xfId="0" quotePrefix="1" applyFont="1" applyFill="1" applyBorder="1" applyAlignment="1">
      <alignment horizontal="right"/>
    </xf>
    <xf numFmtId="0" fontId="3" fillId="2" borderId="10" xfId="0" quotePrefix="1" applyFont="1" applyFill="1" applyBorder="1" applyAlignment="1">
      <alignment horizontal="right"/>
    </xf>
    <xf numFmtId="0" fontId="35" fillId="3" borderId="0" xfId="0" applyFont="1" applyFill="1" applyAlignment="1">
      <alignment vertical="center"/>
    </xf>
    <xf numFmtId="0" fontId="44" fillId="2" borderId="13" xfId="0" applyFont="1" applyFill="1" applyBorder="1" applyAlignment="1">
      <alignment vertical="center"/>
    </xf>
    <xf numFmtId="0" fontId="35" fillId="2" borderId="13" xfId="0" applyFont="1" applyFill="1" applyBorder="1" applyAlignment="1">
      <alignment vertical="center"/>
    </xf>
    <xf numFmtId="0" fontId="9" fillId="2" borderId="13" xfId="0" applyFont="1" applyFill="1" applyBorder="1"/>
    <xf numFmtId="0" fontId="122" fillId="0" borderId="0" xfId="10" applyFont="1" applyBorder="1"/>
    <xf numFmtId="49" fontId="123" fillId="0" borderId="0" xfId="10" applyNumberFormat="1" applyFont="1" applyBorder="1"/>
    <xf numFmtId="49" fontId="123" fillId="4" borderId="1" xfId="10" applyNumberFormat="1" applyFont="1" applyFill="1" applyBorder="1" applyAlignment="1" applyProtection="1">
      <alignment horizontal="right" vertical="center"/>
    </xf>
    <xf numFmtId="0" fontId="126" fillId="0" borderId="0" xfId="10" applyFont="1" applyBorder="1"/>
    <xf numFmtId="49" fontId="123" fillId="0" borderId="0" xfId="10" applyNumberFormat="1" applyFont="1" applyFill="1" applyBorder="1" applyAlignment="1" applyProtection="1">
      <alignment horizontal="right" vertical="center"/>
    </xf>
    <xf numFmtId="49" fontId="123" fillId="4" borderId="0" xfId="10" applyNumberFormat="1" applyFont="1" applyFill="1" applyBorder="1" applyAlignment="1" applyProtection="1">
      <alignment horizontal="right" vertical="center"/>
    </xf>
    <xf numFmtId="170" fontId="123" fillId="2" borderId="0" xfId="10" applyNumberFormat="1" applyFont="1" applyFill="1" applyBorder="1" applyAlignment="1" applyProtection="1">
      <alignment horizontal="right" vertical="center" wrapText="1"/>
    </xf>
    <xf numFmtId="170" fontId="123" fillId="2" borderId="11" xfId="10" applyNumberFormat="1" applyFont="1" applyFill="1" applyBorder="1" applyAlignment="1" applyProtection="1">
      <alignment horizontal="right" vertical="center" wrapText="1"/>
    </xf>
    <xf numFmtId="170" fontId="123" fillId="0" borderId="0" xfId="10" applyNumberFormat="1" applyFont="1" applyFill="1" applyBorder="1" applyAlignment="1" applyProtection="1">
      <alignment horizontal="right" vertical="center" wrapText="1"/>
    </xf>
    <xf numFmtId="0" fontId="125" fillId="0" borderId="0" xfId="0" applyFont="1"/>
    <xf numFmtId="0" fontId="127" fillId="0" borderId="0" xfId="0" applyFont="1" applyFill="1" applyBorder="1" applyAlignment="1">
      <alignment vertical="center"/>
    </xf>
    <xf numFmtId="0" fontId="128" fillId="0" borderId="0" xfId="0" applyFont="1" applyFill="1" applyBorder="1" applyAlignment="1">
      <alignment horizontal="right" vertical="center"/>
    </xf>
    <xf numFmtId="3" fontId="128" fillId="0" borderId="0" xfId="0" applyNumberFormat="1" applyFont="1" applyFill="1" applyBorder="1" applyAlignment="1">
      <alignment horizontal="right" vertical="center"/>
    </xf>
    <xf numFmtId="10" fontId="128" fillId="0" borderId="0" xfId="0" applyNumberFormat="1" applyFont="1" applyFill="1" applyBorder="1" applyAlignment="1">
      <alignment horizontal="right" vertical="center"/>
    </xf>
    <xf numFmtId="0" fontId="127" fillId="0" borderId="0" xfId="0" applyFont="1" applyFill="1" applyBorder="1" applyAlignment="1">
      <alignment horizontal="right" vertical="center"/>
    </xf>
    <xf numFmtId="3" fontId="127" fillId="0" borderId="0" xfId="0" applyNumberFormat="1" applyFont="1" applyFill="1" applyBorder="1" applyAlignment="1">
      <alignment horizontal="right" vertical="center"/>
    </xf>
    <xf numFmtId="10" fontId="127" fillId="0" borderId="0" xfId="0" applyNumberFormat="1" applyFont="1" applyFill="1" applyBorder="1" applyAlignment="1">
      <alignment horizontal="right" vertical="center"/>
    </xf>
    <xf numFmtId="0" fontId="0" fillId="0" borderId="0" xfId="0" applyAlignment="1">
      <alignment vertical="center"/>
    </xf>
    <xf numFmtId="170" fontId="30" fillId="2" borderId="0" xfId="10" applyNumberFormat="1" applyFont="1" applyFill="1" applyBorder="1" applyAlignment="1" applyProtection="1">
      <alignment horizontal="right" vertical="center" wrapText="1"/>
    </xf>
    <xf numFmtId="170" fontId="30" fillId="2" borderId="11" xfId="10" applyNumberFormat="1" applyFont="1" applyFill="1" applyBorder="1" applyAlignment="1" applyProtection="1">
      <alignment horizontal="right" vertical="center" wrapText="1"/>
    </xf>
    <xf numFmtId="170" fontId="30" fillId="0" borderId="0" xfId="10" applyNumberFormat="1" applyFont="1" applyFill="1" applyBorder="1" applyAlignment="1" applyProtection="1">
      <alignment horizontal="right" vertical="center" wrapText="1"/>
    </xf>
    <xf numFmtId="49" fontId="30" fillId="0" borderId="0" xfId="14" applyNumberFormat="1" applyFont="1"/>
    <xf numFmtId="0" fontId="35" fillId="3" borderId="60" xfId="0" applyFont="1" applyFill="1" applyBorder="1" applyAlignment="1">
      <alignment vertical="center"/>
    </xf>
    <xf numFmtId="0" fontId="35" fillId="2" borderId="0" xfId="0" applyFont="1" applyFill="1" applyBorder="1" applyAlignment="1">
      <alignment vertical="center" wrapText="1"/>
    </xf>
    <xf numFmtId="0" fontId="35" fillId="2" borderId="11" xfId="0" applyFont="1" applyFill="1" applyBorder="1" applyAlignment="1">
      <alignment vertical="center" wrapText="1"/>
    </xf>
    <xf numFmtId="9" fontId="9" fillId="2" borderId="62" xfId="2" applyFont="1" applyFill="1" applyBorder="1" applyAlignment="1" applyProtection="1">
      <alignment vertical="center"/>
    </xf>
    <xf numFmtId="9" fontId="9" fillId="2" borderId="61" xfId="2" applyFont="1" applyFill="1" applyBorder="1" applyAlignment="1" applyProtection="1">
      <alignment vertical="center"/>
    </xf>
    <xf numFmtId="9" fontId="10" fillId="4" borderId="62" xfId="2" applyFont="1" applyFill="1" applyBorder="1" applyAlignment="1" applyProtection="1">
      <alignment vertical="center"/>
    </xf>
    <xf numFmtId="167" fontId="9" fillId="2" borderId="62" xfId="0" applyNumberFormat="1" applyFont="1" applyFill="1" applyBorder="1" applyAlignment="1" applyProtection="1">
      <alignment vertical="center"/>
    </xf>
    <xf numFmtId="167" fontId="10" fillId="4" borderId="62" xfId="0" applyNumberFormat="1" applyFont="1" applyFill="1" applyBorder="1" applyAlignment="1" applyProtection="1">
      <alignment vertical="center"/>
    </xf>
    <xf numFmtId="0" fontId="35" fillId="3" borderId="0" xfId="0" applyFont="1" applyFill="1" applyBorder="1" applyAlignment="1">
      <alignment vertical="center"/>
    </xf>
    <xf numFmtId="15" fontId="44" fillId="3" borderId="1" xfId="0" quotePrefix="1" applyNumberFormat="1" applyFont="1" applyFill="1" applyBorder="1" applyAlignment="1">
      <alignment horizontal="right"/>
    </xf>
    <xf numFmtId="165" fontId="9" fillId="2" borderId="1" xfId="0" quotePrefix="1" applyNumberFormat="1" applyFont="1" applyFill="1" applyBorder="1" applyAlignment="1">
      <alignment horizontal="right"/>
    </xf>
    <xf numFmtId="49" fontId="30" fillId="0" borderId="0" xfId="10" applyNumberFormat="1" applyFont="1" applyFill="1" applyBorder="1" applyAlignment="1"/>
    <xf numFmtId="0" fontId="35" fillId="0" borderId="0" xfId="0" applyFont="1" applyFill="1" applyBorder="1" applyAlignment="1">
      <alignment vertical="center"/>
    </xf>
    <xf numFmtId="49" fontId="29" fillId="0" borderId="0" xfId="14" applyNumberFormat="1" applyFont="1"/>
    <xf numFmtId="37" fontId="30" fillId="0" borderId="0" xfId="10" applyNumberFormat="1" applyFont="1" applyFill="1" applyBorder="1" applyAlignment="1" applyProtection="1">
      <alignment horizontal="right"/>
      <protection locked="0"/>
    </xf>
    <xf numFmtId="3" fontId="9" fillId="2" borderId="62" xfId="1" applyNumberFormat="1" applyFont="1" applyFill="1" applyBorder="1" applyAlignment="1">
      <alignment vertical="center"/>
    </xf>
    <xf numFmtId="3" fontId="9" fillId="2" borderId="62" xfId="0" applyNumberFormat="1" applyFont="1" applyFill="1" applyBorder="1" applyAlignment="1">
      <alignment vertical="center"/>
    </xf>
    <xf numFmtId="0" fontId="5" fillId="4" borderId="1" xfId="0" applyFont="1" applyFill="1" applyBorder="1" applyAlignment="1"/>
    <xf numFmtId="0" fontId="3" fillId="0" borderId="1" xfId="0" applyFont="1" applyFill="1" applyBorder="1" applyAlignment="1"/>
    <xf numFmtId="0" fontId="3" fillId="2" borderId="1" xfId="0" applyFont="1" applyFill="1" applyBorder="1" applyAlignment="1"/>
    <xf numFmtId="0" fontId="5" fillId="0" borderId="1" xfId="0" applyFont="1" applyFill="1" applyBorder="1" applyAlignment="1"/>
    <xf numFmtId="0" fontId="4" fillId="0" borderId="0" xfId="0" applyFont="1" applyFill="1" applyBorder="1" applyAlignment="1"/>
    <xf numFmtId="0" fontId="6" fillId="2" borderId="1" xfId="10" applyFont="1" applyFill="1" applyBorder="1" applyAlignment="1">
      <alignment wrapText="1"/>
    </xf>
    <xf numFmtId="0" fontId="0" fillId="2" borderId="56" xfId="0" applyFill="1" applyBorder="1"/>
    <xf numFmtId="165" fontId="9" fillId="2" borderId="0" xfId="0" quotePrefix="1" applyNumberFormat="1" applyFont="1" applyFill="1" applyBorder="1" applyAlignment="1"/>
    <xf numFmtId="165" fontId="9" fillId="2" borderId="10" xfId="0" quotePrefix="1" applyNumberFormat="1" applyFont="1" applyFill="1" applyBorder="1" applyAlignment="1">
      <alignment horizontal="right"/>
    </xf>
    <xf numFmtId="3" fontId="3" fillId="0" borderId="0" xfId="0" applyNumberFormat="1" applyFont="1"/>
    <xf numFmtId="0" fontId="35" fillId="3" borderId="0" xfId="0" applyFont="1" applyFill="1" applyBorder="1" applyAlignment="1">
      <alignment vertical="center"/>
    </xf>
    <xf numFmtId="3" fontId="10" fillId="4" borderId="0" xfId="0" applyNumberFormat="1" applyFont="1" applyFill="1"/>
    <xf numFmtId="3" fontId="30" fillId="2" borderId="1" xfId="3412" applyNumberFormat="1" applyFont="1" applyFill="1" applyBorder="1" applyAlignment="1" applyProtection="1">
      <alignment horizontal="right"/>
      <protection locked="0"/>
    </xf>
    <xf numFmtId="49" fontId="30" fillId="0" borderId="60" xfId="14" applyNumberFormat="1" applyFont="1" applyFill="1" applyBorder="1" applyAlignment="1" applyProtection="1"/>
    <xf numFmtId="171" fontId="28" fillId="0" borderId="0" xfId="10" applyNumberFormat="1" applyFont="1" applyFill="1" applyBorder="1" applyAlignment="1" applyProtection="1">
      <alignment horizontal="right"/>
    </xf>
    <xf numFmtId="168" fontId="30" fillId="0" borderId="38" xfId="14" applyNumberFormat="1" applyFont="1" applyFill="1" applyBorder="1" applyAlignment="1" applyProtection="1">
      <alignment wrapText="1"/>
    </xf>
    <xf numFmtId="49" fontId="30" fillId="0" borderId="38" xfId="14" applyNumberFormat="1" applyFont="1" applyFill="1" applyBorder="1" applyAlignment="1" applyProtection="1"/>
    <xf numFmtId="171" fontId="28" fillId="0" borderId="38" xfId="10" applyNumberFormat="1" applyFont="1" applyFill="1" applyBorder="1" applyAlignment="1" applyProtection="1">
      <alignment horizontal="right"/>
    </xf>
    <xf numFmtId="171" fontId="30" fillId="2" borderId="38" xfId="10" applyNumberFormat="1" applyFont="1" applyFill="1" applyBorder="1" applyAlignment="1" applyProtection="1">
      <alignment horizontal="right"/>
    </xf>
    <xf numFmtId="171" fontId="30" fillId="0" borderId="38" xfId="10" applyNumberFormat="1" applyFont="1" applyFill="1" applyBorder="1" applyAlignment="1" applyProtection="1">
      <alignment horizontal="right"/>
      <protection locked="0"/>
    </xf>
    <xf numFmtId="0" fontId="27" fillId="0" borderId="0" xfId="10" applyFont="1" applyFill="1" applyBorder="1" applyAlignment="1"/>
    <xf numFmtId="0" fontId="30" fillId="0" borderId="0" xfId="10" applyFont="1" applyBorder="1"/>
    <xf numFmtId="0" fontId="125" fillId="2" borderId="0" xfId="10" applyFont="1" applyFill="1" applyBorder="1" applyAlignment="1">
      <alignment wrapText="1"/>
    </xf>
    <xf numFmtId="0" fontId="123" fillId="2" borderId="0" xfId="10" quotePrefix="1" applyNumberFormat="1" applyFont="1" applyFill="1" applyBorder="1" applyAlignment="1" applyProtection="1">
      <alignment horizontal="right" wrapText="1"/>
    </xf>
    <xf numFmtId="0" fontId="123" fillId="0" borderId="0" xfId="10" quotePrefix="1" applyNumberFormat="1" applyFont="1" applyFill="1" applyBorder="1" applyAlignment="1" applyProtection="1">
      <alignment horizontal="right" wrapText="1"/>
    </xf>
    <xf numFmtId="0" fontId="123" fillId="2" borderId="11" xfId="10" quotePrefix="1" applyNumberFormat="1" applyFont="1" applyFill="1" applyBorder="1" applyAlignment="1" applyProtection="1">
      <alignment horizontal="right" wrapText="1"/>
    </xf>
    <xf numFmtId="0" fontId="35" fillId="3" borderId="0" xfId="0" applyFont="1" applyFill="1" applyAlignment="1">
      <alignment vertical="center"/>
    </xf>
    <xf numFmtId="0" fontId="9" fillId="2" borderId="1" xfId="0" applyFont="1" applyFill="1" applyBorder="1" applyAlignment="1">
      <alignment horizontal="left"/>
    </xf>
    <xf numFmtId="165" fontId="10" fillId="0" borderId="1" xfId="0" applyNumberFormat="1" applyFont="1" applyFill="1" applyBorder="1" applyAlignment="1">
      <alignment horizontal="right"/>
    </xf>
    <xf numFmtId="0" fontId="19" fillId="0" borderId="0" xfId="0" applyFont="1" applyFill="1" applyBorder="1"/>
    <xf numFmtId="0" fontId="19" fillId="0" borderId="0" xfId="0" applyFont="1" applyFill="1" applyBorder="1" applyAlignment="1">
      <alignment vertical="center"/>
    </xf>
    <xf numFmtId="0" fontId="9" fillId="0" borderId="0" xfId="0" applyFont="1" applyFill="1" applyBorder="1" applyAlignment="1">
      <alignment horizontal="right" vertical="center"/>
    </xf>
    <xf numFmtId="0" fontId="0" fillId="0" borderId="1" xfId="0" applyFont="1" applyFill="1" applyBorder="1" applyAlignment="1">
      <alignment horizontal="right"/>
    </xf>
    <xf numFmtId="165" fontId="9" fillId="0" borderId="0" xfId="0" applyNumberFormat="1" applyFont="1" applyFill="1" applyBorder="1" applyAlignment="1">
      <alignment horizontal="right"/>
    </xf>
    <xf numFmtId="165" fontId="3" fillId="0" borderId="0" xfId="0" quotePrefix="1" applyNumberFormat="1" applyFont="1" applyFill="1" applyBorder="1" applyAlignment="1">
      <alignment horizontal="right"/>
    </xf>
    <xf numFmtId="0" fontId="0" fillId="0" borderId="0" xfId="0" applyFont="1" applyFill="1" applyBorder="1"/>
    <xf numFmtId="0" fontId="35" fillId="0" borderId="1" xfId="0" applyFont="1" applyFill="1" applyBorder="1" applyAlignment="1">
      <alignment vertical="center"/>
    </xf>
    <xf numFmtId="0" fontId="44" fillId="0" borderId="0" xfId="0" applyFont="1" applyFill="1" applyBorder="1" applyAlignment="1">
      <alignment vertical="center"/>
    </xf>
    <xf numFmtId="0" fontId="44" fillId="0" borderId="3" xfId="0" applyFont="1" applyFill="1" applyBorder="1" applyAlignment="1">
      <alignment vertical="center"/>
    </xf>
    <xf numFmtId="49" fontId="30" fillId="0" borderId="1" xfId="10" applyNumberFormat="1" applyFont="1" applyFill="1" applyBorder="1" applyAlignment="1" applyProtection="1">
      <alignment horizontal="right" vertical="center"/>
    </xf>
    <xf numFmtId="0" fontId="30" fillId="0" borderId="1" xfId="10" quotePrefix="1" applyNumberFormat="1" applyFont="1" applyFill="1" applyBorder="1" applyAlignment="1" applyProtection="1">
      <alignment horizontal="right" wrapText="1"/>
    </xf>
    <xf numFmtId="0" fontId="30" fillId="2" borderId="1" xfId="10" quotePrefix="1" applyNumberFormat="1" applyFont="1" applyFill="1" applyBorder="1" applyAlignment="1" applyProtection="1">
      <alignment horizontal="right" wrapText="1"/>
    </xf>
    <xf numFmtId="0" fontId="30" fillId="2" borderId="12" xfId="10" quotePrefix="1" applyNumberFormat="1" applyFont="1" applyFill="1" applyBorder="1" applyAlignment="1" applyProtection="1">
      <alignment horizontal="right" wrapText="1"/>
    </xf>
    <xf numFmtId="0" fontId="35" fillId="3" borderId="0" xfId="0" applyFont="1" applyFill="1" applyBorder="1" applyAlignment="1">
      <alignment vertical="center"/>
    </xf>
    <xf numFmtId="0" fontId="35" fillId="3" borderId="0" xfId="0" applyFont="1" applyFill="1" applyAlignment="1">
      <alignment vertical="center"/>
    </xf>
    <xf numFmtId="0" fontId="44" fillId="3" borderId="60" xfId="0" applyFont="1" applyFill="1" applyBorder="1" applyAlignment="1">
      <alignment vertical="center"/>
    </xf>
    <xf numFmtId="0" fontId="9" fillId="2" borderId="62" xfId="0" applyFont="1" applyFill="1" applyBorder="1" applyAlignment="1">
      <alignment vertical="center"/>
    </xf>
    <xf numFmtId="0" fontId="36" fillId="2" borderId="1" xfId="0" applyFont="1" applyFill="1" applyBorder="1" applyAlignment="1">
      <alignment horizontal="center" vertical="center"/>
    </xf>
    <xf numFmtId="0" fontId="0" fillId="0" borderId="0" xfId="0" applyBorder="1" applyAlignment="1">
      <alignment vertical="center"/>
    </xf>
    <xf numFmtId="0" fontId="35" fillId="3" borderId="0" xfId="0" applyFont="1" applyFill="1" applyBorder="1" applyAlignment="1">
      <alignment vertical="center"/>
    </xf>
    <xf numFmtId="0" fontId="35" fillId="3" borderId="0" xfId="0" applyFont="1" applyFill="1" applyAlignment="1">
      <alignment vertical="center"/>
    </xf>
    <xf numFmtId="0" fontId="11" fillId="0" borderId="0" xfId="0" applyFont="1" applyFill="1" applyBorder="1"/>
    <xf numFmtId="0" fontId="92" fillId="0" borderId="0" xfId="0" applyFont="1" applyFill="1"/>
    <xf numFmtId="0" fontId="129" fillId="0" borderId="0" xfId="0" applyFont="1" applyFill="1" applyBorder="1" applyAlignment="1">
      <alignment vertical="center"/>
    </xf>
    <xf numFmtId="0" fontId="129" fillId="0" borderId="0" xfId="0" applyFont="1" applyFill="1" applyBorder="1" applyAlignment="1">
      <alignment horizontal="center" vertical="center"/>
    </xf>
    <xf numFmtId="0" fontId="90" fillId="0" borderId="0" xfId="0" applyFont="1" applyFill="1" applyBorder="1"/>
    <xf numFmtId="0" fontId="92" fillId="0" borderId="0" xfId="0" applyFont="1" applyFill="1" applyBorder="1"/>
    <xf numFmtId="9" fontId="44" fillId="0" borderId="0" xfId="0" applyNumberFormat="1" applyFont="1" applyFill="1" applyBorder="1" applyAlignment="1">
      <alignment horizontal="right" vertical="center"/>
    </xf>
    <xf numFmtId="0" fontId="49" fillId="3" borderId="1" xfId="0" applyFont="1" applyFill="1" applyBorder="1" applyAlignment="1">
      <alignment horizontal="left"/>
    </xf>
    <xf numFmtId="0" fontId="44" fillId="3" borderId="0" xfId="0" applyFont="1" applyFill="1" applyBorder="1" applyAlignment="1">
      <alignment horizontal="right"/>
    </xf>
    <xf numFmtId="0" fontId="43" fillId="3" borderId="0" xfId="0" applyFont="1" applyFill="1" applyBorder="1" applyAlignment="1">
      <alignment horizontal="right"/>
    </xf>
    <xf numFmtId="0" fontId="43" fillId="4" borderId="1" xfId="0" quotePrefix="1" applyFont="1" applyFill="1" applyBorder="1" applyAlignment="1"/>
    <xf numFmtId="0" fontId="43" fillId="4" borderId="1" xfId="0" quotePrefix="1" applyFont="1" applyFill="1" applyBorder="1" applyAlignment="1">
      <alignment horizontal="right"/>
    </xf>
    <xf numFmtId="0" fontId="44" fillId="0" borderId="1" xfId="0" quotePrefix="1" applyFont="1" applyFill="1" applyBorder="1" applyAlignment="1"/>
    <xf numFmtId="0" fontId="44" fillId="0" borderId="1" xfId="0" quotePrefix="1" applyFont="1" applyFill="1" applyBorder="1" applyAlignment="1">
      <alignment horizontal="right"/>
    </xf>
    <xf numFmtId="0" fontId="44" fillId="0" borderId="66" xfId="0" quotePrefix="1" applyFont="1" applyFill="1" applyBorder="1" applyAlignment="1">
      <alignment horizontal="right"/>
    </xf>
    <xf numFmtId="0" fontId="44" fillId="2" borderId="1" xfId="0" quotePrefix="1" applyFont="1" applyFill="1" applyBorder="1" applyAlignment="1">
      <alignment horizontal="right"/>
    </xf>
    <xf numFmtId="0" fontId="43" fillId="0" borderId="1" xfId="0" quotePrefix="1" applyFont="1" applyFill="1" applyBorder="1" applyAlignment="1">
      <alignment horizontal="right"/>
    </xf>
    <xf numFmtId="0" fontId="44" fillId="2" borderId="66" xfId="0" quotePrefix="1" applyFont="1" applyFill="1" applyBorder="1" applyAlignment="1">
      <alignment horizontal="right"/>
    </xf>
    <xf numFmtId="0" fontId="44" fillId="3" borderId="0" xfId="0" applyFont="1" applyFill="1" applyAlignment="1">
      <alignment horizontal="right"/>
    </xf>
    <xf numFmtId="0" fontId="43" fillId="3" borderId="0" xfId="0" applyFont="1" applyFill="1" applyAlignment="1">
      <alignment horizontal="right"/>
    </xf>
    <xf numFmtId="0" fontId="43" fillId="4" borderId="0" xfId="0" applyFont="1" applyFill="1" applyBorder="1" applyAlignment="1"/>
    <xf numFmtId="0" fontId="43" fillId="4" borderId="0" xfId="0" applyFont="1" applyFill="1" applyBorder="1" applyAlignment="1">
      <alignment horizontal="right"/>
    </xf>
    <xf numFmtId="0" fontId="44" fillId="0" borderId="0" xfId="0" applyFont="1" applyFill="1" applyBorder="1" applyAlignment="1">
      <alignment horizontal="right"/>
    </xf>
    <xf numFmtId="0" fontId="44" fillId="2" borderId="0" xfId="0" applyFont="1" applyFill="1" applyBorder="1" applyAlignment="1">
      <alignment horizontal="right"/>
    </xf>
    <xf numFmtId="0" fontId="43" fillId="3" borderId="0" xfId="0" applyFont="1" applyFill="1" applyAlignment="1">
      <alignment horizontal="center" vertical="center"/>
    </xf>
    <xf numFmtId="0" fontId="43" fillId="4" borderId="1" xfId="0" applyFont="1" applyFill="1" applyBorder="1" applyAlignment="1"/>
    <xf numFmtId="0" fontId="43" fillId="4" borderId="1" xfId="0" applyFont="1" applyFill="1" applyBorder="1" applyAlignment="1">
      <alignment horizontal="right"/>
    </xf>
    <xf numFmtId="0" fontId="44" fillId="0" borderId="1" xfId="0" applyFont="1" applyFill="1" applyBorder="1" applyAlignment="1">
      <alignment horizontal="right"/>
    </xf>
    <xf numFmtId="0" fontId="44" fillId="2" borderId="1" xfId="0" applyFont="1" applyFill="1" applyBorder="1" applyAlignment="1">
      <alignment horizontal="right"/>
    </xf>
    <xf numFmtId="0" fontId="43" fillId="4" borderId="0" xfId="0" applyFont="1" applyFill="1" applyBorder="1" applyAlignment="1">
      <alignment horizontal="right" vertical="center"/>
    </xf>
    <xf numFmtId="0" fontId="44" fillId="0" borderId="0" xfId="0" applyFont="1" applyFill="1" applyBorder="1" applyAlignment="1">
      <alignment horizontal="right" vertical="center"/>
    </xf>
    <xf numFmtId="0" fontId="44" fillId="2" borderId="0" xfId="0" applyFont="1" applyFill="1" applyBorder="1" applyAlignment="1">
      <alignment horizontal="right" vertical="center"/>
    </xf>
    <xf numFmtId="0" fontId="44" fillId="2" borderId="67" xfId="0" applyFont="1" applyFill="1" applyBorder="1" applyAlignment="1">
      <alignment horizontal="right" vertical="center"/>
    </xf>
    <xf numFmtId="0" fontId="44" fillId="3" borderId="67" xfId="0" applyFont="1" applyFill="1" applyBorder="1" applyAlignment="1">
      <alignment horizontal="right" vertical="center"/>
    </xf>
    <xf numFmtId="0" fontId="43" fillId="3" borderId="0" xfId="0" applyFont="1" applyFill="1" applyAlignment="1">
      <alignment vertical="center"/>
    </xf>
    <xf numFmtId="0" fontId="44" fillId="2" borderId="67" xfId="0" applyFont="1" applyFill="1" applyBorder="1" applyAlignment="1">
      <alignment vertical="center"/>
    </xf>
    <xf numFmtId="0" fontId="44" fillId="3" borderId="67" xfId="0" applyFont="1" applyFill="1" applyBorder="1" applyAlignment="1">
      <alignment vertical="center"/>
    </xf>
    <xf numFmtId="0" fontId="43" fillId="3" borderId="0" xfId="0" applyFont="1" applyFill="1" applyAlignment="1">
      <alignment horizontal="right" vertical="center"/>
    </xf>
    <xf numFmtId="0" fontId="43" fillId="3" borderId="0" xfId="0" applyFont="1" applyFill="1" applyBorder="1" applyAlignment="1">
      <alignment horizontal="right" vertical="center"/>
    </xf>
    <xf numFmtId="0" fontId="43" fillId="3" borderId="3" xfId="0" applyFont="1" applyFill="1" applyBorder="1" applyAlignment="1">
      <alignment horizontal="right" vertical="center"/>
    </xf>
    <xf numFmtId="0" fontId="44" fillId="0" borderId="66" xfId="0" applyFont="1" applyFill="1" applyBorder="1" applyAlignment="1">
      <alignment horizontal="right"/>
    </xf>
    <xf numFmtId="0" fontId="44" fillId="0" borderId="67" xfId="0" applyFont="1" applyFill="1" applyBorder="1" applyAlignment="1">
      <alignment horizontal="right"/>
    </xf>
    <xf numFmtId="0" fontId="44" fillId="3" borderId="56" xfId="0" applyFont="1" applyFill="1" applyBorder="1" applyAlignment="1">
      <alignment horizontal="right"/>
    </xf>
    <xf numFmtId="0" fontId="44" fillId="3" borderId="68" xfId="0" applyFont="1" applyFill="1" applyBorder="1" applyAlignment="1">
      <alignment horizontal="right"/>
    </xf>
    <xf numFmtId="0" fontId="44" fillId="3" borderId="66" xfId="0" applyFont="1" applyFill="1" applyBorder="1" applyAlignment="1">
      <alignment horizontal="right"/>
    </xf>
    <xf numFmtId="0" fontId="44" fillId="3" borderId="0" xfId="0" applyFont="1" applyFill="1" applyBorder="1" applyAlignment="1"/>
    <xf numFmtId="0" fontId="35" fillId="3" borderId="0" xfId="0" applyFont="1" applyFill="1" applyAlignment="1">
      <alignment vertical="center"/>
    </xf>
    <xf numFmtId="0" fontId="90" fillId="2" borderId="0" xfId="0" applyFont="1" applyFill="1"/>
    <xf numFmtId="179" fontId="30" fillId="0" borderId="0" xfId="3311" applyNumberFormat="1" applyFont="1" applyFill="1" applyBorder="1" applyAlignment="1"/>
    <xf numFmtId="0" fontId="44" fillId="3" borderId="1" xfId="0" applyFont="1" applyFill="1" applyBorder="1" applyAlignment="1">
      <alignment horizontal="right"/>
    </xf>
    <xf numFmtId="0" fontId="44" fillId="3" borderId="0" xfId="0" applyFont="1" applyFill="1" applyBorder="1" applyAlignment="1">
      <alignment horizontal="right"/>
    </xf>
    <xf numFmtId="168" fontId="0" fillId="0" borderId="0" xfId="2" applyNumberFormat="1" applyFont="1"/>
    <xf numFmtId="0" fontId="45" fillId="3" borderId="0" xfId="0" applyFont="1" applyFill="1" applyBorder="1" applyAlignment="1">
      <alignment vertical="center"/>
    </xf>
    <xf numFmtId="0" fontId="44" fillId="3" borderId="56" xfId="0" applyFont="1" applyFill="1" applyBorder="1" applyAlignment="1">
      <alignment vertical="center"/>
    </xf>
    <xf numFmtId="0" fontId="131" fillId="3" borderId="0" xfId="0" applyFont="1" applyFill="1" applyAlignment="1">
      <alignment wrapText="1"/>
    </xf>
    <xf numFmtId="0" fontId="44" fillId="3" borderId="0" xfId="0" applyFont="1" applyFill="1" applyBorder="1" applyAlignment="1">
      <alignment wrapText="1"/>
    </xf>
    <xf numFmtId="0" fontId="44" fillId="3" borderId="1" xfId="0" applyFont="1" applyFill="1" applyBorder="1" applyAlignment="1">
      <alignment wrapText="1"/>
    </xf>
    <xf numFmtId="0" fontId="44" fillId="3" borderId="56" xfId="0" applyFont="1" applyFill="1" applyBorder="1" applyAlignment="1">
      <alignment wrapText="1"/>
    </xf>
    <xf numFmtId="0" fontId="44" fillId="3" borderId="0" xfId="0" applyFont="1" applyFill="1" applyBorder="1" applyAlignment="1">
      <alignment horizontal="left" wrapText="1"/>
    </xf>
    <xf numFmtId="0" fontId="131" fillId="3" borderId="0" xfId="0" applyFont="1" applyFill="1" applyBorder="1" applyAlignment="1">
      <alignment wrapText="1"/>
    </xf>
    <xf numFmtId="0" fontId="44" fillId="3" borderId="0" xfId="0" applyFont="1" applyFill="1" applyAlignment="1">
      <alignment wrapText="1"/>
    </xf>
    <xf numFmtId="0" fontId="44" fillId="0" borderId="0" xfId="0" applyFont="1" applyFill="1" applyAlignment="1">
      <alignment wrapText="1"/>
    </xf>
    <xf numFmtId="0" fontId="36" fillId="3" borderId="3" xfId="0" applyFont="1" applyFill="1" applyBorder="1" applyAlignment="1">
      <alignment vertical="center"/>
    </xf>
    <xf numFmtId="2" fontId="30" fillId="0" borderId="0" xfId="10" applyNumberFormat="1" applyFont="1" applyFill="1" applyBorder="1" applyAlignment="1" applyProtection="1"/>
    <xf numFmtId="0" fontId="22" fillId="2" borderId="0" xfId="0" applyFont="1" applyFill="1" applyBorder="1"/>
    <xf numFmtId="0" fontId="35" fillId="3" borderId="62" xfId="0" applyFont="1" applyFill="1" applyBorder="1" applyAlignment="1">
      <alignment vertical="center"/>
    </xf>
    <xf numFmtId="0" fontId="35" fillId="3" borderId="0" xfId="0" applyFont="1" applyFill="1" applyAlignment="1">
      <alignment vertical="center"/>
    </xf>
    <xf numFmtId="166" fontId="30" fillId="0" borderId="0" xfId="1" applyNumberFormat="1" applyFont="1" applyFill="1" applyBorder="1" applyAlignment="1" applyProtection="1"/>
    <xf numFmtId="166" fontId="3" fillId="0" borderId="0" xfId="1" applyNumberFormat="1" applyFont="1"/>
    <xf numFmtId="3" fontId="0" fillId="2" borderId="0" xfId="0" applyNumberFormat="1" applyFill="1"/>
    <xf numFmtId="0" fontId="44" fillId="3" borderId="1" xfId="0" applyFont="1" applyFill="1" applyBorder="1" applyAlignment="1">
      <alignment horizontal="right"/>
    </xf>
    <xf numFmtId="0" fontId="44" fillId="3" borderId="0" xfId="0" applyFont="1" applyFill="1" applyBorder="1" applyAlignment="1">
      <alignment horizontal="right"/>
    </xf>
    <xf numFmtId="0" fontId="13" fillId="0" borderId="1" xfId="0" quotePrefix="1" applyFont="1" applyFill="1" applyBorder="1" applyAlignment="1">
      <alignment horizontal="right"/>
    </xf>
    <xf numFmtId="0" fontId="28" fillId="4" borderId="1" xfId="10" quotePrefix="1" applyNumberFormat="1" applyFont="1" applyFill="1" applyBorder="1" applyAlignment="1" applyProtection="1">
      <alignment horizontal="right" wrapText="1"/>
    </xf>
    <xf numFmtId="0" fontId="30" fillId="0" borderId="12" xfId="10" quotePrefix="1" applyNumberFormat="1" applyFont="1" applyFill="1" applyBorder="1" applyAlignment="1" applyProtection="1">
      <alignment horizontal="right" wrapText="1"/>
    </xf>
    <xf numFmtId="170" fontId="124" fillId="4" borderId="0" xfId="10" applyNumberFormat="1" applyFont="1" applyFill="1" applyBorder="1" applyAlignment="1" applyProtection="1">
      <alignment horizontal="right" vertical="center" wrapText="1"/>
    </xf>
    <xf numFmtId="170" fontId="28" fillId="4" borderId="0" xfId="10" applyNumberFormat="1" applyFont="1" applyFill="1" applyBorder="1" applyAlignment="1" applyProtection="1">
      <alignment horizontal="right" vertical="center" wrapText="1"/>
    </xf>
    <xf numFmtId="170" fontId="30" fillId="0" borderId="11" xfId="10" applyNumberFormat="1" applyFont="1" applyFill="1" applyBorder="1" applyAlignment="1" applyProtection="1">
      <alignment horizontal="right" vertical="center" wrapText="1"/>
    </xf>
    <xf numFmtId="171" fontId="28" fillId="4" borderId="0" xfId="10" applyNumberFormat="1" applyFont="1" applyFill="1" applyBorder="1" applyAlignment="1" applyProtection="1">
      <alignment horizontal="right"/>
    </xf>
    <xf numFmtId="172" fontId="28" fillId="4" borderId="0" xfId="10" applyNumberFormat="1" applyFont="1" applyFill="1" applyBorder="1" applyAlignment="1" applyProtection="1">
      <alignment horizontal="right"/>
    </xf>
    <xf numFmtId="37" fontId="28" fillId="4" borderId="0" xfId="10" applyNumberFormat="1" applyFont="1" applyFill="1" applyBorder="1" applyAlignment="1" applyProtection="1">
      <alignment horizontal="right"/>
      <protection locked="0"/>
    </xf>
    <xf numFmtId="49" fontId="30" fillId="4" borderId="3" xfId="14" applyNumberFormat="1" applyFont="1" applyFill="1" applyBorder="1" applyAlignment="1" applyProtection="1"/>
    <xf numFmtId="0" fontId="30" fillId="2" borderId="10" xfId="10" quotePrefix="1" applyNumberFormat="1" applyFont="1" applyFill="1" applyBorder="1" applyAlignment="1" applyProtection="1">
      <alignment horizontal="right" wrapText="1"/>
    </xf>
    <xf numFmtId="170" fontId="123" fillId="2" borderId="13" xfId="10" applyNumberFormat="1" applyFont="1" applyFill="1" applyBorder="1" applyAlignment="1" applyProtection="1">
      <alignment horizontal="right" vertical="center" wrapText="1"/>
    </xf>
    <xf numFmtId="170" fontId="30" fillId="2" borderId="13" xfId="10" applyNumberFormat="1" applyFont="1" applyFill="1" applyBorder="1" applyAlignment="1" applyProtection="1">
      <alignment horizontal="right" vertical="center" wrapText="1"/>
    </xf>
    <xf numFmtId="37" fontId="30" fillId="2" borderId="13" xfId="10" applyNumberFormat="1" applyFont="1" applyFill="1" applyBorder="1" applyAlignment="1" applyProtection="1">
      <alignment horizontal="right"/>
      <protection locked="0"/>
    </xf>
    <xf numFmtId="0" fontId="124" fillId="4" borderId="0" xfId="10" quotePrefix="1" applyNumberFormat="1" applyFont="1" applyFill="1" applyBorder="1" applyAlignment="1" applyProtection="1">
      <alignment horizontal="right" wrapText="1"/>
    </xf>
    <xf numFmtId="49" fontId="30" fillId="4" borderId="3" xfId="10" applyNumberFormat="1" applyFont="1" applyFill="1" applyBorder="1" applyAlignment="1" applyProtection="1"/>
    <xf numFmtId="0" fontId="123" fillId="2" borderId="13" xfId="10" quotePrefix="1" applyNumberFormat="1" applyFont="1" applyFill="1" applyBorder="1" applyAlignment="1" applyProtection="1">
      <alignment horizontal="right" wrapText="1"/>
    </xf>
    <xf numFmtId="0" fontId="36" fillId="4" borderId="0" xfId="0" applyFont="1" applyFill="1" applyBorder="1" applyAlignment="1">
      <alignment vertical="center"/>
    </xf>
    <xf numFmtId="0" fontId="36" fillId="2" borderId="11" xfId="0" applyFont="1" applyFill="1" applyBorder="1" applyAlignment="1">
      <alignment vertical="center"/>
    </xf>
    <xf numFmtId="0" fontId="43" fillId="4" borderId="67" xfId="0" applyFont="1" applyFill="1" applyBorder="1" applyAlignment="1">
      <alignment horizontal="right"/>
    </xf>
    <xf numFmtId="0" fontId="43" fillId="4" borderId="66" xfId="0" applyFont="1" applyFill="1" applyBorder="1" applyAlignment="1">
      <alignment horizontal="right"/>
    </xf>
    <xf numFmtId="0" fontId="43" fillId="4" borderId="67" xfId="0" applyFont="1" applyFill="1" applyBorder="1" applyAlignment="1">
      <alignment horizontal="right" vertical="center"/>
    </xf>
    <xf numFmtId="0" fontId="43" fillId="4" borderId="67" xfId="0" applyFont="1" applyFill="1" applyBorder="1" applyAlignment="1">
      <alignment vertical="center"/>
    </xf>
    <xf numFmtId="0" fontId="44" fillId="3" borderId="11" xfId="0" applyFont="1" applyFill="1" applyBorder="1" applyAlignment="1">
      <alignment horizontal="right" vertical="center"/>
    </xf>
    <xf numFmtId="0" fontId="44" fillId="2" borderId="3" xfId="0" applyFont="1" applyFill="1" applyBorder="1" applyAlignment="1">
      <alignment vertical="center"/>
    </xf>
    <xf numFmtId="0" fontId="43" fillId="4" borderId="3" xfId="0" applyFont="1" applyFill="1" applyBorder="1" applyAlignment="1">
      <alignment vertical="center"/>
    </xf>
    <xf numFmtId="3" fontId="9" fillId="2" borderId="13" xfId="1" applyNumberFormat="1" applyFont="1" applyFill="1" applyBorder="1" applyAlignment="1">
      <alignment vertical="center"/>
    </xf>
    <xf numFmtId="3" fontId="9" fillId="2" borderId="18" xfId="0" applyNumberFormat="1" applyFont="1" applyFill="1" applyBorder="1" applyAlignment="1">
      <alignment vertical="center"/>
    </xf>
    <xf numFmtId="0" fontId="9" fillId="2" borderId="3" xfId="0" applyFont="1" applyFill="1" applyBorder="1" applyAlignment="1">
      <alignment vertical="center"/>
    </xf>
    <xf numFmtId="165" fontId="5" fillId="4" borderId="0" xfId="0" quotePrefix="1" applyNumberFormat="1" applyFont="1" applyFill="1" applyBorder="1" applyAlignment="1">
      <alignment horizontal="right"/>
    </xf>
    <xf numFmtId="3" fontId="9" fillId="2" borderId="18" xfId="1" applyNumberFormat="1" applyFont="1" applyFill="1" applyBorder="1" applyAlignment="1">
      <alignment vertical="center"/>
    </xf>
    <xf numFmtId="3" fontId="28" fillId="4" borderId="0" xfId="3412" applyNumberFormat="1" applyFont="1" applyFill="1" applyBorder="1" applyAlignment="1" applyProtection="1">
      <alignment horizontal="right"/>
      <protection locked="0"/>
    </xf>
    <xf numFmtId="0" fontId="36" fillId="4" borderId="0" xfId="0" applyFont="1" applyFill="1" applyBorder="1" applyAlignment="1">
      <alignment vertical="center" wrapText="1"/>
    </xf>
    <xf numFmtId="0" fontId="3" fillId="0" borderId="0" xfId="0" quotePrefix="1" applyFont="1" applyFill="1" applyBorder="1" applyAlignment="1"/>
    <xf numFmtId="10" fontId="10" fillId="4" borderId="3" xfId="2" applyNumberFormat="1" applyFont="1" applyFill="1" applyBorder="1" applyAlignment="1">
      <alignment vertical="center"/>
    </xf>
    <xf numFmtId="167" fontId="10" fillId="4" borderId="3" xfId="0" applyNumberFormat="1" applyFont="1" applyFill="1" applyBorder="1" applyAlignment="1" applyProtection="1">
      <alignment vertical="center"/>
    </xf>
    <xf numFmtId="0" fontId="5" fillId="4" borderId="1" xfId="0" quotePrefix="1" applyFont="1" applyFill="1" applyBorder="1" applyAlignment="1">
      <alignment horizontal="right"/>
    </xf>
    <xf numFmtId="0" fontId="13" fillId="0" borderId="0" xfId="0" applyFont="1" applyFill="1" applyBorder="1" applyAlignment="1"/>
    <xf numFmtId="0" fontId="59" fillId="0" borderId="0" xfId="0" applyFont="1" applyFill="1" applyBorder="1" applyAlignment="1"/>
    <xf numFmtId="0" fontId="4" fillId="4" borderId="1" xfId="0" quotePrefix="1" applyFont="1" applyFill="1" applyBorder="1" applyAlignment="1">
      <alignment horizontal="right"/>
    </xf>
    <xf numFmtId="0" fontId="4" fillId="0" borderId="1" xfId="0" quotePrefix="1" applyFont="1" applyFill="1" applyBorder="1" applyAlignment="1">
      <alignment horizontal="right"/>
    </xf>
    <xf numFmtId="0" fontId="4" fillId="0" borderId="0" xfId="0" applyFont="1" applyFill="1" applyBorder="1" applyAlignment="1">
      <alignment horizontal="right" vertical="center"/>
    </xf>
    <xf numFmtId="0" fontId="13" fillId="0" borderId="12" xfId="0" quotePrefix="1" applyFont="1" applyFill="1" applyBorder="1" applyAlignment="1">
      <alignment horizontal="right"/>
    </xf>
    <xf numFmtId="0" fontId="60" fillId="4" borderId="3" xfId="0" applyFont="1" applyFill="1" applyBorder="1" applyAlignment="1"/>
    <xf numFmtId="0" fontId="4" fillId="0" borderId="10" xfId="0" applyFont="1" applyFill="1" applyBorder="1" applyAlignment="1"/>
    <xf numFmtId="0" fontId="4" fillId="0" borderId="13" xfId="0" applyFont="1" applyFill="1" applyBorder="1" applyAlignment="1"/>
    <xf numFmtId="0" fontId="13" fillId="0" borderId="13" xfId="0" applyFont="1" applyFill="1" applyBorder="1" applyAlignment="1"/>
    <xf numFmtId="0" fontId="13" fillId="0" borderId="64" xfId="0" applyFont="1" applyFill="1" applyBorder="1" applyAlignment="1"/>
    <xf numFmtId="0" fontId="59" fillId="0" borderId="13" xfId="0" applyFont="1" applyFill="1" applyBorder="1" applyAlignment="1"/>
    <xf numFmtId="0" fontId="4" fillId="4" borderId="0" xfId="0" applyFont="1" applyFill="1" applyBorder="1"/>
    <xf numFmtId="0" fontId="4" fillId="4" borderId="0" xfId="0" applyFont="1" applyFill="1" applyBorder="1" applyAlignment="1">
      <alignment horizontal="center" vertical="center" wrapText="1"/>
    </xf>
    <xf numFmtId="41" fontId="35" fillId="2" borderId="0" xfId="0" applyNumberFormat="1" applyFont="1" applyFill="1" applyBorder="1" applyAlignment="1">
      <alignment vertical="center"/>
    </xf>
    <xf numFmtId="41" fontId="30" fillId="0" borderId="0" xfId="1657" applyNumberFormat="1" applyFont="1" applyFill="1" applyBorder="1" applyAlignment="1">
      <alignment horizontal="right"/>
    </xf>
    <xf numFmtId="41" fontId="44" fillId="3" borderId="0" xfId="0" applyNumberFormat="1" applyFont="1" applyFill="1" applyBorder="1" applyAlignment="1">
      <alignment horizontal="right"/>
    </xf>
    <xf numFmtId="10" fontId="28" fillId="4" borderId="0" xfId="3160" applyNumberFormat="1" applyFont="1" applyFill="1" applyBorder="1" applyAlignment="1"/>
    <xf numFmtId="10" fontId="28" fillId="4" borderId="1" xfId="3160" applyNumberFormat="1" applyFont="1" applyFill="1" applyBorder="1" applyAlignment="1"/>
    <xf numFmtId="10" fontId="28" fillId="4" borderId="0" xfId="3160" applyNumberFormat="1" applyFont="1" applyFill="1" applyBorder="1" applyAlignment="1">
      <alignment horizontal="right"/>
    </xf>
    <xf numFmtId="10" fontId="30" fillId="0" borderId="0" xfId="3160" applyNumberFormat="1" applyFont="1" applyFill="1" applyBorder="1" applyAlignment="1"/>
    <xf numFmtId="10" fontId="30" fillId="0" borderId="1" xfId="3160" applyNumberFormat="1" applyFont="1" applyFill="1" applyBorder="1" applyAlignment="1"/>
    <xf numFmtId="10" fontId="30" fillId="0" borderId="0" xfId="3160" applyNumberFormat="1" applyFont="1" applyFill="1" applyBorder="1" applyAlignment="1">
      <alignment horizontal="right"/>
    </xf>
    <xf numFmtId="10" fontId="44" fillId="2" borderId="0" xfId="0" applyNumberFormat="1" applyFont="1" applyFill="1" applyBorder="1" applyAlignment="1"/>
    <xf numFmtId="10" fontId="44" fillId="2" borderId="1" xfId="0" applyNumberFormat="1" applyFont="1" applyFill="1" applyBorder="1" applyAlignment="1"/>
    <xf numFmtId="3" fontId="30" fillId="0" borderId="0" xfId="1657" applyNumberFormat="1" applyFont="1" applyFill="1" applyBorder="1" applyAlignment="1">
      <alignment horizontal="right"/>
    </xf>
    <xf numFmtId="10" fontId="44" fillId="2" borderId="0" xfId="0" applyNumberFormat="1" applyFont="1" applyFill="1" applyBorder="1" applyAlignment="1">
      <alignment horizontal="right"/>
    </xf>
    <xf numFmtId="10" fontId="44" fillId="3" borderId="0" xfId="0" applyNumberFormat="1" applyFont="1" applyFill="1" applyBorder="1" applyAlignment="1"/>
    <xf numFmtId="10" fontId="44" fillId="3" borderId="1" xfId="0" applyNumberFormat="1" applyFont="1" applyFill="1" applyBorder="1" applyAlignment="1"/>
    <xf numFmtId="10" fontId="44" fillId="3" borderId="0" xfId="0" applyNumberFormat="1" applyFont="1" applyFill="1" applyBorder="1" applyAlignment="1">
      <alignment horizontal="right"/>
    </xf>
    <xf numFmtId="0" fontId="44" fillId="0" borderId="0" xfId="0" applyFont="1" applyFill="1" applyBorder="1" applyAlignment="1"/>
    <xf numFmtId="0" fontId="44" fillId="2" borderId="0" xfId="0" applyFont="1" applyFill="1" applyBorder="1" applyAlignment="1"/>
    <xf numFmtId="0" fontId="44" fillId="0" borderId="1" xfId="0" applyFont="1" applyFill="1" applyBorder="1" applyAlignment="1"/>
    <xf numFmtId="0" fontId="44" fillId="2" borderId="1" xfId="0" applyFont="1" applyFill="1" applyBorder="1" applyAlignment="1"/>
    <xf numFmtId="3" fontId="44" fillId="2" borderId="0" xfId="0" applyNumberFormat="1" applyFont="1" applyFill="1" applyBorder="1" applyAlignment="1"/>
    <xf numFmtId="3" fontId="44" fillId="2" borderId="1" xfId="0" applyNumberFormat="1" applyFont="1" applyFill="1" applyBorder="1" applyAlignment="1"/>
    <xf numFmtId="0" fontId="44" fillId="3" borderId="1" xfId="0" applyFont="1" applyFill="1" applyBorder="1" applyAlignment="1"/>
    <xf numFmtId="41" fontId="0" fillId="0" borderId="0" xfId="0" applyNumberFormat="1" applyFont="1" applyFill="1"/>
    <xf numFmtId="41" fontId="0" fillId="0" borderId="0" xfId="0" applyNumberFormat="1"/>
    <xf numFmtId="0" fontId="35" fillId="3" borderId="0" xfId="0" applyFont="1" applyFill="1" applyAlignment="1">
      <alignment vertical="center"/>
    </xf>
    <xf numFmtId="49" fontId="123" fillId="4" borderId="10" xfId="10" applyNumberFormat="1" applyFont="1" applyFill="1" applyBorder="1" applyAlignment="1" applyProtection="1">
      <alignment horizontal="right" vertical="center"/>
    </xf>
    <xf numFmtId="49" fontId="123" fillId="4" borderId="13" xfId="10" applyNumberFormat="1" applyFont="1" applyFill="1" applyBorder="1" applyAlignment="1" applyProtection="1">
      <alignment horizontal="right" vertical="center"/>
    </xf>
    <xf numFmtId="49" fontId="30" fillId="4" borderId="13" xfId="10" applyNumberFormat="1" applyFont="1" applyFill="1" applyBorder="1" applyAlignment="1" applyProtection="1">
      <alignment horizontal="right" vertical="center"/>
    </xf>
    <xf numFmtId="49" fontId="28" fillId="4" borderId="13" xfId="10" applyNumberFormat="1" applyFont="1" applyFill="1" applyBorder="1" applyAlignment="1" applyProtection="1"/>
    <xf numFmtId="49" fontId="30" fillId="4" borderId="13" xfId="14" applyNumberFormat="1" applyFont="1" applyFill="1" applyBorder="1" applyAlignment="1" applyProtection="1"/>
    <xf numFmtId="49" fontId="30" fillId="4" borderId="13" xfId="10" applyNumberFormat="1" applyFont="1" applyFill="1" applyBorder="1" applyAlignment="1"/>
    <xf numFmtId="49" fontId="30" fillId="4" borderId="48" xfId="14" applyNumberFormat="1" applyFont="1" applyFill="1" applyBorder="1" applyAlignment="1" applyProtection="1"/>
    <xf numFmtId="49" fontId="30" fillId="4" borderId="13" xfId="10" applyNumberFormat="1" applyFont="1" applyFill="1" applyBorder="1" applyAlignment="1" applyProtection="1"/>
    <xf numFmtId="49" fontId="30" fillId="4" borderId="48" xfId="10" applyNumberFormat="1" applyFont="1" applyFill="1" applyBorder="1" applyAlignment="1" applyProtection="1"/>
    <xf numFmtId="0" fontId="36" fillId="4" borderId="13" xfId="0" applyFont="1" applyFill="1" applyBorder="1" applyAlignment="1">
      <alignment horizontal="center" vertical="center"/>
    </xf>
    <xf numFmtId="0" fontId="43" fillId="4" borderId="13" xfId="0" applyFont="1" applyFill="1" applyBorder="1" applyAlignment="1">
      <alignment vertical="center"/>
    </xf>
    <xf numFmtId="0" fontId="43" fillId="4" borderId="48" xfId="0" applyFont="1" applyFill="1" applyBorder="1" applyAlignment="1">
      <alignment vertical="center"/>
    </xf>
    <xf numFmtId="0" fontId="35" fillId="0" borderId="0" xfId="0" applyFont="1" applyFill="1" applyBorder="1" applyAlignment="1">
      <alignment vertical="center" wrapText="1"/>
    </xf>
    <xf numFmtId="41" fontId="0" fillId="0" borderId="0" xfId="0" applyNumberFormat="1" applyBorder="1"/>
    <xf numFmtId="166" fontId="28" fillId="0" borderId="0" xfId="1" applyNumberFormat="1" applyFont="1" applyFill="1" applyBorder="1" applyAlignment="1" applyProtection="1">
      <alignment vertical="center"/>
      <protection locked="0"/>
    </xf>
    <xf numFmtId="0" fontId="44" fillId="3" borderId="0" xfId="0" applyFont="1" applyFill="1" applyBorder="1" applyAlignment="1">
      <alignment horizontal="right"/>
    </xf>
    <xf numFmtId="165" fontId="9" fillId="2" borderId="12" xfId="0" quotePrefix="1" applyNumberFormat="1" applyFont="1" applyFill="1" applyBorder="1" applyAlignment="1">
      <alignment horizontal="right"/>
    </xf>
    <xf numFmtId="0" fontId="11" fillId="2" borderId="13" xfId="0" applyFont="1" applyFill="1" applyBorder="1"/>
    <xf numFmtId="165" fontId="10" fillId="4" borderId="1" xfId="0" quotePrefix="1" applyNumberFormat="1" applyFont="1" applyFill="1" applyBorder="1" applyAlignment="1">
      <alignment horizontal="right"/>
    </xf>
    <xf numFmtId="0" fontId="11" fillId="2" borderId="11" xfId="0" applyFont="1" applyFill="1" applyBorder="1"/>
    <xf numFmtId="0" fontId="44" fillId="3" borderId="0" xfId="0" applyFont="1" applyFill="1" applyBorder="1" applyAlignment="1">
      <alignment horizontal="right"/>
    </xf>
    <xf numFmtId="0" fontId="35" fillId="3" borderId="11" xfId="0" applyFont="1" applyFill="1" applyBorder="1" applyAlignment="1">
      <alignment vertical="center"/>
    </xf>
    <xf numFmtId="170" fontId="123" fillId="0" borderId="58" xfId="10" applyNumberFormat="1" applyFont="1" applyFill="1" applyBorder="1" applyAlignment="1" applyProtection="1">
      <alignment horizontal="right" vertical="center" wrapText="1"/>
    </xf>
    <xf numFmtId="172" fontId="30" fillId="0" borderId="0" xfId="10" applyNumberFormat="1" applyFont="1" applyFill="1" applyBorder="1" applyAlignment="1" applyProtection="1">
      <alignment horizontal="right"/>
    </xf>
    <xf numFmtId="0" fontId="123" fillId="0" borderId="11" xfId="10" applyNumberFormat="1" applyFont="1" applyFill="1" applyBorder="1" applyAlignment="1" applyProtection="1">
      <alignment horizontal="right" wrapText="1"/>
    </xf>
    <xf numFmtId="2" fontId="30" fillId="0" borderId="11" xfId="10" applyNumberFormat="1" applyFont="1" applyFill="1" applyBorder="1" applyAlignment="1" applyProtection="1">
      <alignment horizontal="right"/>
      <protection locked="0"/>
    </xf>
    <xf numFmtId="0" fontId="44" fillId="0" borderId="67" xfId="0" applyFont="1" applyFill="1" applyBorder="1" applyAlignment="1">
      <alignment horizontal="right" vertical="center"/>
    </xf>
    <xf numFmtId="0" fontId="44" fillId="0" borderId="67" xfId="0" applyFont="1" applyFill="1" applyBorder="1" applyAlignment="1">
      <alignment vertical="center"/>
    </xf>
    <xf numFmtId="0" fontId="35" fillId="3" borderId="56" xfId="0" applyFont="1" applyFill="1" applyBorder="1" applyAlignment="1">
      <alignment vertical="center"/>
    </xf>
    <xf numFmtId="3" fontId="9" fillId="2" borderId="70" xfId="1" applyNumberFormat="1" applyFont="1" applyFill="1" applyBorder="1" applyAlignment="1">
      <alignment vertical="center"/>
    </xf>
    <xf numFmtId="3" fontId="30" fillId="0" borderId="0" xfId="3412" applyNumberFormat="1" applyFont="1" applyFill="1" applyBorder="1" applyAlignment="1" applyProtection="1">
      <alignment horizontal="right"/>
      <protection locked="0"/>
    </xf>
    <xf numFmtId="3" fontId="30" fillId="2" borderId="11" xfId="3412" applyNumberFormat="1" applyFont="1" applyFill="1" applyBorder="1" applyAlignment="1" applyProtection="1">
      <alignment horizontal="right"/>
      <protection locked="0"/>
    </xf>
    <xf numFmtId="9" fontId="9" fillId="2" borderId="70" xfId="2" applyFont="1" applyFill="1" applyBorder="1" applyAlignment="1" applyProtection="1">
      <alignment vertical="center"/>
    </xf>
    <xf numFmtId="0" fontId="3" fillId="0" borderId="12" xfId="0" quotePrefix="1" applyFont="1" applyFill="1" applyBorder="1" applyAlignment="1">
      <alignment horizontal="right"/>
    </xf>
    <xf numFmtId="165" fontId="9" fillId="0" borderId="1" xfId="0" quotePrefix="1" applyNumberFormat="1" applyFont="1" applyFill="1" applyBorder="1" applyAlignment="1">
      <alignment horizontal="right"/>
    </xf>
    <xf numFmtId="9" fontId="9" fillId="2" borderId="62" xfId="2" applyNumberFormat="1" applyFont="1" applyFill="1" applyBorder="1" applyAlignment="1" applyProtection="1">
      <alignment vertical="center"/>
    </xf>
    <xf numFmtId="0" fontId="13" fillId="0" borderId="11" xfId="0" applyFont="1" applyFill="1" applyBorder="1" applyAlignment="1">
      <alignment horizontal="right" vertical="center"/>
    </xf>
    <xf numFmtId="0" fontId="13" fillId="0" borderId="13" xfId="0" applyFont="1" applyFill="1" applyBorder="1" applyAlignment="1">
      <alignment horizontal="center" vertical="center" wrapText="1"/>
    </xf>
    <xf numFmtId="0" fontId="10" fillId="4" borderId="0" xfId="0" applyFont="1" applyFill="1" applyBorder="1" applyAlignment="1"/>
    <xf numFmtId="0" fontId="10" fillId="4" borderId="54" xfId="0" applyFont="1" applyFill="1" applyBorder="1" applyAlignment="1"/>
    <xf numFmtId="0" fontId="19" fillId="4" borderId="54" xfId="0" applyFont="1" applyFill="1" applyBorder="1" applyAlignment="1"/>
    <xf numFmtId="0" fontId="19" fillId="4" borderId="1" xfId="0" applyFont="1" applyFill="1" applyBorder="1" applyAlignment="1"/>
    <xf numFmtId="0" fontId="10" fillId="4" borderId="56" xfId="0" applyFont="1" applyFill="1" applyBorder="1" applyAlignment="1"/>
    <xf numFmtId="0" fontId="9" fillId="2" borderId="0" xfId="0" applyFont="1" applyFill="1" applyBorder="1" applyAlignment="1"/>
    <xf numFmtId="0" fontId="9" fillId="2" borderId="54" xfId="0" applyFont="1" applyFill="1" applyBorder="1" applyAlignment="1"/>
    <xf numFmtId="0" fontId="11" fillId="2" borderId="54" xfId="0" applyFont="1" applyFill="1" applyBorder="1" applyAlignment="1"/>
    <xf numFmtId="0" fontId="11" fillId="2" borderId="1" xfId="0" applyFont="1" applyFill="1" applyBorder="1" applyAlignment="1"/>
    <xf numFmtId="3" fontId="9" fillId="2" borderId="0" xfId="1" applyNumberFormat="1" applyFont="1" applyFill="1" applyBorder="1" applyAlignment="1"/>
    <xf numFmtId="0" fontId="9" fillId="2" borderId="56" xfId="0" applyFont="1" applyFill="1" applyBorder="1" applyAlignment="1"/>
    <xf numFmtId="3" fontId="9" fillId="2" borderId="1" xfId="1" applyNumberFormat="1" applyFont="1" applyFill="1" applyBorder="1" applyAlignment="1"/>
    <xf numFmtId="0" fontId="5" fillId="4" borderId="1" xfId="0" applyFont="1" applyFill="1" applyBorder="1" applyAlignment="1">
      <alignment horizontal="right"/>
    </xf>
    <xf numFmtId="0" fontId="3" fillId="0" borderId="1" xfId="0" applyFont="1" applyFill="1" applyBorder="1" applyAlignment="1">
      <alignment horizontal="right"/>
    </xf>
    <xf numFmtId="0" fontId="3" fillId="0" borderId="12" xfId="0" applyFont="1" applyFill="1" applyBorder="1" applyAlignment="1">
      <alignment horizontal="right"/>
    </xf>
    <xf numFmtId="0" fontId="3" fillId="2" borderId="1" xfId="0" applyFont="1" applyFill="1" applyBorder="1" applyAlignment="1">
      <alignment horizontal="right"/>
    </xf>
    <xf numFmtId="168" fontId="30" fillId="0" borderId="0" xfId="14" applyNumberFormat="1" applyFont="1" applyFill="1" applyBorder="1" applyAlignment="1" applyProtection="1"/>
    <xf numFmtId="10" fontId="30" fillId="0" borderId="0" xfId="14" applyNumberFormat="1" applyFont="1" applyFill="1" applyBorder="1" applyAlignment="1" applyProtection="1"/>
    <xf numFmtId="0" fontId="30" fillId="0" borderId="0" xfId="10" applyFont="1" applyFill="1" applyAlignment="1"/>
    <xf numFmtId="165" fontId="9" fillId="0" borderId="1" xfId="0" applyNumberFormat="1" applyFont="1" applyFill="1" applyBorder="1" applyAlignment="1">
      <alignment horizontal="right"/>
    </xf>
    <xf numFmtId="0" fontId="35" fillId="3" borderId="0" xfId="0" applyFont="1" applyFill="1" applyBorder="1" applyAlignment="1">
      <alignment vertical="center"/>
    </xf>
    <xf numFmtId="0" fontId="43" fillId="4" borderId="66" xfId="0" quotePrefix="1" applyFont="1" applyFill="1" applyBorder="1" applyAlignment="1">
      <alignment horizontal="right"/>
    </xf>
    <xf numFmtId="0" fontId="44" fillId="3" borderId="1" xfId="0" applyFont="1" applyFill="1" applyBorder="1" applyAlignment="1">
      <alignment horizontal="right"/>
    </xf>
    <xf numFmtId="0" fontId="133" fillId="0" borderId="0" xfId="10" applyFont="1" applyFill="1" applyAlignment="1"/>
    <xf numFmtId="0" fontId="26" fillId="0" borderId="0" xfId="10" applyFont="1" applyFill="1" applyAlignment="1"/>
    <xf numFmtId="49" fontId="30" fillId="4" borderId="54" xfId="10" applyNumberFormat="1" applyFont="1" applyFill="1" applyBorder="1" applyAlignment="1" applyProtection="1">
      <alignment horizontal="right" vertical="center"/>
    </xf>
    <xf numFmtId="170" fontId="134" fillId="4" borderId="0" xfId="10" applyNumberFormat="1" applyFont="1" applyFill="1" applyBorder="1" applyAlignment="1" applyProtection="1">
      <alignment horizontal="right" vertical="center" wrapText="1"/>
    </xf>
    <xf numFmtId="170" fontId="135" fillId="0" borderId="0" xfId="10" applyNumberFormat="1" applyFont="1" applyFill="1" applyBorder="1" applyAlignment="1" applyProtection="1">
      <alignment horizontal="right" vertical="center" wrapText="1"/>
    </xf>
    <xf numFmtId="170" fontId="134" fillId="0" borderId="0" xfId="10" applyNumberFormat="1" applyFont="1" applyFill="1" applyBorder="1" applyAlignment="1" applyProtection="1">
      <alignment horizontal="right" vertical="center" wrapText="1"/>
    </xf>
    <xf numFmtId="0" fontId="136" fillId="0" borderId="0" xfId="10" applyFont="1" applyAlignment="1">
      <alignment wrapText="1"/>
    </xf>
    <xf numFmtId="49" fontId="30" fillId="0" borderId="0" xfId="14" applyNumberFormat="1" applyFont="1" applyFill="1" applyBorder="1" applyAlignment="1" applyProtection="1">
      <alignment horizontal="center"/>
    </xf>
    <xf numFmtId="49" fontId="30" fillId="0" borderId="0" xfId="10" applyNumberFormat="1" applyFont="1" applyFill="1" applyBorder="1" applyAlignment="1" applyProtection="1">
      <alignment horizontal="center"/>
    </xf>
    <xf numFmtId="49" fontId="29" fillId="0" borderId="0" xfId="14" applyNumberFormat="1" applyFont="1" applyFill="1" applyBorder="1" applyAlignment="1" applyProtection="1"/>
    <xf numFmtId="49" fontId="30" fillId="4" borderId="0" xfId="14" applyNumberFormat="1" applyFont="1" applyFill="1" applyBorder="1" applyAlignment="1" applyProtection="1">
      <alignment horizontal="center"/>
    </xf>
    <xf numFmtId="167" fontId="30" fillId="0" borderId="0" xfId="15" applyNumberFormat="1" applyFont="1" applyFill="1" applyBorder="1" applyAlignment="1" applyProtection="1">
      <alignment horizontal="right"/>
      <protection locked="0"/>
    </xf>
    <xf numFmtId="49" fontId="30" fillId="4" borderId="0" xfId="10" applyNumberFormat="1" applyFont="1" applyFill="1" applyBorder="1" applyAlignment="1" applyProtection="1">
      <alignment horizontal="center"/>
    </xf>
    <xf numFmtId="0" fontId="29" fillId="0" borderId="0" xfId="10" applyFont="1" applyFill="1" applyAlignment="1">
      <alignment horizontal="left"/>
    </xf>
    <xf numFmtId="10" fontId="30" fillId="0" borderId="0" xfId="10" applyNumberFormat="1" applyFont="1" applyFill="1" applyBorder="1" applyAlignment="1" applyProtection="1">
      <alignment vertical="center"/>
      <protection locked="0"/>
    </xf>
    <xf numFmtId="168" fontId="29" fillId="0" borderId="0" xfId="14" applyNumberFormat="1" applyFont="1" applyFill="1"/>
    <xf numFmtId="49" fontId="30" fillId="0" borderId="0" xfId="10" applyNumberFormat="1" applyFont="1" applyFill="1"/>
    <xf numFmtId="0" fontId="9" fillId="2" borderId="13" xfId="0" applyFont="1" applyFill="1" applyBorder="1" applyAlignment="1"/>
    <xf numFmtId="0" fontId="28" fillId="0" borderId="1" xfId="10" quotePrefix="1" applyNumberFormat="1" applyFont="1" applyFill="1" applyBorder="1" applyAlignment="1" applyProtection="1">
      <alignment horizontal="right" wrapText="1"/>
    </xf>
    <xf numFmtId="10" fontId="9" fillId="0" borderId="3" xfId="2" applyNumberFormat="1" applyFont="1" applyFill="1" applyBorder="1" applyAlignment="1">
      <alignment vertical="center"/>
    </xf>
    <xf numFmtId="0" fontId="3" fillId="0" borderId="10" xfId="0" applyFont="1" applyFill="1" applyBorder="1" applyAlignment="1">
      <alignment horizontal="right"/>
    </xf>
    <xf numFmtId="0" fontId="13" fillId="0" borderId="1" xfId="0" applyFont="1" applyFill="1" applyBorder="1" applyAlignment="1"/>
    <xf numFmtId="0" fontId="13" fillId="2" borderId="1" xfId="0" quotePrefix="1" applyFont="1" applyFill="1" applyBorder="1" applyAlignment="1">
      <alignment horizontal="right"/>
    </xf>
    <xf numFmtId="0" fontId="13" fillId="0" borderId="11" xfId="0" applyFont="1" applyFill="1" applyBorder="1"/>
    <xf numFmtId="0" fontId="4" fillId="0" borderId="13" xfId="0" applyFont="1" applyFill="1" applyBorder="1"/>
    <xf numFmtId="0" fontId="30" fillId="0" borderId="54" xfId="10" quotePrefix="1" applyNumberFormat="1" applyFont="1" applyFill="1" applyBorder="1" applyAlignment="1" applyProtection="1">
      <alignment wrapText="1"/>
    </xf>
    <xf numFmtId="0" fontId="28" fillId="0" borderId="1" xfId="10" applyNumberFormat="1" applyFont="1" applyFill="1" applyBorder="1" applyAlignment="1" applyProtection="1">
      <alignment wrapText="1"/>
    </xf>
    <xf numFmtId="0" fontId="30" fillId="0" borderId="1" xfId="10" applyNumberFormat="1" applyFont="1" applyFill="1" applyBorder="1" applyAlignment="1" applyProtection="1">
      <alignment wrapText="1"/>
    </xf>
    <xf numFmtId="0" fontId="30" fillId="0" borderId="54" xfId="10" applyNumberFormat="1" applyFont="1" applyFill="1" applyBorder="1" applyAlignment="1" applyProtection="1">
      <alignment wrapText="1"/>
    </xf>
    <xf numFmtId="41" fontId="0" fillId="0" borderId="0" xfId="0" quotePrefix="1" applyNumberFormat="1"/>
    <xf numFmtId="0" fontId="35" fillId="3" borderId="0" xfId="0" applyFont="1" applyFill="1" applyBorder="1" applyAlignment="1">
      <alignment vertical="center"/>
    </xf>
    <xf numFmtId="0" fontId="35" fillId="3" borderId="3" xfId="0" applyFont="1" applyFill="1" applyBorder="1" applyAlignment="1">
      <alignment vertical="center"/>
    </xf>
    <xf numFmtId="0" fontId="44" fillId="3" borderId="0" xfId="0" applyFont="1" applyFill="1" applyBorder="1" applyAlignment="1">
      <alignment horizontal="right"/>
    </xf>
    <xf numFmtId="0" fontId="28" fillId="0" borderId="0" xfId="10" applyFont="1" applyAlignment="1"/>
    <xf numFmtId="0" fontId="28" fillId="0" borderId="0" xfId="10" applyNumberFormat="1" applyFont="1" applyFill="1" applyBorder="1" applyAlignment="1" applyProtection="1"/>
    <xf numFmtId="168" fontId="30" fillId="0" borderId="0" xfId="14" applyNumberFormat="1" applyFont="1" applyFill="1" applyBorder="1" applyAlignment="1" applyProtection="1">
      <alignment horizontal="left"/>
    </xf>
    <xf numFmtId="49" fontId="30" fillId="0" borderId="0" xfId="10" applyNumberFormat="1" applyFont="1" applyFill="1" applyBorder="1" applyAlignment="1" applyProtection="1">
      <alignment horizontal="right"/>
    </xf>
    <xf numFmtId="171" fontId="28" fillId="4" borderId="0" xfId="10" applyNumberFormat="1" applyFont="1" applyFill="1" applyBorder="1" applyAlignment="1" applyProtection="1"/>
    <xf numFmtId="171" fontId="30" fillId="0" borderId="0" xfId="10" applyNumberFormat="1" applyFont="1" applyFill="1" applyBorder="1" applyAlignment="1" applyProtection="1"/>
    <xf numFmtId="171" fontId="30" fillId="2" borderId="0" xfId="10" applyNumberFormat="1" applyFont="1" applyFill="1" applyBorder="1" applyAlignment="1" applyProtection="1"/>
    <xf numFmtId="171" fontId="30" fillId="2" borderId="11" xfId="10" applyNumberFormat="1" applyFont="1" applyFill="1" applyBorder="1" applyAlignment="1" applyProtection="1"/>
    <xf numFmtId="171" fontId="30" fillId="2" borderId="13" xfId="10" applyNumberFormat="1" applyFont="1" applyFill="1" applyBorder="1" applyAlignment="1" applyProtection="1"/>
    <xf numFmtId="171" fontId="30" fillId="0" borderId="11" xfId="10" applyNumberFormat="1" applyFont="1" applyFill="1" applyBorder="1" applyAlignment="1" applyProtection="1"/>
    <xf numFmtId="0" fontId="29" fillId="0" borderId="0" xfId="10" applyFont="1" applyBorder="1" applyAlignment="1"/>
    <xf numFmtId="3" fontId="30" fillId="0" borderId="0" xfId="10" applyNumberFormat="1" applyFont="1" applyFill="1" applyBorder="1" applyAlignment="1" applyProtection="1"/>
    <xf numFmtId="3" fontId="30" fillId="0" borderId="11" xfId="10" applyNumberFormat="1" applyFont="1" applyFill="1" applyBorder="1" applyAlignment="1" applyProtection="1"/>
    <xf numFmtId="172" fontId="28" fillId="4" borderId="0" xfId="10" applyNumberFormat="1" applyFont="1" applyFill="1" applyBorder="1" applyAlignment="1" applyProtection="1"/>
    <xf numFmtId="172" fontId="30" fillId="0" borderId="0" xfId="10" applyNumberFormat="1" applyFont="1" applyFill="1" applyBorder="1" applyAlignment="1" applyProtection="1"/>
    <xf numFmtId="172" fontId="30" fillId="2" borderId="0" xfId="10" applyNumberFormat="1" applyFont="1" applyFill="1" applyBorder="1" applyAlignment="1" applyProtection="1"/>
    <xf numFmtId="172" fontId="30" fillId="2" borderId="11" xfId="10" applyNumberFormat="1" applyFont="1" applyFill="1" applyBorder="1" applyAlignment="1" applyProtection="1"/>
    <xf numFmtId="172" fontId="30" fillId="2" borderId="13" xfId="10" applyNumberFormat="1" applyFont="1" applyFill="1" applyBorder="1" applyAlignment="1" applyProtection="1"/>
    <xf numFmtId="4" fontId="30" fillId="0" borderId="0" xfId="10" applyNumberFormat="1" applyFont="1" applyFill="1" applyBorder="1" applyAlignment="1" applyProtection="1"/>
    <xf numFmtId="4" fontId="30" fillId="0" borderId="11" xfId="10" applyNumberFormat="1" applyFont="1" applyFill="1" applyBorder="1" applyAlignment="1" applyProtection="1"/>
    <xf numFmtId="168" fontId="28" fillId="4" borderId="0" xfId="14" applyNumberFormat="1" applyFont="1" applyFill="1" applyBorder="1" applyAlignment="1" applyProtection="1"/>
    <xf numFmtId="168" fontId="30" fillId="2" borderId="0" xfId="14" applyNumberFormat="1" applyFont="1" applyFill="1" applyBorder="1" applyAlignment="1" applyProtection="1"/>
    <xf numFmtId="168" fontId="30" fillId="2" borderId="11" xfId="14" applyNumberFormat="1" applyFont="1" applyFill="1" applyBorder="1" applyAlignment="1" applyProtection="1"/>
    <xf numFmtId="168" fontId="30" fillId="2" borderId="13" xfId="14" applyNumberFormat="1" applyFont="1" applyFill="1" applyBorder="1" applyAlignment="1" applyProtection="1"/>
    <xf numFmtId="168" fontId="30" fillId="0" borderId="0" xfId="14" applyNumberFormat="1" applyFont="1" applyFill="1" applyBorder="1" applyAlignment="1" applyProtection="1">
      <protection locked="0"/>
    </xf>
    <xf numFmtId="168" fontId="30" fillId="0" borderId="11" xfId="14" applyNumberFormat="1" applyFont="1" applyFill="1" applyBorder="1" applyAlignment="1" applyProtection="1">
      <protection locked="0"/>
    </xf>
    <xf numFmtId="168" fontId="29" fillId="0" borderId="0" xfId="14" applyNumberFormat="1" applyFont="1" applyBorder="1" applyAlignment="1"/>
    <xf numFmtId="168" fontId="30" fillId="0" borderId="11" xfId="14" applyNumberFormat="1" applyFont="1" applyFill="1" applyBorder="1" applyAlignment="1" applyProtection="1"/>
    <xf numFmtId="49" fontId="30" fillId="4" borderId="0" xfId="14" applyNumberFormat="1" applyFont="1" applyFill="1" applyBorder="1" applyAlignment="1"/>
    <xf numFmtId="10" fontId="28" fillId="4" borderId="0" xfId="14" applyNumberFormat="1" applyFont="1" applyFill="1" applyBorder="1" applyAlignment="1" applyProtection="1"/>
    <xf numFmtId="49" fontId="30" fillId="0" borderId="0" xfId="14" applyNumberFormat="1" applyFont="1" applyFill="1" applyBorder="1" applyAlignment="1"/>
    <xf numFmtId="10" fontId="30" fillId="2" borderId="0" xfId="14" applyNumberFormat="1" applyFont="1" applyFill="1" applyBorder="1" applyAlignment="1" applyProtection="1"/>
    <xf numFmtId="10" fontId="30" fillId="2" borderId="11" xfId="14" applyNumberFormat="1" applyFont="1" applyFill="1" applyBorder="1" applyAlignment="1" applyProtection="1"/>
    <xf numFmtId="10" fontId="30" fillId="2" borderId="13" xfId="14" applyNumberFormat="1" applyFont="1" applyFill="1" applyBorder="1" applyAlignment="1" applyProtection="1"/>
    <xf numFmtId="10" fontId="30" fillId="0" borderId="0" xfId="14" applyNumberFormat="1" applyFont="1" applyFill="1" applyBorder="1" applyAlignment="1" applyProtection="1">
      <protection locked="0"/>
    </xf>
    <xf numFmtId="10" fontId="30" fillId="0" borderId="11" xfId="14" applyNumberFormat="1" applyFont="1" applyFill="1" applyBorder="1" applyAlignment="1" applyProtection="1">
      <protection locked="0"/>
    </xf>
    <xf numFmtId="49" fontId="30" fillId="4" borderId="13" xfId="14" applyNumberFormat="1" applyFont="1" applyFill="1" applyBorder="1" applyAlignment="1"/>
    <xf numFmtId="49" fontId="29" fillId="4" borderId="0" xfId="14" applyNumberFormat="1" applyFont="1" applyFill="1" applyBorder="1" applyAlignment="1"/>
    <xf numFmtId="49" fontId="29" fillId="0" borderId="0" xfId="14" applyNumberFormat="1" applyFont="1" applyFill="1" applyBorder="1" applyAlignment="1"/>
    <xf numFmtId="49" fontId="29" fillId="4" borderId="13" xfId="14" applyNumberFormat="1" applyFont="1" applyFill="1" applyBorder="1" applyAlignment="1"/>
    <xf numFmtId="37" fontId="28" fillId="4" borderId="0" xfId="10" applyNumberFormat="1" applyFont="1" applyFill="1" applyBorder="1" applyAlignment="1" applyProtection="1">
      <protection locked="0"/>
    </xf>
    <xf numFmtId="37" fontId="30" fillId="0" borderId="0" xfId="10" applyNumberFormat="1" applyFont="1" applyFill="1" applyBorder="1" applyAlignment="1" applyProtection="1">
      <protection locked="0"/>
    </xf>
    <xf numFmtId="37" fontId="30" fillId="2" borderId="0" xfId="10" applyNumberFormat="1" applyFont="1" applyFill="1" applyBorder="1" applyAlignment="1" applyProtection="1">
      <protection locked="0"/>
    </xf>
    <xf numFmtId="37" fontId="30" fillId="2" borderId="11" xfId="10" applyNumberFormat="1" applyFont="1" applyFill="1" applyBorder="1" applyAlignment="1" applyProtection="1">
      <protection locked="0"/>
    </xf>
    <xf numFmtId="37" fontId="30" fillId="2" borderId="13" xfId="10" applyNumberFormat="1" applyFont="1" applyFill="1" applyBorder="1" applyAlignment="1" applyProtection="1">
      <protection locked="0"/>
    </xf>
    <xf numFmtId="0" fontId="30" fillId="0" borderId="0" xfId="10" applyFont="1" applyFill="1" applyBorder="1" applyAlignment="1"/>
    <xf numFmtId="0" fontId="30" fillId="0" borderId="11" xfId="10" applyFont="1" applyFill="1" applyBorder="1" applyAlignment="1"/>
    <xf numFmtId="171" fontId="30" fillId="0" borderId="0" xfId="10" applyNumberFormat="1" applyFont="1" applyFill="1" applyBorder="1" applyAlignment="1" applyProtection="1">
      <protection locked="0"/>
    </xf>
    <xf numFmtId="171" fontId="30" fillId="0" borderId="11" xfId="10" applyNumberFormat="1" applyFont="1" applyFill="1" applyBorder="1" applyAlignment="1" applyProtection="1">
      <protection locked="0"/>
    </xf>
    <xf numFmtId="168" fontId="28" fillId="4" borderId="0" xfId="2" applyNumberFormat="1" applyFont="1" applyFill="1" applyBorder="1" applyAlignment="1" applyProtection="1"/>
    <xf numFmtId="168" fontId="30" fillId="0" borderId="0" xfId="2" applyNumberFormat="1" applyFont="1" applyFill="1" applyBorder="1" applyAlignment="1" applyProtection="1"/>
    <xf numFmtId="168" fontId="30" fillId="2" borderId="0" xfId="2" applyNumberFormat="1" applyFont="1" applyFill="1" applyBorder="1" applyAlignment="1" applyProtection="1"/>
    <xf numFmtId="168" fontId="30" fillId="2" borderId="11" xfId="2" applyNumberFormat="1" applyFont="1" applyFill="1" applyBorder="1" applyAlignment="1" applyProtection="1"/>
    <xf numFmtId="168" fontId="30" fillId="2" borderId="13" xfId="2" applyNumberFormat="1" applyFont="1" applyFill="1" applyBorder="1" applyAlignment="1" applyProtection="1"/>
    <xf numFmtId="168" fontId="30" fillId="0" borderId="11" xfId="2" applyNumberFormat="1" applyFont="1" applyFill="1" applyBorder="1" applyAlignment="1" applyProtection="1"/>
    <xf numFmtId="171" fontId="28" fillId="4" borderId="3" xfId="10" applyNumberFormat="1" applyFont="1" applyFill="1" applyBorder="1" applyAlignment="1" applyProtection="1"/>
    <xf numFmtId="171" fontId="30" fillId="2" borderId="3" xfId="10" applyNumberFormat="1" applyFont="1" applyFill="1" applyBorder="1" applyAlignment="1" applyProtection="1"/>
    <xf numFmtId="168" fontId="29" fillId="0" borderId="3" xfId="14" applyNumberFormat="1" applyFont="1" applyBorder="1" applyAlignment="1"/>
    <xf numFmtId="10" fontId="28" fillId="4" borderId="0" xfId="2" applyNumberFormat="1" applyFont="1" applyFill="1" applyBorder="1" applyAlignment="1" applyProtection="1"/>
    <xf numFmtId="10" fontId="30" fillId="0" borderId="0" xfId="2" applyNumberFormat="1" applyFont="1" applyFill="1" applyBorder="1" applyAlignment="1" applyProtection="1"/>
    <xf numFmtId="175" fontId="30" fillId="2" borderId="0" xfId="2" applyNumberFormat="1" applyFont="1" applyFill="1" applyBorder="1" applyAlignment="1" applyProtection="1"/>
    <xf numFmtId="10" fontId="30" fillId="2" borderId="0" xfId="2" applyNumberFormat="1" applyFont="1" applyFill="1" applyBorder="1" applyAlignment="1" applyProtection="1"/>
    <xf numFmtId="10" fontId="30" fillId="2" borderId="11" xfId="2" applyNumberFormat="1" applyFont="1" applyFill="1" applyBorder="1" applyAlignment="1" applyProtection="1"/>
    <xf numFmtId="175" fontId="30" fillId="2" borderId="13" xfId="2" applyNumberFormat="1" applyFont="1" applyFill="1" applyBorder="1" applyAlignment="1" applyProtection="1"/>
    <xf numFmtId="10" fontId="30" fillId="0" borderId="0" xfId="2" applyNumberFormat="1" applyFont="1" applyFill="1" applyBorder="1" applyAlignment="1" applyProtection="1">
      <protection locked="0"/>
    </xf>
    <xf numFmtId="10" fontId="30" fillId="0" borderId="11" xfId="2" applyNumberFormat="1" applyFont="1" applyFill="1" applyBorder="1" applyAlignment="1" applyProtection="1"/>
    <xf numFmtId="10" fontId="30" fillId="0" borderId="11" xfId="14" applyNumberFormat="1" applyFont="1" applyFill="1" applyBorder="1" applyAlignment="1" applyProtection="1"/>
    <xf numFmtId="10" fontId="28" fillId="4" borderId="0" xfId="14" applyNumberFormat="1" applyFont="1" applyFill="1" applyBorder="1" applyAlignment="1" applyProtection="1">
      <protection locked="0"/>
    </xf>
    <xf numFmtId="10" fontId="30" fillId="2" borderId="0" xfId="14" applyNumberFormat="1" applyFont="1" applyFill="1" applyBorder="1" applyAlignment="1" applyProtection="1">
      <protection locked="0"/>
    </xf>
    <xf numFmtId="10" fontId="30" fillId="2" borderId="11" xfId="14" applyNumberFormat="1" applyFont="1" applyFill="1" applyBorder="1" applyAlignment="1" applyProtection="1">
      <protection locked="0"/>
    </xf>
    <xf numFmtId="10" fontId="30" fillId="2" borderId="13" xfId="14" applyNumberFormat="1" applyFont="1" applyFill="1" applyBorder="1" applyAlignment="1" applyProtection="1">
      <protection locked="0"/>
    </xf>
    <xf numFmtId="173" fontId="28" fillId="4" borderId="0" xfId="10" applyNumberFormat="1" applyFont="1" applyFill="1" applyBorder="1" applyAlignment="1" applyProtection="1">
      <protection locked="0"/>
    </xf>
    <xf numFmtId="173" fontId="30" fillId="0" borderId="0" xfId="10" applyNumberFormat="1" applyFont="1" applyFill="1" applyBorder="1" applyAlignment="1" applyProtection="1">
      <protection locked="0"/>
    </xf>
    <xf numFmtId="173" fontId="30" fillId="2" borderId="0" xfId="10" applyNumberFormat="1" applyFont="1" applyFill="1" applyBorder="1" applyAlignment="1" applyProtection="1">
      <protection locked="0"/>
    </xf>
    <xf numFmtId="173" fontId="30" fillId="2" borderId="11" xfId="10" applyNumberFormat="1" applyFont="1" applyFill="1" applyBorder="1" applyAlignment="1" applyProtection="1">
      <protection locked="0"/>
    </xf>
    <xf numFmtId="173" fontId="30" fillId="2" borderId="13" xfId="10" applyNumberFormat="1" applyFont="1" applyFill="1" applyBorder="1" applyAlignment="1" applyProtection="1">
      <protection locked="0"/>
    </xf>
    <xf numFmtId="173" fontId="30" fillId="0" borderId="11" xfId="10" applyNumberFormat="1" applyFont="1" applyFill="1" applyBorder="1" applyAlignment="1" applyProtection="1">
      <protection locked="0"/>
    </xf>
    <xf numFmtId="4" fontId="28" fillId="4" borderId="0" xfId="10" applyNumberFormat="1" applyFont="1" applyFill="1" applyBorder="1" applyAlignment="1" applyProtection="1"/>
    <xf numFmtId="4" fontId="30" fillId="2" borderId="0" xfId="10" applyNumberFormat="1" applyFont="1" applyFill="1" applyBorder="1" applyAlignment="1" applyProtection="1"/>
    <xf numFmtId="4" fontId="30" fillId="2" borderId="11" xfId="10" applyNumberFormat="1" applyFont="1" applyFill="1" applyBorder="1" applyAlignment="1" applyProtection="1"/>
    <xf numFmtId="4" fontId="30" fillId="2" borderId="13" xfId="10" applyNumberFormat="1" applyFont="1" applyFill="1" applyBorder="1" applyAlignment="1" applyProtection="1"/>
    <xf numFmtId="172" fontId="30" fillId="0" borderId="0" xfId="10" applyNumberFormat="1" applyFont="1" applyFill="1" applyBorder="1" applyAlignment="1" applyProtection="1">
      <protection locked="0"/>
    </xf>
    <xf numFmtId="172" fontId="30" fillId="0" borderId="11" xfId="10" applyNumberFormat="1" applyFont="1" applyFill="1" applyBorder="1" applyAlignment="1" applyProtection="1">
      <protection locked="0"/>
    </xf>
    <xf numFmtId="0" fontId="29" fillId="0" borderId="0" xfId="10" applyFont="1" applyFill="1" applyBorder="1" applyAlignment="1"/>
    <xf numFmtId="168" fontId="30" fillId="2" borderId="0" xfId="10" applyNumberFormat="1" applyFont="1" applyFill="1" applyBorder="1" applyAlignment="1" applyProtection="1"/>
    <xf numFmtId="168" fontId="30" fillId="0" borderId="0" xfId="10" applyNumberFormat="1" applyFont="1" applyFill="1" applyBorder="1" applyAlignment="1" applyProtection="1">
      <protection locked="0"/>
    </xf>
    <xf numFmtId="168" fontId="30" fillId="0" borderId="11" xfId="10" applyNumberFormat="1" applyFont="1" applyFill="1" applyBorder="1" applyAlignment="1" applyProtection="1">
      <protection locked="0"/>
    </xf>
    <xf numFmtId="37" fontId="30" fillId="0" borderId="11" xfId="10" applyNumberFormat="1" applyFont="1" applyFill="1" applyBorder="1" applyAlignment="1" applyProtection="1">
      <protection locked="0"/>
    </xf>
    <xf numFmtId="3" fontId="28" fillId="4" borderId="0" xfId="10" applyNumberFormat="1" applyFont="1" applyFill="1" applyBorder="1" applyAlignment="1" applyProtection="1">
      <protection locked="0"/>
    </xf>
    <xf numFmtId="3" fontId="30" fillId="0" borderId="0" xfId="10" applyNumberFormat="1" applyFont="1" applyFill="1" applyBorder="1" applyAlignment="1" applyProtection="1">
      <protection locked="0"/>
    </xf>
    <xf numFmtId="3" fontId="30" fillId="2" borderId="0" xfId="10" applyNumberFormat="1" applyFont="1" applyFill="1" applyBorder="1" applyAlignment="1" applyProtection="1">
      <protection locked="0"/>
    </xf>
    <xf numFmtId="3" fontId="30" fillId="2" borderId="11" xfId="10" applyNumberFormat="1" applyFont="1" applyFill="1" applyBorder="1" applyAlignment="1" applyProtection="1">
      <protection locked="0"/>
    </xf>
    <xf numFmtId="3" fontId="30" fillId="2" borderId="13" xfId="10" applyNumberFormat="1" applyFont="1" applyFill="1" applyBorder="1" applyAlignment="1" applyProtection="1">
      <protection locked="0"/>
    </xf>
    <xf numFmtId="3" fontId="28" fillId="4" borderId="0" xfId="10" applyNumberFormat="1" applyFont="1" applyFill="1" applyBorder="1" applyAlignment="1" applyProtection="1"/>
    <xf numFmtId="3" fontId="30" fillId="2" borderId="0" xfId="10" applyNumberFormat="1" applyFont="1" applyFill="1" applyBorder="1" applyAlignment="1" applyProtection="1"/>
    <xf numFmtId="3" fontId="30" fillId="2" borderId="11" xfId="10" applyNumberFormat="1" applyFont="1" applyFill="1" applyBorder="1" applyAlignment="1" applyProtection="1"/>
    <xf numFmtId="168" fontId="28" fillId="4" borderId="3" xfId="14" applyNumberFormat="1" applyFont="1" applyFill="1" applyBorder="1" applyAlignment="1" applyProtection="1"/>
    <xf numFmtId="168" fontId="30" fillId="2" borderId="3" xfId="14" applyNumberFormat="1" applyFont="1" applyFill="1" applyBorder="1" applyAlignment="1" applyProtection="1"/>
    <xf numFmtId="0" fontId="29" fillId="0" borderId="3" xfId="10" applyFont="1" applyBorder="1" applyAlignment="1"/>
    <xf numFmtId="0" fontId="35" fillId="3" borderId="0" xfId="0" applyFont="1" applyFill="1" applyAlignment="1"/>
    <xf numFmtId="0" fontId="35" fillId="3" borderId="1" xfId="0" applyFont="1" applyFill="1" applyBorder="1" applyAlignment="1"/>
    <xf numFmtId="0" fontId="35" fillId="3" borderId="0" xfId="0" applyFont="1" applyFill="1" applyBorder="1" applyAlignment="1"/>
    <xf numFmtId="0" fontId="35" fillId="3" borderId="54" xfId="0" applyFont="1" applyFill="1" applyBorder="1" applyAlignment="1"/>
    <xf numFmtId="0" fontId="35" fillId="3" borderId="0" xfId="0" applyFont="1" applyFill="1" applyBorder="1" applyAlignment="1">
      <alignment wrapText="1"/>
    </xf>
    <xf numFmtId="0" fontId="35" fillId="3" borderId="1" xfId="0" applyFont="1" applyFill="1" applyBorder="1" applyAlignment="1">
      <alignment horizontal="left" wrapText="1"/>
    </xf>
    <xf numFmtId="0" fontId="35" fillId="3" borderId="15" xfId="0" applyFont="1" applyFill="1" applyBorder="1" applyAlignment="1"/>
    <xf numFmtId="0" fontId="35" fillId="3" borderId="17" xfId="0" applyFont="1" applyFill="1" applyBorder="1" applyAlignment="1"/>
    <xf numFmtId="0" fontId="35" fillId="3" borderId="60" xfId="0" applyFont="1" applyFill="1" applyBorder="1" applyAlignment="1"/>
    <xf numFmtId="171" fontId="44" fillId="2" borderId="0" xfId="0" applyNumberFormat="1" applyFont="1" applyFill="1" applyBorder="1" applyAlignment="1">
      <alignment horizontal="right"/>
    </xf>
    <xf numFmtId="171" fontId="35" fillId="0" borderId="0" xfId="0" applyNumberFormat="1" applyFont="1" applyFill="1" applyBorder="1" applyAlignment="1">
      <alignment horizontal="right"/>
    </xf>
    <xf numFmtId="0" fontId="35" fillId="2" borderId="0" xfId="0" applyFont="1" applyFill="1" applyBorder="1" applyAlignment="1"/>
    <xf numFmtId="171" fontId="35" fillId="2" borderId="0" xfId="0" applyNumberFormat="1" applyFont="1" applyFill="1" applyBorder="1" applyAlignment="1">
      <alignment horizontal="right"/>
    </xf>
    <xf numFmtId="171" fontId="35" fillId="2" borderId="1" xfId="0" applyNumberFormat="1" applyFont="1" applyFill="1" applyBorder="1" applyAlignment="1">
      <alignment horizontal="right"/>
    </xf>
    <xf numFmtId="0" fontId="43" fillId="4" borderId="0" xfId="0" applyFont="1" applyFill="1" applyBorder="1" applyAlignment="1">
      <alignment wrapText="1"/>
    </xf>
    <xf numFmtId="0" fontId="44" fillId="0" borderId="0" xfId="0" applyFont="1" applyFill="1" applyBorder="1" applyAlignment="1">
      <alignment wrapText="1"/>
    </xf>
    <xf numFmtId="0" fontId="44" fillId="2" borderId="13" xfId="0" applyFont="1" applyFill="1" applyBorder="1" applyAlignment="1">
      <alignment wrapText="1"/>
    </xf>
    <xf numFmtId="3" fontId="28" fillId="2" borderId="0" xfId="0" applyNumberFormat="1" applyFont="1" applyFill="1" applyBorder="1" applyAlignment="1">
      <alignment wrapText="1"/>
    </xf>
    <xf numFmtId="0" fontId="44" fillId="2" borderId="0" xfId="0" applyFont="1" applyFill="1" applyBorder="1" applyAlignment="1">
      <alignment wrapText="1"/>
    </xf>
    <xf numFmtId="0" fontId="43" fillId="4" borderId="13" xfId="0" applyFont="1" applyFill="1" applyBorder="1" applyAlignment="1">
      <alignment wrapText="1"/>
    </xf>
    <xf numFmtId="0" fontId="36" fillId="4" borderId="0" xfId="0" applyFont="1" applyFill="1" applyBorder="1" applyAlignment="1"/>
    <xf numFmtId="0" fontId="35" fillId="0" borderId="0" xfId="0" applyFont="1" applyFill="1" applyBorder="1" applyAlignment="1"/>
    <xf numFmtId="0" fontId="35" fillId="2" borderId="11" xfId="0" applyFont="1" applyFill="1" applyBorder="1" applyAlignment="1"/>
    <xf numFmtId="0" fontId="36" fillId="2" borderId="0" xfId="0" applyFont="1" applyFill="1" applyBorder="1" applyAlignment="1"/>
    <xf numFmtId="0" fontId="35" fillId="3" borderId="11" xfId="0" applyFont="1" applyFill="1" applyBorder="1" applyAlignment="1"/>
    <xf numFmtId="171" fontId="43" fillId="4" borderId="0" xfId="0" applyNumberFormat="1" applyFont="1" applyFill="1" applyBorder="1" applyAlignment="1"/>
    <xf numFmtId="171" fontId="44" fillId="2" borderId="0" xfId="0" applyNumberFormat="1" applyFont="1" applyFill="1" applyBorder="1" applyAlignment="1"/>
    <xf numFmtId="3" fontId="44" fillId="2" borderId="0" xfId="0" applyNumberFormat="1" applyFont="1" applyFill="1" applyBorder="1" applyAlignment="1">
      <alignment wrapText="1"/>
    </xf>
    <xf numFmtId="171" fontId="44" fillId="2" borderId="11" xfId="0" applyNumberFormat="1" applyFont="1" applyFill="1" applyBorder="1" applyAlignment="1"/>
    <xf numFmtId="0" fontId="35" fillId="2" borderId="13" xfId="0" applyFont="1" applyFill="1" applyBorder="1" applyAlignment="1"/>
    <xf numFmtId="0" fontId="36" fillId="4" borderId="13" xfId="0" applyFont="1" applyFill="1" applyBorder="1" applyAlignment="1"/>
    <xf numFmtId="171" fontId="44" fillId="0" borderId="0" xfId="0" applyNumberFormat="1" applyFont="1" applyFill="1" applyBorder="1" applyAlignment="1"/>
    <xf numFmtId="171" fontId="44" fillId="3" borderId="0" xfId="0" applyNumberFormat="1" applyFont="1" applyFill="1" applyBorder="1" applyAlignment="1"/>
    <xf numFmtId="171" fontId="44" fillId="3" borderId="11" xfId="0" applyNumberFormat="1" applyFont="1" applyFill="1" applyBorder="1" applyAlignment="1"/>
    <xf numFmtId="0" fontId="36" fillId="4" borderId="1" xfId="0" applyFont="1" applyFill="1" applyBorder="1" applyAlignment="1"/>
    <xf numFmtId="171" fontId="43" fillId="4" borderId="1" xfId="0" applyNumberFormat="1" applyFont="1" applyFill="1" applyBorder="1" applyAlignment="1"/>
    <xf numFmtId="0" fontId="35" fillId="0" borderId="1" xfId="0" applyFont="1" applyFill="1" applyBorder="1" applyAlignment="1"/>
    <xf numFmtId="171" fontId="44" fillId="0" borderId="1" xfId="0" applyNumberFormat="1" applyFont="1" applyFill="1" applyBorder="1" applyAlignment="1"/>
    <xf numFmtId="3" fontId="44" fillId="2" borderId="1" xfId="0" applyNumberFormat="1" applyFont="1" applyFill="1" applyBorder="1" applyAlignment="1">
      <alignment wrapText="1"/>
    </xf>
    <xf numFmtId="171" fontId="44" fillId="2" borderId="1" xfId="0" applyNumberFormat="1" applyFont="1" applyFill="1" applyBorder="1" applyAlignment="1"/>
    <xf numFmtId="171" fontId="44" fillId="2" borderId="12" xfId="0" applyNumberFormat="1" applyFont="1" applyFill="1" applyBorder="1" applyAlignment="1"/>
    <xf numFmtId="0" fontId="35" fillId="2" borderId="10" xfId="0" applyFont="1" applyFill="1" applyBorder="1" applyAlignment="1"/>
    <xf numFmtId="171" fontId="44" fillId="3" borderId="1" xfId="0" applyNumberFormat="1" applyFont="1" applyFill="1" applyBorder="1" applyAlignment="1"/>
    <xf numFmtId="171" fontId="44" fillId="3" borderId="12" xfId="0" applyNumberFormat="1" applyFont="1" applyFill="1" applyBorder="1" applyAlignment="1"/>
    <xf numFmtId="0" fontId="36" fillId="4" borderId="10" xfId="0" applyFont="1" applyFill="1" applyBorder="1" applyAlignment="1"/>
    <xf numFmtId="171" fontId="44" fillId="0" borderId="11" xfId="0" applyNumberFormat="1" applyFont="1" applyFill="1" applyBorder="1" applyAlignment="1"/>
    <xf numFmtId="171" fontId="36" fillId="4" borderId="0" xfId="0" applyNumberFormat="1" applyFont="1" applyFill="1" applyBorder="1" applyAlignment="1"/>
    <xf numFmtId="171" fontId="35" fillId="0" borderId="0" xfId="0" applyNumberFormat="1" applyFont="1" applyFill="1" applyBorder="1" applyAlignment="1"/>
    <xf numFmtId="171" fontId="35" fillId="2" borderId="0" xfId="0" applyNumberFormat="1" applyFont="1" applyFill="1" applyBorder="1" applyAlignment="1"/>
    <xf numFmtId="171" fontId="35" fillId="2" borderId="11" xfId="0" applyNumberFormat="1" applyFont="1" applyFill="1" applyBorder="1" applyAlignment="1"/>
    <xf numFmtId="171" fontId="35" fillId="3" borderId="0" xfId="0" applyNumberFormat="1" applyFont="1" applyFill="1" applyBorder="1" applyAlignment="1"/>
    <xf numFmtId="171" fontId="35" fillId="3" borderId="11" xfId="0" applyNumberFormat="1" applyFont="1" applyFill="1" applyBorder="1" applyAlignment="1"/>
    <xf numFmtId="171" fontId="9" fillId="2" borderId="0" xfId="1" applyNumberFormat="1" applyFont="1" applyFill="1" applyBorder="1" applyAlignment="1"/>
    <xf numFmtId="171" fontId="9" fillId="2" borderId="11" xfId="1" applyNumberFormat="1" applyFont="1" applyFill="1" applyBorder="1" applyAlignment="1"/>
    <xf numFmtId="0" fontId="36" fillId="4" borderId="54" xfId="0" applyFont="1" applyFill="1" applyBorder="1" applyAlignment="1"/>
    <xf numFmtId="171" fontId="43" fillId="4" borderId="54" xfId="0" applyNumberFormat="1" applyFont="1" applyFill="1" applyBorder="1" applyAlignment="1"/>
    <xf numFmtId="0" fontId="35" fillId="0" borderId="54" xfId="0" applyFont="1" applyFill="1" applyBorder="1" applyAlignment="1"/>
    <xf numFmtId="171" fontId="44" fillId="0" borderId="54" xfId="0" applyNumberFormat="1" applyFont="1" applyFill="1" applyBorder="1" applyAlignment="1"/>
    <xf numFmtId="3" fontId="44" fillId="2" borderId="54" xfId="0" applyNumberFormat="1" applyFont="1" applyFill="1" applyBorder="1" applyAlignment="1">
      <alignment wrapText="1"/>
    </xf>
    <xf numFmtId="171" fontId="44" fillId="2" borderId="54" xfId="0" applyNumberFormat="1" applyFont="1" applyFill="1" applyBorder="1" applyAlignment="1"/>
    <xf numFmtId="171" fontId="44" fillId="2" borderId="59" xfId="0" applyNumberFormat="1" applyFont="1" applyFill="1" applyBorder="1" applyAlignment="1"/>
    <xf numFmtId="0" fontId="35" fillId="2" borderId="64" xfId="0" applyFont="1" applyFill="1" applyBorder="1" applyAlignment="1"/>
    <xf numFmtId="171" fontId="44" fillId="0" borderId="59" xfId="0" applyNumberFormat="1" applyFont="1" applyFill="1" applyBorder="1" applyAlignment="1"/>
    <xf numFmtId="0" fontId="36" fillId="4" borderId="64" xfId="0" applyFont="1" applyFill="1" applyBorder="1" applyAlignment="1"/>
    <xf numFmtId="171" fontId="36" fillId="4" borderId="1" xfId="0" applyNumberFormat="1" applyFont="1" applyFill="1" applyBorder="1" applyAlignment="1"/>
    <xf numFmtId="171" fontId="35" fillId="0" borderId="1" xfId="0" applyNumberFormat="1" applyFont="1" applyFill="1" applyBorder="1" applyAlignment="1"/>
    <xf numFmtId="3" fontId="35" fillId="2" borderId="1" xfId="0" applyNumberFormat="1" applyFont="1" applyFill="1" applyBorder="1" applyAlignment="1"/>
    <xf numFmtId="171" fontId="35" fillId="2" borderId="1" xfId="0" applyNumberFormat="1" applyFont="1" applyFill="1" applyBorder="1" applyAlignment="1"/>
    <xf numFmtId="171" fontId="35" fillId="2" borderId="12" xfId="0" applyNumberFormat="1" applyFont="1" applyFill="1" applyBorder="1" applyAlignment="1"/>
    <xf numFmtId="171" fontId="35" fillId="3" borderId="1" xfId="0" applyNumberFormat="1" applyFont="1" applyFill="1" applyBorder="1" applyAlignment="1"/>
    <xf numFmtId="171" fontId="35" fillId="3" borderId="12" xfId="0" applyNumberFormat="1" applyFont="1" applyFill="1" applyBorder="1" applyAlignment="1"/>
    <xf numFmtId="174" fontId="43" fillId="4" borderId="0" xfId="0" applyNumberFormat="1" applyFont="1" applyFill="1" applyBorder="1" applyAlignment="1">
      <alignment wrapText="1"/>
    </xf>
    <xf numFmtId="174" fontId="44" fillId="0" borderId="0" xfId="0" applyNumberFormat="1" applyFont="1" applyFill="1" applyBorder="1" applyAlignment="1">
      <alignment wrapText="1"/>
    </xf>
    <xf numFmtId="41" fontId="44" fillId="2" borderId="0" xfId="0" applyNumberFormat="1" applyFont="1" applyFill="1" applyBorder="1" applyAlignment="1">
      <alignment wrapText="1"/>
    </xf>
    <xf numFmtId="174" fontId="44" fillId="2" borderId="13" xfId="0" applyNumberFormat="1" applyFont="1" applyFill="1" applyBorder="1" applyAlignment="1">
      <alignment wrapText="1"/>
    </xf>
    <xf numFmtId="174" fontId="43" fillId="4" borderId="13" xfId="0" applyNumberFormat="1" applyFont="1" applyFill="1" applyBorder="1" applyAlignment="1">
      <alignment wrapText="1"/>
    </xf>
    <xf numFmtId="171" fontId="44" fillId="0" borderId="12" xfId="0" applyNumberFormat="1" applyFont="1" applyFill="1" applyBorder="1" applyAlignment="1"/>
    <xf numFmtId="171" fontId="35" fillId="0" borderId="11" xfId="0" applyNumberFormat="1" applyFont="1" applyFill="1" applyBorder="1" applyAlignment="1"/>
    <xf numFmtId="3" fontId="35" fillId="2" borderId="0" xfId="0" applyNumberFormat="1" applyFont="1" applyFill="1" applyBorder="1" applyAlignment="1"/>
    <xf numFmtId="37" fontId="44" fillId="2" borderId="1" xfId="0" applyNumberFormat="1" applyFont="1" applyFill="1" applyBorder="1" applyAlignment="1">
      <alignment wrapText="1"/>
    </xf>
    <xf numFmtId="3" fontId="36" fillId="2" borderId="0" xfId="0" applyNumberFormat="1" applyFont="1" applyFill="1" applyBorder="1" applyAlignment="1"/>
    <xf numFmtId="171" fontId="36" fillId="2" borderId="0" xfId="0" applyNumberFormat="1" applyFont="1" applyFill="1" applyBorder="1" applyAlignment="1"/>
    <xf numFmtId="171" fontId="28" fillId="4" borderId="0" xfId="16" applyNumberFormat="1" applyFont="1" applyFill="1" applyBorder="1" applyAlignment="1" applyProtection="1">
      <protection locked="0"/>
    </xf>
    <xf numFmtId="171" fontId="30" fillId="0" borderId="0" xfId="16" applyNumberFormat="1" applyFont="1" applyFill="1" applyBorder="1" applyAlignment="1" applyProtection="1">
      <protection locked="0"/>
    </xf>
    <xf numFmtId="3" fontId="30" fillId="2" borderId="0" xfId="16" applyNumberFormat="1" applyFont="1" applyFill="1" applyBorder="1" applyAlignment="1" applyProtection="1">
      <protection locked="0"/>
    </xf>
    <xf numFmtId="171" fontId="30" fillId="2" borderId="0" xfId="16" applyNumberFormat="1" applyFont="1" applyFill="1" applyBorder="1" applyAlignment="1" applyProtection="1">
      <protection locked="0"/>
    </xf>
    <xf numFmtId="171" fontId="30" fillId="2" borderId="11" xfId="16" applyNumberFormat="1" applyFont="1" applyFill="1" applyBorder="1" applyAlignment="1" applyProtection="1">
      <protection locked="0"/>
    </xf>
    <xf numFmtId="171" fontId="30" fillId="2" borderId="0" xfId="0" applyNumberFormat="1" applyFont="1" applyFill="1" applyBorder="1" applyAlignment="1"/>
    <xf numFmtId="3" fontId="36" fillId="4" borderId="0" xfId="0" applyNumberFormat="1" applyFont="1" applyFill="1" applyBorder="1" applyAlignment="1"/>
    <xf numFmtId="3" fontId="35" fillId="0" borderId="0" xfId="0" applyNumberFormat="1" applyFont="1" applyFill="1" applyBorder="1" applyAlignment="1"/>
    <xf numFmtId="3" fontId="35" fillId="2" borderId="11" xfId="0" applyNumberFormat="1" applyFont="1" applyFill="1" applyBorder="1" applyAlignment="1"/>
    <xf numFmtId="3" fontId="35" fillId="3" borderId="0" xfId="0" applyNumberFormat="1" applyFont="1" applyFill="1" applyBorder="1" applyAlignment="1"/>
    <xf numFmtId="3" fontId="35" fillId="3" borderId="11" xfId="0" applyNumberFormat="1" applyFont="1" applyFill="1" applyBorder="1" applyAlignment="1"/>
    <xf numFmtId="2" fontId="36" fillId="4" borderId="0" xfId="0" applyNumberFormat="1" applyFont="1" applyFill="1" applyBorder="1" applyAlignment="1"/>
    <xf numFmtId="2" fontId="35" fillId="0" borderId="0" xfId="0" applyNumberFormat="1" applyFont="1" applyFill="1" applyBorder="1" applyAlignment="1"/>
    <xf numFmtId="2" fontId="35" fillId="2" borderId="0" xfId="0" applyNumberFormat="1" applyFont="1" applyFill="1" applyBorder="1" applyAlignment="1"/>
    <xf numFmtId="2" fontId="35" fillId="2" borderId="11" xfId="0" applyNumberFormat="1" applyFont="1" applyFill="1" applyBorder="1" applyAlignment="1"/>
    <xf numFmtId="2" fontId="35" fillId="0" borderId="11" xfId="0" applyNumberFormat="1" applyFont="1" applyFill="1" applyBorder="1" applyAlignment="1"/>
    <xf numFmtId="171" fontId="30" fillId="0" borderId="0" xfId="1657" applyNumberFormat="1" applyFont="1" applyFill="1" applyBorder="1" applyAlignment="1">
      <alignment horizontal="right"/>
    </xf>
    <xf numFmtId="171" fontId="30" fillId="0" borderId="67" xfId="1657" applyNumberFormat="1" applyFont="1" applyFill="1" applyBorder="1" applyAlignment="1">
      <alignment horizontal="right"/>
    </xf>
    <xf numFmtId="0" fontId="49" fillId="3" borderId="1" xfId="0" applyFont="1" applyFill="1" applyBorder="1" applyAlignment="1"/>
    <xf numFmtId="171" fontId="28" fillId="4" borderId="0" xfId="1657" applyNumberFormat="1" applyFont="1" applyFill="1" applyBorder="1" applyAlignment="1"/>
    <xf numFmtId="171" fontId="28" fillId="4" borderId="67" xfId="1657" applyNumberFormat="1" applyFont="1" applyFill="1" applyBorder="1" applyAlignment="1"/>
    <xf numFmtId="171" fontId="30" fillId="0" borderId="0" xfId="1657" applyNumberFormat="1" applyFont="1" applyFill="1" applyBorder="1" applyAlignment="1"/>
    <xf numFmtId="171" fontId="30" fillId="0" borderId="67" xfId="1657" applyNumberFormat="1" applyFont="1" applyFill="1" applyBorder="1" applyAlignment="1"/>
    <xf numFmtId="171" fontId="28" fillId="4" borderId="1" xfId="1657" applyNumberFormat="1" applyFont="1" applyFill="1" applyBorder="1" applyAlignment="1"/>
    <xf numFmtId="171" fontId="28" fillId="4" borderId="66" xfId="1657" applyNumberFormat="1" applyFont="1" applyFill="1" applyBorder="1" applyAlignment="1"/>
    <xf numFmtId="171" fontId="30" fillId="0" borderId="1" xfId="1657" applyNumberFormat="1" applyFont="1" applyFill="1" applyBorder="1" applyAlignment="1"/>
    <xf numFmtId="171" fontId="30" fillId="0" borderId="66" xfId="1657" applyNumberFormat="1" applyFont="1" applyFill="1" applyBorder="1" applyAlignment="1"/>
    <xf numFmtId="10" fontId="30" fillId="0" borderId="0" xfId="2" applyNumberFormat="1" applyFont="1" applyFill="1" applyBorder="1" applyAlignment="1"/>
    <xf numFmtId="171" fontId="28" fillId="4" borderId="0" xfId="3305" applyNumberFormat="1" applyFont="1" applyFill="1" applyBorder="1" applyAlignment="1"/>
    <xf numFmtId="171" fontId="28" fillId="4" borderId="67" xfId="3305" applyNumberFormat="1" applyFont="1" applyFill="1" applyBorder="1" applyAlignment="1"/>
    <xf numFmtId="171" fontId="30" fillId="0" borderId="0" xfId="3305" applyNumberFormat="1" applyFont="1" applyFill="1" applyBorder="1" applyAlignment="1"/>
    <xf numFmtId="171" fontId="30" fillId="0" borderId="67" xfId="3305" applyNumberFormat="1" applyFont="1" applyFill="1" applyBorder="1" applyAlignment="1"/>
    <xf numFmtId="171" fontId="43" fillId="4" borderId="67" xfId="0" applyNumberFormat="1" applyFont="1" applyFill="1" applyBorder="1" applyAlignment="1"/>
    <xf numFmtId="171" fontId="44" fillId="0" borderId="67" xfId="0" applyNumberFormat="1" applyFont="1" applyFill="1" applyBorder="1" applyAlignment="1"/>
    <xf numFmtId="171" fontId="30" fillId="0" borderId="1" xfId="3305" applyNumberFormat="1" applyFont="1" applyFill="1" applyBorder="1" applyAlignment="1"/>
    <xf numFmtId="171" fontId="30" fillId="0" borderId="66" xfId="3305" applyNumberFormat="1" applyFont="1" applyFill="1" applyBorder="1" applyAlignment="1"/>
    <xf numFmtId="171" fontId="28" fillId="4" borderId="0" xfId="0" applyNumberFormat="1" applyFont="1" applyFill="1" applyBorder="1" applyAlignment="1"/>
    <xf numFmtId="171" fontId="28" fillId="4" borderId="67" xfId="0" applyNumberFormat="1" applyFont="1" applyFill="1" applyBorder="1" applyAlignment="1"/>
    <xf numFmtId="171" fontId="30" fillId="0" borderId="0" xfId="0" applyNumberFormat="1" applyFont="1" applyFill="1" applyBorder="1" applyAlignment="1"/>
    <xf numFmtId="171" fontId="30" fillId="0" borderId="67" xfId="0" applyNumberFormat="1" applyFont="1" applyFill="1" applyBorder="1" applyAlignment="1"/>
    <xf numFmtId="0" fontId="43" fillId="4" borderId="67" xfId="0" applyFont="1" applyFill="1" applyBorder="1" applyAlignment="1"/>
    <xf numFmtId="0" fontId="44" fillId="0" borderId="67" xfId="0" applyFont="1" applyFill="1" applyBorder="1" applyAlignment="1"/>
    <xf numFmtId="0" fontId="131" fillId="3" borderId="0" xfId="0" applyFont="1" applyFill="1" applyAlignment="1"/>
    <xf numFmtId="0" fontId="44" fillId="3" borderId="56" xfId="0" applyFont="1" applyFill="1" applyBorder="1" applyAlignment="1"/>
    <xf numFmtId="0" fontId="44" fillId="3" borderId="0" xfId="0" applyFont="1" applyFill="1" applyBorder="1" applyAlignment="1">
      <alignment horizontal="left"/>
    </xf>
    <xf numFmtId="0" fontId="131" fillId="3" borderId="0" xfId="0" applyFont="1" applyFill="1" applyBorder="1" applyAlignment="1"/>
    <xf numFmtId="0" fontId="44" fillId="3" borderId="0" xfId="0" applyFont="1" applyFill="1" applyAlignment="1"/>
    <xf numFmtId="0" fontId="44" fillId="0" borderId="0" xfId="0" applyFont="1" applyFill="1" applyAlignment="1"/>
    <xf numFmtId="171" fontId="44" fillId="2" borderId="67" xfId="0" applyNumberFormat="1" applyFont="1" applyFill="1" applyBorder="1" applyAlignment="1"/>
    <xf numFmtId="171" fontId="44" fillId="3" borderId="67" xfId="0" applyNumberFormat="1" applyFont="1" applyFill="1" applyBorder="1" applyAlignment="1"/>
    <xf numFmtId="41" fontId="44" fillId="3" borderId="0" xfId="0" applyNumberFormat="1" applyFont="1" applyFill="1" applyBorder="1" applyAlignment="1"/>
    <xf numFmtId="171" fontId="44" fillId="2" borderId="66" xfId="0" applyNumberFormat="1" applyFont="1" applyFill="1" applyBorder="1" applyAlignment="1"/>
    <xf numFmtId="171" fontId="44" fillId="0" borderId="66" xfId="0" applyNumberFormat="1" applyFont="1" applyFill="1" applyBorder="1" applyAlignment="1"/>
    <xf numFmtId="41" fontId="44" fillId="3" borderId="1" xfId="0" applyNumberFormat="1" applyFont="1" applyFill="1" applyBorder="1" applyAlignment="1"/>
    <xf numFmtId="171" fontId="44" fillId="3" borderId="66" xfId="0" applyNumberFormat="1" applyFont="1" applyFill="1" applyBorder="1" applyAlignment="1"/>
    <xf numFmtId="0" fontId="43" fillId="4" borderId="13" xfId="0" applyFont="1" applyFill="1" applyBorder="1" applyAlignment="1"/>
    <xf numFmtId="3" fontId="44" fillId="2" borderId="13" xfId="0" applyNumberFormat="1" applyFont="1" applyFill="1" applyBorder="1" applyAlignment="1"/>
    <xf numFmtId="3" fontId="44" fillId="2" borderId="10" xfId="0" applyNumberFormat="1" applyFont="1" applyFill="1" applyBorder="1" applyAlignment="1"/>
    <xf numFmtId="0" fontId="43" fillId="4" borderId="10" xfId="0" applyFont="1" applyFill="1" applyBorder="1" applyAlignment="1"/>
    <xf numFmtId="168" fontId="43" fillId="4" borderId="0" xfId="0" applyNumberFormat="1" applyFont="1" applyFill="1" applyBorder="1" applyAlignment="1"/>
    <xf numFmtId="168" fontId="44" fillId="0" borderId="0" xfId="0" applyNumberFormat="1" applyFont="1" applyFill="1" applyBorder="1" applyAlignment="1"/>
    <xf numFmtId="168" fontId="44" fillId="0" borderId="11" xfId="0" applyNumberFormat="1" applyFont="1" applyFill="1" applyBorder="1" applyAlignment="1"/>
    <xf numFmtId="168" fontId="44" fillId="0" borderId="13" xfId="0" applyNumberFormat="1" applyFont="1" applyFill="1" applyBorder="1" applyAlignment="1"/>
    <xf numFmtId="3" fontId="43" fillId="4" borderId="0" xfId="0" applyNumberFormat="1" applyFont="1" applyFill="1" applyBorder="1" applyAlignment="1"/>
    <xf numFmtId="3" fontId="44" fillId="0" borderId="0" xfId="0" applyNumberFormat="1" applyFont="1" applyFill="1" applyBorder="1" applyAlignment="1"/>
    <xf numFmtId="3" fontId="44" fillId="2" borderId="11" xfId="0" applyNumberFormat="1" applyFont="1" applyFill="1" applyBorder="1" applyAlignment="1"/>
    <xf numFmtId="3" fontId="44" fillId="3" borderId="0" xfId="0" applyNumberFormat="1" applyFont="1" applyFill="1" applyBorder="1" applyAlignment="1"/>
    <xf numFmtId="0" fontId="35" fillId="2" borderId="1" xfId="0" applyFont="1" applyFill="1" applyBorder="1" applyAlignment="1"/>
    <xf numFmtId="0" fontId="36" fillId="4" borderId="56" xfId="0" applyFont="1" applyFill="1" applyBorder="1" applyAlignment="1"/>
    <xf numFmtId="0" fontId="35" fillId="0" borderId="56" xfId="0" applyFont="1" applyFill="1" applyBorder="1" applyAlignment="1"/>
    <xf numFmtId="3" fontId="35" fillId="2" borderId="56" xfId="0" applyNumberFormat="1" applyFont="1" applyFill="1" applyBorder="1" applyAlignment="1"/>
    <xf numFmtId="3" fontId="35" fillId="2" borderId="57" xfId="0" applyNumberFormat="1" applyFont="1" applyFill="1" applyBorder="1" applyAlignment="1"/>
    <xf numFmtId="0" fontId="35" fillId="2" borderId="56" xfId="0" applyFont="1" applyFill="1" applyBorder="1" applyAlignment="1"/>
    <xf numFmtId="0" fontId="35" fillId="3" borderId="56" xfId="0" applyFont="1" applyFill="1" applyBorder="1" applyAlignment="1"/>
    <xf numFmtId="37" fontId="35" fillId="2" borderId="1" xfId="0" applyNumberFormat="1" applyFont="1" applyFill="1" applyBorder="1" applyAlignment="1"/>
    <xf numFmtId="37" fontId="35" fillId="2" borderId="10" xfId="0" applyNumberFormat="1" applyFont="1" applyFill="1" applyBorder="1" applyAlignment="1"/>
    <xf numFmtId="3" fontId="35" fillId="2" borderId="13" xfId="0" applyNumberFormat="1" applyFont="1" applyFill="1" applyBorder="1" applyAlignment="1"/>
    <xf numFmtId="171" fontId="36" fillId="4" borderId="56" xfId="0" applyNumberFormat="1" applyFont="1" applyFill="1" applyBorder="1" applyAlignment="1"/>
    <xf numFmtId="171" fontId="35" fillId="0" borderId="56" xfId="0" applyNumberFormat="1" applyFont="1" applyFill="1" applyBorder="1" applyAlignment="1"/>
    <xf numFmtId="166" fontId="44" fillId="2" borderId="0" xfId="0" applyNumberFormat="1" applyFont="1" applyFill="1" applyBorder="1" applyAlignment="1"/>
    <xf numFmtId="166" fontId="44" fillId="2" borderId="13" xfId="0" applyNumberFormat="1" applyFont="1" applyFill="1" applyBorder="1" applyAlignment="1"/>
    <xf numFmtId="167" fontId="44" fillId="2" borderId="0" xfId="0" applyNumberFormat="1" applyFont="1" applyFill="1" applyBorder="1" applyAlignment="1"/>
    <xf numFmtId="167" fontId="44" fillId="2" borderId="13" xfId="0" applyNumberFormat="1" applyFont="1" applyFill="1" applyBorder="1" applyAlignment="1"/>
    <xf numFmtId="171" fontId="35" fillId="2" borderId="56" xfId="0" applyNumberFormat="1" applyFont="1" applyFill="1" applyBorder="1" applyAlignment="1"/>
    <xf numFmtId="171" fontId="35" fillId="2" borderId="58" xfId="0" applyNumberFormat="1" applyFont="1" applyFill="1" applyBorder="1" applyAlignment="1"/>
    <xf numFmtId="171" fontId="28" fillId="4" borderId="0" xfId="0" applyNumberFormat="1" applyFont="1" applyFill="1" applyBorder="1" applyAlignment="1" applyProtection="1"/>
    <xf numFmtId="171" fontId="30" fillId="2" borderId="0" xfId="0" applyNumberFormat="1" applyFont="1" applyFill="1" applyBorder="1" applyAlignment="1" applyProtection="1"/>
    <xf numFmtId="37" fontId="35" fillId="2" borderId="0" xfId="0" applyNumberFormat="1" applyFont="1" applyFill="1" applyBorder="1" applyAlignment="1"/>
    <xf numFmtId="171" fontId="30" fillId="2" borderId="11" xfId="0" applyNumberFormat="1" applyFont="1" applyFill="1" applyBorder="1" applyAlignment="1" applyProtection="1"/>
    <xf numFmtId="37" fontId="35" fillId="2" borderId="13" xfId="0" applyNumberFormat="1" applyFont="1" applyFill="1" applyBorder="1" applyAlignment="1"/>
    <xf numFmtId="171" fontId="28" fillId="4" borderId="56" xfId="0" applyNumberFormat="1" applyFont="1" applyFill="1" applyBorder="1" applyAlignment="1" applyProtection="1"/>
    <xf numFmtId="171" fontId="30" fillId="2" borderId="56" xfId="0" applyNumberFormat="1" applyFont="1" applyFill="1" applyBorder="1" applyAlignment="1" applyProtection="1"/>
    <xf numFmtId="37" fontId="35" fillId="2" borderId="56" xfId="0" applyNumberFormat="1" applyFont="1" applyFill="1" applyBorder="1" applyAlignment="1"/>
    <xf numFmtId="171" fontId="30" fillId="2" borderId="58" xfId="0" applyNumberFormat="1" applyFont="1" applyFill="1" applyBorder="1" applyAlignment="1" applyProtection="1"/>
    <xf numFmtId="37" fontId="35" fillId="2" borderId="57" xfId="0" applyNumberFormat="1" applyFont="1" applyFill="1" applyBorder="1" applyAlignment="1"/>
    <xf numFmtId="171" fontId="28" fillId="4" borderId="1" xfId="0" applyNumberFormat="1" applyFont="1" applyFill="1" applyBorder="1" applyAlignment="1" applyProtection="1"/>
    <xf numFmtId="171" fontId="30" fillId="2" borderId="1" xfId="0" applyNumberFormat="1" applyFont="1" applyFill="1" applyBorder="1" applyAlignment="1" applyProtection="1"/>
    <xf numFmtId="171" fontId="30" fillId="2" borderId="12" xfId="0" applyNumberFormat="1" applyFont="1" applyFill="1" applyBorder="1" applyAlignment="1" applyProtection="1"/>
    <xf numFmtId="3" fontId="10" fillId="4" borderId="0" xfId="1" applyNumberFormat="1" applyFont="1" applyFill="1" applyBorder="1" applyAlignment="1"/>
    <xf numFmtId="3" fontId="9" fillId="2" borderId="13" xfId="1" applyNumberFormat="1" applyFont="1" applyFill="1" applyBorder="1" applyAlignment="1"/>
    <xf numFmtId="0" fontId="9" fillId="2" borderId="1" xfId="0" applyFont="1" applyFill="1" applyBorder="1" applyAlignment="1"/>
    <xf numFmtId="3" fontId="9" fillId="2" borderId="54" xfId="0" applyNumberFormat="1" applyFont="1" applyFill="1" applyBorder="1" applyAlignment="1"/>
    <xf numFmtId="3" fontId="9" fillId="2" borderId="64" xfId="0" applyNumberFormat="1" applyFont="1" applyFill="1" applyBorder="1" applyAlignment="1"/>
    <xf numFmtId="9" fontId="9" fillId="2" borderId="1" xfId="2" applyNumberFormat="1" applyFont="1" applyFill="1" applyBorder="1" applyAlignment="1"/>
    <xf numFmtId="9" fontId="9" fillId="2" borderId="10" xfId="2" applyNumberFormat="1" applyFont="1" applyFill="1" applyBorder="1" applyAlignment="1"/>
    <xf numFmtId="9" fontId="9" fillId="2" borderId="0" xfId="2" applyNumberFormat="1" applyFont="1" applyFill="1" applyBorder="1" applyAlignment="1"/>
    <xf numFmtId="9" fontId="9" fillId="2" borderId="13" xfId="2" applyNumberFormat="1" applyFont="1" applyFill="1" applyBorder="1" applyAlignment="1"/>
    <xf numFmtId="3" fontId="9" fillId="2" borderId="11" xfId="1" applyNumberFormat="1" applyFont="1" applyFill="1" applyBorder="1" applyAlignment="1"/>
    <xf numFmtId="169" fontId="10" fillId="4" borderId="0" xfId="1" applyNumberFormat="1" applyFont="1" applyFill="1" applyBorder="1" applyAlignment="1"/>
    <xf numFmtId="0" fontId="9" fillId="2" borderId="64" xfId="0" applyFont="1" applyFill="1" applyBorder="1" applyAlignment="1"/>
    <xf numFmtId="3" fontId="10" fillId="4" borderId="54" xfId="1" applyNumberFormat="1" applyFont="1" applyFill="1" applyBorder="1" applyAlignment="1"/>
    <xf numFmtId="3" fontId="9" fillId="2" borderId="54" xfId="1" applyNumberFormat="1" applyFont="1" applyFill="1" applyBorder="1" applyAlignment="1"/>
    <xf numFmtId="3" fontId="9" fillId="2" borderId="64" xfId="1" applyNumberFormat="1" applyFont="1" applyFill="1" applyBorder="1" applyAlignment="1"/>
    <xf numFmtId="3" fontId="9" fillId="2" borderId="10" xfId="1" applyNumberFormat="1" applyFont="1" applyFill="1" applyBorder="1" applyAlignment="1"/>
    <xf numFmtId="3" fontId="9" fillId="2" borderId="56" xfId="1" applyNumberFormat="1" applyFont="1" applyFill="1" applyBorder="1" applyAlignment="1"/>
    <xf numFmtId="3" fontId="9" fillId="2" borderId="57" xfId="1" applyNumberFormat="1" applyFont="1" applyFill="1" applyBorder="1" applyAlignment="1"/>
    <xf numFmtId="9" fontId="10" fillId="4" borderId="1" xfId="2" applyFont="1" applyFill="1" applyBorder="1" applyAlignment="1"/>
    <xf numFmtId="9" fontId="9" fillId="2" borderId="12" xfId="2" applyNumberFormat="1" applyFont="1" applyFill="1" applyBorder="1" applyAlignment="1"/>
    <xf numFmtId="9" fontId="10" fillId="4" borderId="0" xfId="2" applyNumberFormat="1" applyFont="1" applyFill="1" applyBorder="1" applyAlignment="1"/>
    <xf numFmtId="9" fontId="9" fillId="2" borderId="11" xfId="2" applyNumberFormat="1" applyFont="1" applyFill="1" applyBorder="1" applyAlignment="1"/>
    <xf numFmtId="3" fontId="9" fillId="2" borderId="59" xfId="1" applyNumberFormat="1" applyFont="1" applyFill="1" applyBorder="1" applyAlignment="1"/>
    <xf numFmtId="171" fontId="10" fillId="4" borderId="0" xfId="1" applyNumberFormat="1" applyFont="1" applyFill="1" applyBorder="1" applyAlignment="1"/>
    <xf numFmtId="171" fontId="10" fillId="4" borderId="54" xfId="0" applyNumberFormat="1" applyFont="1" applyFill="1" applyBorder="1" applyAlignment="1"/>
    <xf numFmtId="171" fontId="10" fillId="4" borderId="1" xfId="1" applyNumberFormat="1" applyFont="1" applyFill="1" applyBorder="1" applyAlignment="1"/>
    <xf numFmtId="171" fontId="10" fillId="4" borderId="38" xfId="1" applyNumberFormat="1" applyFont="1" applyFill="1" applyBorder="1" applyAlignment="1"/>
    <xf numFmtId="171" fontId="10" fillId="4" borderId="56" xfId="1" applyNumberFormat="1" applyFont="1" applyFill="1" applyBorder="1" applyAlignment="1"/>
    <xf numFmtId="171" fontId="9" fillId="2" borderId="54" xfId="0" applyNumberFormat="1" applyFont="1" applyFill="1" applyBorder="1" applyAlignment="1"/>
    <xf numFmtId="171" fontId="9" fillId="2" borderId="1" xfId="1" applyNumberFormat="1" applyFont="1" applyFill="1" applyBorder="1" applyAlignment="1"/>
    <xf numFmtId="171" fontId="9" fillId="2" borderId="56" xfId="1" applyNumberFormat="1" applyFont="1" applyFill="1" applyBorder="1" applyAlignment="1"/>
    <xf numFmtId="171" fontId="9" fillId="2" borderId="59" xfId="0" applyNumberFormat="1" applyFont="1" applyFill="1" applyBorder="1" applyAlignment="1"/>
    <xf numFmtId="171" fontId="9" fillId="2" borderId="12" xfId="1" applyNumberFormat="1" applyFont="1" applyFill="1" applyBorder="1" applyAlignment="1"/>
    <xf numFmtId="171" fontId="9" fillId="2" borderId="58" xfId="1" applyNumberFormat="1" applyFont="1" applyFill="1" applyBorder="1" applyAlignment="1"/>
    <xf numFmtId="171" fontId="9" fillId="2" borderId="38" xfId="1" applyNumberFormat="1" applyFont="1" applyFill="1" applyBorder="1" applyAlignment="1"/>
    <xf numFmtId="0" fontId="9" fillId="2" borderId="1" xfId="0" applyFont="1" applyFill="1" applyBorder="1" applyAlignment="1">
      <alignment horizontal="right"/>
    </xf>
    <xf numFmtId="171" fontId="9" fillId="2" borderId="1" xfId="1" applyNumberFormat="1" applyFont="1" applyFill="1" applyBorder="1" applyAlignment="1">
      <alignment horizontal="right"/>
    </xf>
    <xf numFmtId="3" fontId="9" fillId="2" borderId="1" xfId="1" applyNumberFormat="1" applyFont="1" applyFill="1" applyBorder="1" applyAlignment="1">
      <alignment horizontal="right"/>
    </xf>
    <xf numFmtId="9" fontId="10" fillId="4" borderId="1" xfId="0" applyNumberFormat="1" applyFont="1" applyFill="1" applyBorder="1" applyAlignment="1"/>
    <xf numFmtId="9" fontId="9" fillId="2" borderId="1" xfId="0" applyNumberFormat="1" applyFont="1" applyFill="1" applyBorder="1" applyAlignment="1"/>
    <xf numFmtId="9" fontId="10" fillId="4" borderId="0" xfId="0" applyNumberFormat="1" applyFont="1" applyFill="1" applyBorder="1" applyAlignment="1"/>
    <xf numFmtId="9" fontId="9" fillId="2" borderId="0" xfId="0" applyNumberFormat="1" applyFont="1" applyFill="1" applyBorder="1" applyAlignment="1"/>
    <xf numFmtId="0" fontId="5" fillId="2" borderId="0" xfId="0" applyFont="1" applyFill="1" applyBorder="1" applyAlignment="1"/>
    <xf numFmtId="0" fontId="3" fillId="0" borderId="0" xfId="0" applyFont="1" applyFill="1" applyBorder="1" applyAlignment="1"/>
    <xf numFmtId="0" fontId="0" fillId="2" borderId="2" xfId="0" applyFont="1" applyFill="1" applyBorder="1" applyAlignment="1"/>
    <xf numFmtId="0" fontId="43" fillId="3" borderId="0" xfId="0" applyFont="1" applyFill="1" applyBorder="1" applyAlignment="1"/>
    <xf numFmtId="0" fontId="5" fillId="2" borderId="0" xfId="0" applyFont="1" applyFill="1" applyAlignment="1"/>
    <xf numFmtId="0" fontId="3" fillId="2" borderId="54" xfId="0" applyFont="1" applyFill="1" applyBorder="1" applyAlignment="1"/>
    <xf numFmtId="171" fontId="30" fillId="0" borderId="0" xfId="3412" applyNumberFormat="1" applyFont="1" applyFill="1" applyBorder="1" applyAlignment="1" applyProtection="1">
      <alignment horizontal="right"/>
      <protection locked="0"/>
    </xf>
    <xf numFmtId="171" fontId="30" fillId="2" borderId="0" xfId="3412" applyNumberFormat="1" applyFont="1" applyFill="1" applyBorder="1" applyAlignment="1" applyProtection="1">
      <alignment horizontal="right"/>
      <protection locked="0"/>
    </xf>
    <xf numFmtId="171" fontId="30" fillId="0" borderId="1" xfId="3412" applyNumberFormat="1" applyFont="1" applyFill="1" applyBorder="1" applyAlignment="1" applyProtection="1">
      <alignment horizontal="right"/>
      <protection locked="0"/>
    </xf>
    <xf numFmtId="171" fontId="30" fillId="2" borderId="1" xfId="3412" applyNumberFormat="1" applyFont="1" applyFill="1" applyBorder="1" applyAlignment="1" applyProtection="1">
      <alignment horizontal="right"/>
      <protection locked="0"/>
    </xf>
    <xf numFmtId="171" fontId="10" fillId="4" borderId="62" xfId="1" applyNumberFormat="1" applyFont="1" applyFill="1" applyBorder="1" applyAlignment="1">
      <alignment vertical="center"/>
    </xf>
    <xf numFmtId="171" fontId="9" fillId="0" borderId="62" xfId="1" applyNumberFormat="1" applyFont="1" applyFill="1" applyBorder="1" applyAlignment="1">
      <alignment vertical="center"/>
    </xf>
    <xf numFmtId="171" fontId="9" fillId="2" borderId="62" xfId="1" applyNumberFormat="1" applyFont="1" applyFill="1" applyBorder="1" applyAlignment="1">
      <alignment vertical="center"/>
    </xf>
    <xf numFmtId="171" fontId="9" fillId="2" borderId="61" xfId="1" applyNumberFormat="1" applyFont="1" applyFill="1" applyBorder="1" applyAlignment="1">
      <alignment vertical="center"/>
    </xf>
    <xf numFmtId="171" fontId="9" fillId="2" borderId="18" xfId="1" applyNumberFormat="1" applyFont="1" applyFill="1" applyBorder="1" applyAlignment="1">
      <alignment vertical="center"/>
    </xf>
    <xf numFmtId="171" fontId="28" fillId="4" borderId="0" xfId="3412" applyNumberFormat="1" applyFont="1" applyFill="1" applyBorder="1" applyAlignment="1" applyProtection="1">
      <protection locked="0"/>
    </xf>
    <xf numFmtId="171" fontId="30" fillId="0" borderId="0" xfId="3412" applyNumberFormat="1" applyFont="1" applyFill="1" applyBorder="1" applyAlignment="1" applyProtection="1">
      <protection locked="0"/>
    </xf>
    <xf numFmtId="171" fontId="30" fillId="2" borderId="0" xfId="3412" applyNumberFormat="1" applyFont="1" applyFill="1" applyBorder="1" applyAlignment="1" applyProtection="1">
      <protection locked="0"/>
    </xf>
    <xf numFmtId="171" fontId="30" fillId="2" borderId="11" xfId="3412" applyNumberFormat="1" applyFont="1" applyFill="1" applyBorder="1" applyAlignment="1" applyProtection="1">
      <protection locked="0"/>
    </xf>
    <xf numFmtId="171" fontId="28" fillId="4" borderId="1" xfId="3412" applyNumberFormat="1" applyFont="1" applyFill="1" applyBorder="1" applyAlignment="1" applyProtection="1">
      <protection locked="0"/>
    </xf>
    <xf numFmtId="171" fontId="30" fillId="0" borderId="1" xfId="3412" applyNumberFormat="1" applyFont="1" applyFill="1" applyBorder="1" applyAlignment="1" applyProtection="1">
      <protection locked="0"/>
    </xf>
    <xf numFmtId="171" fontId="30" fillId="2" borderId="1" xfId="3412" applyNumberFormat="1" applyFont="1" applyFill="1" applyBorder="1" applyAlignment="1" applyProtection="1">
      <protection locked="0"/>
    </xf>
    <xf numFmtId="171" fontId="30" fillId="2" borderId="12" xfId="3412" applyNumberFormat="1" applyFont="1" applyFill="1" applyBorder="1" applyAlignment="1" applyProtection="1">
      <protection locked="0"/>
    </xf>
    <xf numFmtId="171" fontId="10" fillId="4" borderId="62" xfId="0" applyNumberFormat="1" applyFont="1" applyFill="1" applyBorder="1" applyAlignment="1">
      <alignment vertical="center"/>
    </xf>
    <xf numFmtId="171" fontId="9" fillId="0" borderId="62" xfId="0" applyNumberFormat="1" applyFont="1" applyFill="1" applyBorder="1" applyAlignment="1">
      <alignment vertical="center"/>
    </xf>
    <xf numFmtId="171" fontId="9" fillId="2" borderId="62" xfId="0" applyNumberFormat="1" applyFont="1" applyFill="1" applyBorder="1" applyAlignment="1">
      <alignment vertical="center"/>
    </xf>
    <xf numFmtId="171" fontId="10" fillId="4" borderId="0" xfId="0" applyNumberFormat="1" applyFont="1" applyFill="1" applyBorder="1" applyAlignment="1"/>
    <xf numFmtId="171" fontId="9" fillId="0" borderId="0" xfId="0" applyNumberFormat="1" applyFont="1" applyFill="1" applyBorder="1" applyAlignment="1"/>
    <xf numFmtId="171" fontId="9" fillId="2" borderId="13" xfId="1" applyNumberFormat="1" applyFont="1" applyFill="1" applyBorder="1" applyAlignment="1"/>
    <xf numFmtId="171" fontId="9" fillId="2" borderId="0" xfId="0" applyNumberFormat="1" applyFont="1" applyFill="1" applyBorder="1" applyAlignment="1"/>
    <xf numFmtId="171" fontId="10" fillId="4" borderId="1" xfId="0" applyNumberFormat="1" applyFont="1" applyFill="1" applyBorder="1" applyAlignment="1"/>
    <xf numFmtId="171" fontId="9" fillId="0" borderId="1" xfId="0" applyNumberFormat="1" applyFont="1" applyFill="1" applyBorder="1" applyAlignment="1"/>
    <xf numFmtId="171" fontId="9" fillId="2" borderId="10" xfId="1" applyNumberFormat="1" applyFont="1" applyFill="1" applyBorder="1" applyAlignment="1"/>
    <xf numFmtId="171" fontId="9" fillId="2" borderId="1" xfId="0" applyNumberFormat="1" applyFont="1" applyFill="1" applyBorder="1" applyAlignment="1"/>
    <xf numFmtId="171" fontId="44" fillId="0" borderId="13" xfId="0" applyNumberFormat="1" applyFont="1" applyFill="1" applyBorder="1" applyAlignment="1"/>
    <xf numFmtId="166" fontId="10" fillId="4" borderId="0" xfId="1" applyNumberFormat="1" applyFont="1" applyFill="1" applyBorder="1" applyAlignment="1"/>
    <xf numFmtId="0" fontId="15" fillId="4" borderId="1" xfId="0" applyFont="1" applyFill="1" applyBorder="1" applyAlignment="1"/>
    <xf numFmtId="0" fontId="15" fillId="4" borderId="0" xfId="0" applyFont="1" applyFill="1" applyBorder="1" applyAlignment="1"/>
    <xf numFmtId="0" fontId="0" fillId="0" borderId="0" xfId="0" applyBorder="1" applyAlignment="1"/>
    <xf numFmtId="0" fontId="9" fillId="0" borderId="0" xfId="0" applyFont="1" applyFill="1" applyBorder="1" applyAlignment="1"/>
    <xf numFmtId="10" fontId="43" fillId="4" borderId="0" xfId="2" applyNumberFormat="1" applyFont="1" applyFill="1" applyBorder="1" applyAlignment="1"/>
    <xf numFmtId="10" fontId="9" fillId="0" borderId="0" xfId="2" applyNumberFormat="1" applyFont="1" applyFill="1" applyBorder="1" applyAlignment="1"/>
    <xf numFmtId="10" fontId="44" fillId="0" borderId="0" xfId="2" applyNumberFormat="1" applyFont="1" applyFill="1" applyBorder="1" applyAlignment="1"/>
    <xf numFmtId="10" fontId="44" fillId="0" borderId="11" xfId="2" applyNumberFormat="1" applyFont="1" applyFill="1" applyBorder="1" applyAlignment="1"/>
    <xf numFmtId="10" fontId="9" fillId="0" borderId="13" xfId="2" applyNumberFormat="1" applyFont="1" applyFill="1" applyBorder="1" applyAlignment="1"/>
    <xf numFmtId="175" fontId="9" fillId="0" borderId="0" xfId="2" applyNumberFormat="1" applyFont="1" applyFill="1" applyBorder="1" applyAlignment="1"/>
    <xf numFmtId="175" fontId="9" fillId="0" borderId="13" xfId="2" applyNumberFormat="1" applyFont="1" applyFill="1" applyBorder="1" applyAlignment="1"/>
    <xf numFmtId="175" fontId="44" fillId="0" borderId="0" xfId="2" applyNumberFormat="1" applyFont="1" applyFill="1" applyBorder="1" applyAlignment="1"/>
    <xf numFmtId="10" fontId="9" fillId="2" borderId="0" xfId="2" applyNumberFormat="1" applyFont="1" applyFill="1" applyBorder="1" applyAlignment="1"/>
    <xf numFmtId="10" fontId="44" fillId="2" borderId="0" xfId="2" applyNumberFormat="1" applyFont="1" applyFill="1" applyBorder="1" applyAlignment="1"/>
    <xf numFmtId="10" fontId="44" fillId="2" borderId="11" xfId="2" applyNumberFormat="1" applyFont="1" applyFill="1" applyBorder="1" applyAlignment="1"/>
    <xf numFmtId="10" fontId="9" fillId="2" borderId="13" xfId="2" applyNumberFormat="1" applyFont="1" applyFill="1" applyBorder="1" applyAlignment="1"/>
    <xf numFmtId="171" fontId="9" fillId="0" borderId="0" xfId="1" applyNumberFormat="1" applyFont="1" applyFill="1" applyBorder="1" applyAlignment="1"/>
    <xf numFmtId="171" fontId="9" fillId="0" borderId="1" xfId="1" applyNumberFormat="1" applyFont="1" applyFill="1" applyBorder="1" applyAlignment="1"/>
    <xf numFmtId="10" fontId="44" fillId="2" borderId="0" xfId="2" applyNumberFormat="1" applyFont="1" applyFill="1" applyBorder="1" applyAlignment="1">
      <alignment horizontal="right"/>
    </xf>
    <xf numFmtId="10" fontId="9" fillId="2" borderId="0" xfId="2" applyNumberFormat="1" applyFont="1" applyFill="1" applyBorder="1" applyAlignment="1">
      <alignment horizontal="right"/>
    </xf>
    <xf numFmtId="10" fontId="44" fillId="3" borderId="0" xfId="2" applyNumberFormat="1" applyFont="1" applyFill="1" applyBorder="1" applyAlignment="1">
      <alignment horizontal="right"/>
    </xf>
    <xf numFmtId="0" fontId="36" fillId="3" borderId="0" xfId="0" applyFont="1" applyFill="1" applyAlignment="1"/>
    <xf numFmtId="3" fontId="30" fillId="2" borderId="0" xfId="3412" applyNumberFormat="1" applyFont="1" applyFill="1" applyBorder="1" applyAlignment="1" applyProtection="1">
      <protection locked="0"/>
    </xf>
    <xf numFmtId="0" fontId="10" fillId="4" borderId="13" xfId="0" applyFont="1" applyFill="1" applyBorder="1" applyAlignment="1"/>
    <xf numFmtId="0" fontId="9" fillId="0" borderId="56" xfId="0" applyFont="1" applyFill="1" applyBorder="1" applyAlignment="1"/>
    <xf numFmtId="171" fontId="30" fillId="0" borderId="56" xfId="3412" applyNumberFormat="1" applyFont="1" applyFill="1" applyBorder="1" applyAlignment="1" applyProtection="1">
      <protection locked="0"/>
    </xf>
    <xf numFmtId="3" fontId="30" fillId="2" borderId="56" xfId="3412" applyNumberFormat="1" applyFont="1" applyFill="1" applyBorder="1" applyAlignment="1" applyProtection="1">
      <protection locked="0"/>
    </xf>
    <xf numFmtId="3" fontId="30" fillId="2" borderId="57" xfId="3412" applyNumberFormat="1" applyFont="1" applyFill="1" applyBorder="1" applyAlignment="1" applyProtection="1">
      <protection locked="0"/>
    </xf>
    <xf numFmtId="171" fontId="30" fillId="2" borderId="56" xfId="3412" applyNumberFormat="1" applyFont="1" applyFill="1" applyBorder="1" applyAlignment="1" applyProtection="1">
      <protection locked="0"/>
    </xf>
    <xf numFmtId="0" fontId="10" fillId="4" borderId="57" xfId="0" applyFont="1" applyFill="1" applyBorder="1" applyAlignment="1"/>
    <xf numFmtId="0" fontId="0" fillId="2" borderId="0" xfId="0" applyFont="1" applyFill="1" applyBorder="1" applyAlignment="1"/>
    <xf numFmtId="0" fontId="15" fillId="4" borderId="13" xfId="0" applyFont="1" applyFill="1" applyBorder="1" applyAlignment="1"/>
    <xf numFmtId="171" fontId="28" fillId="4" borderId="56" xfId="3412" applyNumberFormat="1" applyFont="1" applyFill="1" applyBorder="1" applyAlignment="1" applyProtection="1">
      <protection locked="0"/>
    </xf>
    <xf numFmtId="0" fontId="10" fillId="4" borderId="1" xfId="0" applyFont="1" applyFill="1" applyBorder="1" applyAlignment="1"/>
    <xf numFmtId="0" fontId="9" fillId="0" borderId="1" xfId="0" applyFont="1" applyFill="1" applyBorder="1" applyAlignment="1"/>
    <xf numFmtId="3" fontId="30" fillId="2" borderId="1" xfId="3412" applyNumberFormat="1" applyFont="1" applyFill="1" applyBorder="1" applyAlignment="1" applyProtection="1">
      <protection locked="0"/>
    </xf>
    <xf numFmtId="0" fontId="10" fillId="4" borderId="10" xfId="0" applyFont="1" applyFill="1" applyBorder="1" applyAlignment="1"/>
    <xf numFmtId="3" fontId="28" fillId="4" borderId="0" xfId="3412" applyNumberFormat="1" applyFont="1" applyFill="1" applyBorder="1" applyAlignment="1" applyProtection="1">
      <protection locked="0"/>
    </xf>
    <xf numFmtId="3" fontId="30" fillId="0" borderId="0" xfId="3412" applyNumberFormat="1" applyFont="1" applyFill="1" applyBorder="1" applyAlignment="1" applyProtection="1">
      <protection locked="0"/>
    </xf>
    <xf numFmtId="41" fontId="30" fillId="2" borderId="11" xfId="3412" applyNumberFormat="1" applyFont="1" applyFill="1" applyBorder="1" applyAlignment="1" applyProtection="1">
      <protection locked="0"/>
    </xf>
    <xf numFmtId="3" fontId="30" fillId="2" borderId="11" xfId="3412" applyNumberFormat="1" applyFont="1" applyFill="1" applyBorder="1" applyAlignment="1" applyProtection="1">
      <protection locked="0"/>
    </xf>
    <xf numFmtId="10" fontId="28" fillId="4" borderId="0" xfId="2" applyNumberFormat="1" applyFont="1" applyFill="1" applyBorder="1" applyAlignment="1" applyProtection="1">
      <protection locked="0"/>
    </xf>
    <xf numFmtId="10" fontId="30" fillId="2" borderId="0" xfId="2" applyNumberFormat="1" applyFont="1" applyFill="1" applyBorder="1" applyAlignment="1" applyProtection="1">
      <protection locked="0"/>
    </xf>
    <xf numFmtId="10" fontId="30" fillId="2" borderId="11" xfId="2" applyNumberFormat="1" applyFont="1" applyFill="1" applyBorder="1" applyAlignment="1" applyProtection="1">
      <protection locked="0"/>
    </xf>
    <xf numFmtId="179" fontId="30" fillId="0" borderId="0" xfId="2" applyNumberFormat="1" applyFont="1" applyFill="1" applyBorder="1" applyAlignment="1" applyProtection="1">
      <protection locked="0"/>
    </xf>
    <xf numFmtId="175" fontId="30" fillId="2" borderId="0" xfId="2" applyNumberFormat="1" applyFont="1" applyFill="1" applyBorder="1" applyAlignment="1" applyProtection="1">
      <protection locked="0"/>
    </xf>
    <xf numFmtId="178" fontId="30" fillId="0" borderId="11" xfId="3311" applyNumberFormat="1" applyFont="1" applyFill="1" applyBorder="1" applyAlignment="1"/>
    <xf numFmtId="178" fontId="30" fillId="0" borderId="0" xfId="3311" applyNumberFormat="1" applyFont="1" applyFill="1" applyBorder="1" applyAlignment="1"/>
    <xf numFmtId="178" fontId="28" fillId="4" borderId="0" xfId="2" applyNumberFormat="1" applyFont="1" applyFill="1" applyBorder="1" applyAlignment="1" applyProtection="1">
      <protection locked="0"/>
    </xf>
    <xf numFmtId="171" fontId="15" fillId="4" borderId="0" xfId="0" applyNumberFormat="1" applyFont="1" applyFill="1" applyBorder="1" applyAlignment="1"/>
    <xf numFmtId="171" fontId="0" fillId="0" borderId="0" xfId="0" applyNumberFormat="1" applyFont="1" applyFill="1" applyBorder="1" applyAlignment="1"/>
    <xf numFmtId="171" fontId="0" fillId="2" borderId="11" xfId="0" applyNumberFormat="1" applyFont="1" applyFill="1" applyBorder="1" applyAlignment="1"/>
    <xf numFmtId="171" fontId="0" fillId="2" borderId="0" xfId="0" applyNumberFormat="1" applyFont="1" applyFill="1" applyBorder="1" applyAlignment="1"/>
    <xf numFmtId="171" fontId="30" fillId="0" borderId="0" xfId="0" applyNumberFormat="1" applyFont="1" applyFill="1" applyBorder="1" applyAlignment="1" applyProtection="1"/>
    <xf numFmtId="41" fontId="35" fillId="2" borderId="0" xfId="0" applyNumberFormat="1" applyFont="1" applyFill="1" applyBorder="1" applyAlignment="1"/>
    <xf numFmtId="10" fontId="35" fillId="2" borderId="0" xfId="2" applyNumberFormat="1" applyFont="1" applyFill="1" applyBorder="1" applyAlignment="1"/>
    <xf numFmtId="175" fontId="35" fillId="2" borderId="0" xfId="2" applyNumberFormat="1" applyFont="1" applyFill="1" applyBorder="1" applyAlignment="1"/>
    <xf numFmtId="41" fontId="35" fillId="2" borderId="0" xfId="0" applyNumberFormat="1" applyFont="1" applyFill="1" applyBorder="1" applyAlignment="1">
      <alignment horizontal="right"/>
    </xf>
    <xf numFmtId="10" fontId="35" fillId="2" borderId="0" xfId="2" applyNumberFormat="1" applyFont="1" applyFill="1" applyBorder="1" applyAlignment="1">
      <alignment horizontal="right"/>
    </xf>
    <xf numFmtId="169" fontId="35" fillId="2" borderId="13" xfId="0" applyNumberFormat="1" applyFont="1" applyFill="1" applyBorder="1" applyAlignment="1"/>
    <xf numFmtId="169" fontId="35" fillId="2" borderId="0" xfId="0" applyNumberFormat="1" applyFont="1" applyFill="1" applyBorder="1" applyAlignment="1"/>
    <xf numFmtId="37" fontId="36" fillId="4" borderId="0" xfId="0" applyNumberFormat="1" applyFont="1" applyFill="1" applyBorder="1" applyAlignment="1"/>
    <xf numFmtId="37" fontId="35" fillId="0" borderId="0" xfId="0" applyNumberFormat="1" applyFont="1" applyFill="1" applyBorder="1" applyAlignment="1"/>
    <xf numFmtId="0" fontId="0" fillId="2" borderId="13" xfId="0" applyFont="1" applyFill="1" applyBorder="1" applyAlignment="1"/>
    <xf numFmtId="0" fontId="35" fillId="3" borderId="0" xfId="0" applyFont="1" applyFill="1" applyAlignment="1">
      <alignment horizontal="left" indent="1"/>
    </xf>
    <xf numFmtId="0" fontId="35" fillId="0" borderId="0" xfId="0" applyFont="1" applyFill="1" applyAlignment="1">
      <alignment horizontal="left" indent="1"/>
    </xf>
    <xf numFmtId="0" fontId="35" fillId="0" borderId="0" xfId="0" applyFont="1" applyFill="1" applyAlignment="1"/>
    <xf numFmtId="0" fontId="10" fillId="4" borderId="62" xfId="0" applyFont="1" applyFill="1" applyBorder="1" applyAlignment="1">
      <alignment vertical="center"/>
    </xf>
    <xf numFmtId="171" fontId="28" fillId="4" borderId="62" xfId="3412" applyNumberFormat="1" applyFont="1" applyFill="1" applyBorder="1" applyAlignment="1" applyProtection="1">
      <alignment vertical="center"/>
      <protection locked="0"/>
    </xf>
    <xf numFmtId="171" fontId="30" fillId="0" borderId="62" xfId="3412" applyNumberFormat="1" applyFont="1" applyFill="1" applyBorder="1" applyAlignment="1" applyProtection="1">
      <alignment vertical="center"/>
      <protection locked="0"/>
    </xf>
    <xf numFmtId="171" fontId="30" fillId="2" borderId="62" xfId="3412" applyNumberFormat="1" applyFont="1" applyFill="1" applyBorder="1" applyAlignment="1" applyProtection="1">
      <alignment vertical="center"/>
      <protection locked="0"/>
    </xf>
    <xf numFmtId="171" fontId="35" fillId="2" borderId="61" xfId="0" applyNumberFormat="1" applyFont="1" applyFill="1" applyBorder="1" applyAlignment="1">
      <alignment vertical="center"/>
    </xf>
    <xf numFmtId="171" fontId="35" fillId="2" borderId="62" xfId="0" applyNumberFormat="1" applyFont="1" applyFill="1" applyBorder="1" applyAlignment="1">
      <alignment vertical="center"/>
    </xf>
    <xf numFmtId="0" fontId="36" fillId="4" borderId="3" xfId="0" applyFont="1" applyFill="1" applyBorder="1" applyAlignment="1">
      <alignment vertical="center"/>
    </xf>
    <xf numFmtId="0" fontId="36" fillId="0" borderId="3" xfId="0" applyFont="1" applyFill="1" applyBorder="1" applyAlignment="1">
      <alignment vertical="center"/>
    </xf>
    <xf numFmtId="10" fontId="44" fillId="0" borderId="3" xfId="0" applyNumberFormat="1" applyFont="1" applyFill="1" applyBorder="1" applyAlignment="1">
      <alignment vertical="center"/>
    </xf>
    <xf numFmtId="10" fontId="44" fillId="2" borderId="3" xfId="0" applyNumberFormat="1" applyFont="1" applyFill="1" applyBorder="1" applyAlignment="1">
      <alignment vertical="center"/>
    </xf>
    <xf numFmtId="10" fontId="44" fillId="2" borderId="16" xfId="0" applyNumberFormat="1" applyFont="1" applyFill="1" applyBorder="1" applyAlignment="1">
      <alignment vertical="center"/>
    </xf>
    <xf numFmtId="10" fontId="44" fillId="0" borderId="0" xfId="0" applyNumberFormat="1" applyFont="1" applyFill="1" applyBorder="1" applyAlignment="1"/>
    <xf numFmtId="10" fontId="44" fillId="2" borderId="11" xfId="0" applyNumberFormat="1" applyFont="1" applyFill="1" applyBorder="1" applyAlignment="1"/>
    <xf numFmtId="41" fontId="35" fillId="0" borderId="0" xfId="0" applyNumberFormat="1" applyFont="1" applyFill="1" applyBorder="1" applyAlignment="1"/>
    <xf numFmtId="41" fontId="35" fillId="2" borderId="11" xfId="0" applyNumberFormat="1" applyFont="1" applyFill="1" applyBorder="1" applyAlignment="1"/>
    <xf numFmtId="41" fontId="30" fillId="0" borderId="1" xfId="3412" applyNumberFormat="1" applyFont="1" applyFill="1" applyBorder="1" applyAlignment="1" applyProtection="1">
      <protection locked="0"/>
    </xf>
    <xf numFmtId="41" fontId="0" fillId="0" borderId="0" xfId="0" applyNumberFormat="1" applyFont="1" applyFill="1" applyBorder="1" applyAlignment="1"/>
    <xf numFmtId="169" fontId="9" fillId="0" borderId="0" xfId="1" applyNumberFormat="1" applyFont="1" applyFill="1" applyBorder="1" applyAlignment="1"/>
    <xf numFmtId="10" fontId="10" fillId="4" borderId="0" xfId="2" applyNumberFormat="1" applyFont="1" applyFill="1" applyBorder="1" applyAlignment="1"/>
    <xf numFmtId="0" fontId="0" fillId="0" borderId="0" xfId="0" applyAlignment="1"/>
    <xf numFmtId="167" fontId="10" fillId="4" borderId="0" xfId="0" applyNumberFormat="1" applyFont="1" applyFill="1" applyBorder="1" applyAlignment="1" applyProtection="1"/>
    <xf numFmtId="167" fontId="9" fillId="2" borderId="0" xfId="0" applyNumberFormat="1" applyFont="1" applyFill="1" applyBorder="1" applyAlignment="1" applyProtection="1"/>
    <xf numFmtId="167" fontId="10" fillId="4" borderId="1" xfId="0" applyNumberFormat="1" applyFont="1" applyFill="1" applyBorder="1" applyAlignment="1" applyProtection="1"/>
    <xf numFmtId="167" fontId="9" fillId="2" borderId="1" xfId="0" applyNumberFormat="1" applyFont="1" applyFill="1" applyBorder="1" applyAlignment="1" applyProtection="1"/>
    <xf numFmtId="167" fontId="10" fillId="4" borderId="56" xfId="0" applyNumberFormat="1" applyFont="1" applyFill="1" applyBorder="1" applyAlignment="1" applyProtection="1"/>
    <xf numFmtId="9" fontId="10" fillId="4" borderId="56" xfId="2" applyFont="1" applyFill="1" applyBorder="1" applyAlignment="1" applyProtection="1"/>
    <xf numFmtId="9" fontId="9" fillId="2" borderId="56" xfId="2" applyFont="1" applyFill="1" applyBorder="1" applyAlignment="1" applyProtection="1"/>
    <xf numFmtId="9" fontId="9" fillId="2" borderId="58" xfId="2" applyFont="1" applyFill="1" applyBorder="1" applyAlignment="1" applyProtection="1"/>
    <xf numFmtId="9" fontId="9" fillId="2" borderId="57" xfId="2" applyFont="1" applyFill="1" applyBorder="1" applyAlignment="1" applyProtection="1"/>
    <xf numFmtId="167" fontId="9" fillId="2" borderId="56" xfId="0" applyNumberFormat="1" applyFont="1" applyFill="1" applyBorder="1" applyAlignment="1" applyProtection="1"/>
    <xf numFmtId="9" fontId="10" fillId="4" borderId="0" xfId="2" applyFont="1" applyFill="1" applyBorder="1" applyAlignment="1" applyProtection="1"/>
    <xf numFmtId="9" fontId="9" fillId="2" borderId="0" xfId="2" applyFont="1" applyFill="1" applyBorder="1" applyAlignment="1" applyProtection="1"/>
    <xf numFmtId="9" fontId="9" fillId="2" borderId="11" xfId="2" applyFont="1" applyFill="1" applyBorder="1" applyAlignment="1" applyProtection="1"/>
    <xf numFmtId="9" fontId="9" fillId="2" borderId="13" xfId="2" applyFont="1" applyFill="1" applyBorder="1" applyAlignment="1" applyProtection="1"/>
    <xf numFmtId="0" fontId="11" fillId="2" borderId="11" xfId="0" applyFont="1" applyFill="1" applyBorder="1" applyAlignment="1"/>
    <xf numFmtId="0" fontId="11" fillId="2" borderId="13" xfId="0" applyFont="1" applyFill="1" applyBorder="1" applyAlignment="1"/>
    <xf numFmtId="171" fontId="10" fillId="4" borderId="56" xfId="1" applyNumberFormat="1" applyFont="1" applyFill="1" applyBorder="1" applyAlignment="1" applyProtection="1"/>
    <xf numFmtId="171" fontId="10" fillId="4" borderId="0" xfId="1" applyNumberFormat="1" applyFont="1" applyFill="1" applyBorder="1" applyAlignment="1" applyProtection="1"/>
    <xf numFmtId="171" fontId="19" fillId="4" borderId="0" xfId="0" applyNumberFormat="1" applyFont="1" applyFill="1" applyBorder="1" applyAlignment="1"/>
    <xf numFmtId="171" fontId="9" fillId="2" borderId="56" xfId="1" applyNumberFormat="1" applyFont="1" applyFill="1" applyBorder="1" applyAlignment="1" applyProtection="1"/>
    <xf numFmtId="171" fontId="9" fillId="2" borderId="0" xfId="1" applyNumberFormat="1" applyFont="1" applyFill="1" applyBorder="1" applyAlignment="1" applyProtection="1"/>
    <xf numFmtId="171" fontId="11" fillId="2" borderId="0" xfId="0" applyNumberFormat="1" applyFont="1" applyFill="1" applyBorder="1" applyAlignment="1"/>
    <xf numFmtId="0" fontId="10" fillId="4" borderId="0" xfId="1" applyNumberFormat="1" applyFont="1" applyFill="1" applyBorder="1" applyAlignment="1"/>
    <xf numFmtId="9" fontId="10" fillId="4" borderId="8" xfId="2" applyNumberFormat="1" applyFont="1" applyFill="1" applyBorder="1" applyAlignment="1"/>
    <xf numFmtId="9" fontId="10" fillId="4" borderId="8" xfId="2" applyFont="1" applyFill="1" applyBorder="1" applyAlignment="1"/>
    <xf numFmtId="9" fontId="10" fillId="4" borderId="0" xfId="2" applyFont="1" applyFill="1" applyBorder="1" applyAlignment="1"/>
    <xf numFmtId="166" fontId="10" fillId="4" borderId="1" xfId="1" applyNumberFormat="1" applyFont="1" applyFill="1" applyBorder="1" applyAlignment="1"/>
    <xf numFmtId="0" fontId="10" fillId="2" borderId="0" xfId="0" applyFont="1" applyFill="1" applyBorder="1" applyAlignment="1"/>
    <xf numFmtId="9" fontId="10" fillId="2" borderId="0" xfId="2" applyFont="1" applyFill="1" applyBorder="1" applyAlignment="1"/>
    <xf numFmtId="0" fontId="0" fillId="2" borderId="1" xfId="0" applyFont="1" applyFill="1" applyBorder="1" applyAlignment="1"/>
    <xf numFmtId="0" fontId="0" fillId="2" borderId="9" xfId="0" applyFont="1" applyFill="1" applyBorder="1" applyAlignment="1"/>
    <xf numFmtId="0" fontId="0" fillId="2" borderId="7" xfId="0" applyFont="1" applyFill="1" applyBorder="1" applyAlignment="1"/>
    <xf numFmtId="0" fontId="11" fillId="2" borderId="8" xfId="0" applyFont="1" applyFill="1" applyBorder="1" applyAlignment="1"/>
    <xf numFmtId="0" fontId="9" fillId="2" borderId="0" xfId="1" applyNumberFormat="1" applyFont="1" applyFill="1" applyBorder="1" applyAlignment="1"/>
    <xf numFmtId="9" fontId="9" fillId="2" borderId="8" xfId="2" applyFont="1" applyFill="1" applyBorder="1" applyAlignment="1"/>
    <xf numFmtId="0" fontId="9" fillId="2" borderId="0" xfId="0" applyNumberFormat="1" applyFont="1" applyFill="1" applyBorder="1" applyAlignment="1"/>
    <xf numFmtId="9" fontId="9" fillId="2" borderId="0" xfId="2" applyFont="1" applyFill="1" applyBorder="1" applyAlignment="1"/>
    <xf numFmtId="166" fontId="9" fillId="2" borderId="0" xfId="1" applyNumberFormat="1" applyFont="1" applyFill="1" applyBorder="1" applyAlignment="1"/>
    <xf numFmtId="166" fontId="9" fillId="2" borderId="1" xfId="1" applyNumberFormat="1" applyFont="1" applyFill="1" applyBorder="1" applyAlignment="1"/>
    <xf numFmtId="0" fontId="10" fillId="2" borderId="1" xfId="0" applyFont="1" applyFill="1" applyBorder="1" applyAlignment="1"/>
    <xf numFmtId="9" fontId="10" fillId="2" borderId="1" xfId="2" applyFont="1" applyFill="1" applyBorder="1" applyAlignment="1"/>
    <xf numFmtId="171" fontId="10" fillId="2" borderId="0" xfId="1" applyNumberFormat="1" applyFont="1" applyFill="1" applyBorder="1" applyAlignment="1"/>
    <xf numFmtId="171" fontId="0" fillId="2" borderId="1" xfId="0" applyNumberFormat="1" applyFont="1" applyFill="1" applyBorder="1" applyAlignment="1"/>
    <xf numFmtId="171" fontId="10" fillId="2" borderId="1" xfId="1" applyNumberFormat="1" applyFont="1" applyFill="1" applyBorder="1" applyAlignment="1"/>
    <xf numFmtId="171" fontId="0" fillId="2" borderId="1" xfId="0" quotePrefix="1" applyNumberFormat="1" applyFont="1" applyFill="1" applyBorder="1" applyAlignment="1"/>
    <xf numFmtId="10" fontId="10" fillId="4" borderId="3" xfId="2" applyNumberFormat="1" applyFont="1" applyFill="1" applyBorder="1" applyAlignment="1" applyProtection="1">
      <alignment vertical="center"/>
    </xf>
    <xf numFmtId="9" fontId="10" fillId="4" borderId="3" xfId="2" applyNumberFormat="1" applyFont="1" applyFill="1" applyBorder="1" applyAlignment="1" applyProtection="1">
      <alignment vertical="center"/>
    </xf>
    <xf numFmtId="10" fontId="10" fillId="0" borderId="0" xfId="2" applyNumberFormat="1" applyFont="1" applyFill="1" applyBorder="1" applyAlignment="1"/>
    <xf numFmtId="10" fontId="9" fillId="0" borderId="1" xfId="2" applyNumberFormat="1" applyFont="1" applyFill="1" applyBorder="1" applyAlignment="1"/>
    <xf numFmtId="10" fontId="10" fillId="2" borderId="0" xfId="2" applyNumberFormat="1" applyFont="1" applyFill="1" applyBorder="1" applyAlignment="1"/>
    <xf numFmtId="10" fontId="10" fillId="0" borderId="0" xfId="2" applyNumberFormat="1" applyFont="1" applyFill="1" applyBorder="1" applyAlignment="1" applyProtection="1"/>
    <xf numFmtId="9" fontId="10" fillId="0" borderId="0" xfId="2" applyNumberFormat="1" applyFont="1" applyFill="1" applyBorder="1" applyAlignment="1" applyProtection="1"/>
    <xf numFmtId="176" fontId="10" fillId="0" borderId="0" xfId="2" applyNumberFormat="1" applyFont="1" applyFill="1" applyBorder="1" applyAlignment="1" applyProtection="1"/>
    <xf numFmtId="10" fontId="9" fillId="0" borderId="1" xfId="2" applyNumberFormat="1" applyFont="1" applyFill="1" applyBorder="1" applyAlignment="1" applyProtection="1"/>
    <xf numFmtId="10" fontId="9" fillId="0" borderId="0" xfId="2" applyNumberFormat="1" applyFont="1" applyFill="1" applyBorder="1" applyAlignment="1" applyProtection="1"/>
    <xf numFmtId="10" fontId="10" fillId="2" borderId="0" xfId="2" applyNumberFormat="1" applyFont="1" applyFill="1" applyBorder="1" applyAlignment="1" applyProtection="1"/>
    <xf numFmtId="9" fontId="9" fillId="0" borderId="1" xfId="2" applyNumberFormat="1" applyFont="1" applyFill="1" applyBorder="1" applyAlignment="1" applyProtection="1"/>
    <xf numFmtId="9" fontId="9" fillId="0" borderId="0" xfId="2" applyNumberFormat="1" applyFont="1" applyFill="1" applyBorder="1" applyAlignment="1" applyProtection="1"/>
    <xf numFmtId="9" fontId="10" fillId="2" borderId="0" xfId="2" applyNumberFormat="1" applyFont="1" applyFill="1" applyBorder="1" applyAlignment="1" applyProtection="1"/>
    <xf numFmtId="171" fontId="10" fillId="0" borderId="0" xfId="1" applyNumberFormat="1" applyFont="1" applyFill="1" applyBorder="1" applyAlignment="1"/>
    <xf numFmtId="0" fontId="5" fillId="2" borderId="0" xfId="0" quotePrefix="1" applyFont="1" applyFill="1" applyBorder="1" applyAlignment="1"/>
    <xf numFmtId="10" fontId="3" fillId="0" borderId="0" xfId="2" applyNumberFormat="1" applyFont="1" applyFill="1" applyBorder="1" applyAlignment="1"/>
    <xf numFmtId="0" fontId="3" fillId="2" borderId="0" xfId="0" quotePrefix="1" applyFont="1" applyFill="1" applyBorder="1" applyAlignment="1"/>
    <xf numFmtId="10" fontId="3" fillId="2" borderId="1" xfId="2" applyNumberFormat="1" applyFont="1" applyFill="1" applyBorder="1" applyAlignment="1"/>
    <xf numFmtId="10" fontId="3" fillId="2" borderId="0" xfId="2" applyNumberFormat="1" applyFont="1" applyFill="1" applyBorder="1" applyAlignment="1"/>
    <xf numFmtId="9" fontId="9" fillId="2" borderId="11" xfId="2" applyFont="1" applyFill="1" applyBorder="1" applyAlignment="1"/>
    <xf numFmtId="9" fontId="9" fillId="2" borderId="13" xfId="2" applyFont="1" applyFill="1" applyBorder="1" applyAlignment="1"/>
    <xf numFmtId="171" fontId="10" fillId="4" borderId="62" xfId="1" applyNumberFormat="1" applyFont="1" applyFill="1" applyBorder="1" applyAlignment="1" applyProtection="1">
      <alignment vertical="center"/>
    </xf>
    <xf numFmtId="171" fontId="9" fillId="2" borderId="62" xfId="1" applyNumberFormat="1" applyFont="1" applyFill="1" applyBorder="1" applyAlignment="1" applyProtection="1">
      <alignment vertical="center"/>
    </xf>
    <xf numFmtId="171" fontId="9" fillId="2" borderId="61" xfId="1" applyNumberFormat="1" applyFont="1" applyFill="1" applyBorder="1" applyAlignment="1" applyProtection="1">
      <alignment vertical="center"/>
    </xf>
    <xf numFmtId="171" fontId="9" fillId="2" borderId="18" xfId="1" applyNumberFormat="1" applyFont="1" applyFill="1" applyBorder="1" applyAlignment="1" applyProtection="1">
      <alignment vertical="center"/>
    </xf>
    <xf numFmtId="0" fontId="59" fillId="0" borderId="0" xfId="0" applyFont="1" applyFill="1" applyBorder="1" applyAlignment="1">
      <alignment horizontal="right"/>
    </xf>
    <xf numFmtId="0" fontId="59" fillId="0" borderId="13" xfId="0" applyFont="1" applyFill="1" applyBorder="1" applyAlignment="1">
      <alignment horizontal="right"/>
    </xf>
    <xf numFmtId="37" fontId="13" fillId="0" borderId="0" xfId="1" applyNumberFormat="1" applyFont="1" applyFill="1" applyBorder="1" applyAlignment="1"/>
    <xf numFmtId="37" fontId="13" fillId="0" borderId="1" xfId="1" applyNumberFormat="1" applyFont="1" applyFill="1" applyBorder="1" applyAlignment="1"/>
    <xf numFmtId="37" fontId="4" fillId="4" borderId="0" xfId="1" applyNumberFormat="1" applyFont="1" applyFill="1" applyBorder="1" applyAlignment="1"/>
    <xf numFmtId="37" fontId="13" fillId="0" borderId="11" xfId="1" applyNumberFormat="1" applyFont="1" applyFill="1" applyBorder="1" applyAlignment="1"/>
    <xf numFmtId="37" fontId="13" fillId="0" borderId="0" xfId="1" applyNumberFormat="1" applyFont="1" applyBorder="1" applyAlignment="1"/>
    <xf numFmtId="0" fontId="13" fillId="0" borderId="11" xfId="0" applyFont="1" applyFill="1" applyBorder="1" applyAlignment="1"/>
    <xf numFmtId="168" fontId="4" fillId="4" borderId="0" xfId="2" applyNumberFormat="1" applyFont="1" applyFill="1" applyBorder="1" applyAlignment="1"/>
    <xf numFmtId="168" fontId="13" fillId="0" borderId="0" xfId="2" applyNumberFormat="1" applyFont="1" applyFill="1" applyBorder="1" applyAlignment="1"/>
    <xf numFmtId="168" fontId="13" fillId="0" borderId="11" xfId="2" applyNumberFormat="1" applyFont="1" applyFill="1" applyBorder="1" applyAlignment="1"/>
    <xf numFmtId="168" fontId="13" fillId="0" borderId="0" xfId="2" applyNumberFormat="1" applyFont="1" applyBorder="1" applyAlignment="1"/>
    <xf numFmtId="167" fontId="13" fillId="0" borderId="0" xfId="4" applyNumberFormat="1" applyFont="1" applyFill="1" applyBorder="1" applyAlignment="1"/>
    <xf numFmtId="171" fontId="4" fillId="4" borderId="0" xfId="1" applyNumberFormat="1" applyFont="1" applyFill="1" applyBorder="1" applyAlignment="1"/>
    <xf numFmtId="171" fontId="4" fillId="4" borderId="0" xfId="4" applyNumberFormat="1" applyFont="1" applyFill="1" applyBorder="1" applyAlignment="1"/>
    <xf numFmtId="171" fontId="4" fillId="4" borderId="1" xfId="4" applyNumberFormat="1" applyFont="1" applyFill="1" applyBorder="1" applyAlignment="1"/>
    <xf numFmtId="171" fontId="4" fillId="4" borderId="1" xfId="1" applyNumberFormat="1" applyFont="1" applyFill="1" applyBorder="1" applyAlignment="1"/>
    <xf numFmtId="171" fontId="4" fillId="4" borderId="0" xfId="0" applyNumberFormat="1" applyFont="1" applyFill="1" applyBorder="1" applyAlignment="1"/>
    <xf numFmtId="171" fontId="13" fillId="0" borderId="0" xfId="1" applyNumberFormat="1" applyFont="1" applyFill="1" applyBorder="1" applyAlignment="1"/>
    <xf numFmtId="171" fontId="13" fillId="0" borderId="0" xfId="4" applyNumberFormat="1" applyFont="1" applyFill="1" applyBorder="1" applyAlignment="1"/>
    <xf numFmtId="171" fontId="13" fillId="0" borderId="1" xfId="4" applyNumberFormat="1" applyFont="1" applyFill="1" applyBorder="1" applyAlignment="1"/>
    <xf numFmtId="171" fontId="13" fillId="0" borderId="1" xfId="1" applyNumberFormat="1" applyFont="1" applyFill="1" applyBorder="1" applyAlignment="1"/>
    <xf numFmtId="171" fontId="13" fillId="0" borderId="0" xfId="0" applyNumberFormat="1" applyFont="1" applyFill="1" applyBorder="1" applyAlignment="1"/>
    <xf numFmtId="171" fontId="13" fillId="0" borderId="11" xfId="1" applyNumberFormat="1" applyFont="1" applyFill="1" applyBorder="1" applyAlignment="1"/>
    <xf numFmtId="171" fontId="13" fillId="0" borderId="11" xfId="4" applyNumberFormat="1" applyFont="1" applyFill="1" applyBorder="1" applyAlignment="1"/>
    <xf numFmtId="171" fontId="13" fillId="0" borderId="12" xfId="4" applyNumberFormat="1" applyFont="1" applyFill="1" applyBorder="1" applyAlignment="1"/>
    <xf numFmtId="171" fontId="13" fillId="0" borderId="12" xfId="1" applyNumberFormat="1" applyFont="1" applyFill="1" applyBorder="1" applyAlignment="1"/>
    <xf numFmtId="171" fontId="13" fillId="0" borderId="11" xfId="0" applyNumberFormat="1" applyFont="1" applyFill="1" applyBorder="1" applyAlignment="1"/>
    <xf numFmtId="171" fontId="13" fillId="0" borderId="0" xfId="1" applyNumberFormat="1" applyFont="1" applyBorder="1" applyAlignment="1"/>
    <xf numFmtId="171" fontId="13" fillId="0" borderId="1" xfId="1" applyNumberFormat="1" applyFont="1" applyBorder="1" applyAlignment="1"/>
    <xf numFmtId="37" fontId="4" fillId="4" borderId="0" xfId="1" applyNumberFormat="1" applyFont="1" applyFill="1" applyBorder="1" applyAlignment="1">
      <alignment horizontal="right"/>
    </xf>
    <xf numFmtId="37" fontId="13" fillId="0" borderId="0" xfId="1" applyNumberFormat="1" applyFont="1" applyFill="1" applyBorder="1" applyAlignment="1">
      <alignment horizontal="right"/>
    </xf>
    <xf numFmtId="37" fontId="13" fillId="0" borderId="11" xfId="1" applyNumberFormat="1" applyFont="1" applyFill="1" applyBorder="1" applyAlignment="1">
      <alignment horizontal="right"/>
    </xf>
    <xf numFmtId="37" fontId="13" fillId="0" borderId="0" xfId="1" applyNumberFormat="1" applyFont="1" applyBorder="1" applyAlignment="1">
      <alignment horizontal="right"/>
    </xf>
    <xf numFmtId="3" fontId="13" fillId="0" borderId="0" xfId="4" applyNumberFormat="1" applyFont="1" applyFill="1" applyBorder="1" applyAlignment="1"/>
    <xf numFmtId="0" fontId="58" fillId="4" borderId="0" xfId="0" applyFont="1" applyFill="1" applyBorder="1" applyAlignment="1"/>
    <xf numFmtId="41" fontId="14" fillId="0" borderId="0" xfId="0" applyNumberFormat="1" applyFont="1" applyFill="1" applyBorder="1" applyAlignment="1"/>
    <xf numFmtId="37" fontId="13" fillId="0" borderId="1" xfId="4" applyNumberFormat="1" applyFont="1" applyFill="1" applyBorder="1" applyAlignment="1"/>
    <xf numFmtId="167" fontId="13" fillId="0" borderId="1" xfId="4" applyNumberFormat="1" applyFont="1" applyFill="1" applyBorder="1" applyAlignment="1"/>
    <xf numFmtId="3" fontId="13" fillId="0" borderId="1" xfId="4" applyNumberFormat="1" applyFont="1" applyFill="1" applyBorder="1" applyAlignment="1"/>
    <xf numFmtId="3" fontId="13" fillId="0" borderId="54" xfId="4" applyNumberFormat="1" applyFont="1" applyFill="1" applyBorder="1" applyAlignment="1"/>
    <xf numFmtId="167" fontId="13" fillId="0" borderId="54" xfId="4" applyNumberFormat="1" applyFont="1" applyFill="1" applyBorder="1" applyAlignment="1"/>
    <xf numFmtId="3" fontId="14" fillId="0" borderId="0" xfId="0" applyNumberFormat="1" applyFont="1" applyFill="1" applyBorder="1" applyAlignment="1"/>
    <xf numFmtId="167" fontId="14" fillId="0" borderId="0" xfId="0" applyNumberFormat="1" applyFont="1" applyFill="1" applyBorder="1" applyAlignment="1"/>
    <xf numFmtId="171" fontId="13" fillId="0" borderId="54" xfId="4" applyNumberFormat="1" applyFont="1" applyFill="1" applyBorder="1" applyAlignment="1"/>
    <xf numFmtId="167" fontId="13" fillId="0" borderId="0" xfId="0" applyNumberFormat="1" applyFont="1" applyFill="1" applyBorder="1" applyAlignment="1"/>
    <xf numFmtId="3" fontId="14" fillId="0" borderId="0" xfId="4" applyNumberFormat="1" applyFont="1" applyFill="1" applyBorder="1" applyAlignment="1"/>
    <xf numFmtId="37" fontId="13" fillId="0" borderId="0" xfId="4" applyNumberFormat="1" applyFont="1" applyFill="1" applyBorder="1" applyAlignment="1"/>
    <xf numFmtId="37" fontId="13" fillId="0" borderId="0" xfId="0" applyNumberFormat="1" applyFont="1" applyFill="1" applyBorder="1" applyAlignment="1"/>
    <xf numFmtId="167" fontId="14" fillId="0" borderId="0" xfId="4" applyNumberFormat="1" applyFont="1" applyFill="1" applyBorder="1" applyAlignment="1"/>
    <xf numFmtId="9" fontId="13" fillId="0" borderId="0" xfId="2" applyFont="1" applyFill="1" applyBorder="1" applyAlignment="1"/>
    <xf numFmtId="0" fontId="4" fillId="4" borderId="3" xfId="0" applyFont="1" applyFill="1" applyBorder="1" applyAlignment="1"/>
    <xf numFmtId="3" fontId="13" fillId="0" borderId="13" xfId="4" applyNumberFormat="1" applyFont="1" applyFill="1" applyBorder="1" applyAlignment="1"/>
    <xf numFmtId="167" fontId="13" fillId="0" borderId="13" xfId="4" applyNumberFormat="1" applyFont="1" applyFill="1" applyBorder="1" applyAlignment="1"/>
    <xf numFmtId="37" fontId="13" fillId="0" borderId="10" xfId="4" applyNumberFormat="1" applyFont="1" applyFill="1" applyBorder="1" applyAlignment="1"/>
    <xf numFmtId="3" fontId="13" fillId="0" borderId="64" xfId="4" applyNumberFormat="1" applyFont="1" applyFill="1" applyBorder="1" applyAlignment="1"/>
    <xf numFmtId="3" fontId="14" fillId="0" borderId="13" xfId="0" applyNumberFormat="1" applyFont="1" applyFill="1" applyBorder="1" applyAlignment="1"/>
    <xf numFmtId="171" fontId="13" fillId="0" borderId="64" xfId="4" applyNumberFormat="1" applyFont="1" applyFill="1" applyBorder="1" applyAlignment="1"/>
    <xf numFmtId="167" fontId="13" fillId="0" borderId="13" xfId="0" applyNumberFormat="1" applyFont="1" applyFill="1" applyBorder="1" applyAlignment="1"/>
    <xf numFmtId="41" fontId="14" fillId="0" borderId="0" xfId="4" applyNumberFormat="1" applyFont="1" applyFill="1" applyBorder="1" applyAlignment="1"/>
    <xf numFmtId="3" fontId="14" fillId="0" borderId="13" xfId="4" applyNumberFormat="1" applyFont="1" applyFill="1" applyBorder="1" applyAlignment="1"/>
    <xf numFmtId="37" fontId="13" fillId="0" borderId="13" xfId="4" applyNumberFormat="1" applyFont="1" applyFill="1" applyBorder="1" applyAlignment="1"/>
    <xf numFmtId="37" fontId="13" fillId="0" borderId="13" xfId="0" applyNumberFormat="1" applyFont="1" applyFill="1" applyBorder="1" applyAlignment="1"/>
    <xf numFmtId="3" fontId="13" fillId="0" borderId="10" xfId="4" applyNumberFormat="1" applyFont="1" applyFill="1" applyBorder="1" applyAlignment="1"/>
    <xf numFmtId="167" fontId="58" fillId="4" borderId="0" xfId="4" applyNumberFormat="1" applyFont="1" applyFill="1" applyBorder="1" applyAlignment="1"/>
    <xf numFmtId="167" fontId="14" fillId="0" borderId="11" xfId="4" applyNumberFormat="1" applyFont="1" applyFill="1" applyBorder="1" applyAlignment="1"/>
    <xf numFmtId="167" fontId="14" fillId="0" borderId="13" xfId="4" applyNumberFormat="1" applyFont="1" applyFill="1" applyBorder="1" applyAlignment="1"/>
    <xf numFmtId="9" fontId="4" fillId="4" borderId="0" xfId="2" applyFont="1" applyFill="1" applyBorder="1" applyAlignment="1"/>
    <xf numFmtId="9" fontId="13" fillId="0" borderId="11" xfId="2" applyFont="1" applyFill="1" applyBorder="1" applyAlignment="1"/>
    <xf numFmtId="9" fontId="13" fillId="0" borderId="13" xfId="2" applyFont="1" applyFill="1" applyBorder="1" applyAlignment="1"/>
    <xf numFmtId="171" fontId="13" fillId="0" borderId="13" xfId="0" applyNumberFormat="1" applyFont="1" applyFill="1" applyBorder="1" applyAlignment="1"/>
    <xf numFmtId="171" fontId="59" fillId="0" borderId="0" xfId="0" applyNumberFormat="1" applyFont="1" applyFill="1" applyBorder="1" applyAlignment="1"/>
    <xf numFmtId="171" fontId="59" fillId="0" borderId="13" xfId="0" applyNumberFormat="1" applyFont="1" applyFill="1" applyBorder="1" applyAlignment="1"/>
    <xf numFmtId="49" fontId="29" fillId="4" borderId="0" xfId="14" applyNumberFormat="1" applyFont="1" applyFill="1" applyBorder="1" applyAlignment="1" applyProtection="1"/>
    <xf numFmtId="4" fontId="30" fillId="0" borderId="0" xfId="10" applyNumberFormat="1" applyFont="1" applyFill="1" applyBorder="1" applyAlignment="1" applyProtection="1">
      <protection locked="0"/>
    </xf>
    <xf numFmtId="49" fontId="29" fillId="4" borderId="0" xfId="14" applyNumberFormat="1" applyFont="1" applyFill="1" applyAlignment="1"/>
    <xf numFmtId="10" fontId="30" fillId="0" borderId="0" xfId="14" applyNumberFormat="1" applyFont="1" applyAlignment="1"/>
    <xf numFmtId="10" fontId="30" fillId="0" borderId="0" xfId="14" applyNumberFormat="1" applyFont="1" applyFill="1" applyAlignment="1"/>
    <xf numFmtId="49" fontId="30" fillId="0" borderId="0" xfId="14" applyNumberFormat="1" applyFont="1" applyAlignment="1"/>
    <xf numFmtId="49" fontId="30" fillId="0" borderId="0" xfId="14" applyNumberFormat="1" applyFont="1" applyFill="1" applyAlignment="1"/>
    <xf numFmtId="2" fontId="30" fillId="0" borderId="0" xfId="10" applyNumberFormat="1" applyFont="1" applyFill="1" applyBorder="1" applyAlignment="1" applyProtection="1">
      <protection locked="0"/>
    </xf>
    <xf numFmtId="49" fontId="30" fillId="4" borderId="0" xfId="10" applyNumberFormat="1" applyFont="1" applyFill="1" applyAlignment="1"/>
    <xf numFmtId="49" fontId="30" fillId="0" borderId="0" xfId="10" applyNumberFormat="1" applyFont="1" applyFill="1" applyAlignment="1"/>
    <xf numFmtId="0" fontId="29" fillId="0" borderId="0" xfId="10" applyFont="1" applyAlignment="1"/>
    <xf numFmtId="171" fontId="28" fillId="0" borderId="0" xfId="10" applyNumberFormat="1" applyFont="1" applyFill="1" applyBorder="1" applyAlignment="1" applyProtection="1"/>
    <xf numFmtId="37" fontId="28" fillId="0" borderId="0" xfId="10" applyNumberFormat="1" applyFont="1" applyFill="1" applyBorder="1" applyAlignment="1" applyProtection="1">
      <protection locked="0"/>
    </xf>
    <xf numFmtId="3" fontId="28" fillId="0" borderId="0" xfId="10" applyNumberFormat="1" applyFont="1" applyFill="1" applyBorder="1" applyAlignment="1" applyProtection="1">
      <protection locked="0"/>
    </xf>
    <xf numFmtId="168" fontId="28" fillId="0" borderId="0" xfId="14" applyNumberFormat="1" applyFont="1" applyFill="1" applyBorder="1" applyAlignment="1" applyProtection="1"/>
    <xf numFmtId="171" fontId="28" fillId="4" borderId="0" xfId="10" applyNumberFormat="1" applyFont="1" applyFill="1" applyBorder="1" applyAlignment="1" applyProtection="1">
      <protection locked="0"/>
    </xf>
    <xf numFmtId="0" fontId="30" fillId="0" borderId="0" xfId="10" applyNumberFormat="1" applyFont="1" applyAlignment="1">
      <alignment horizontal="left"/>
    </xf>
    <xf numFmtId="0" fontId="30" fillId="0" borderId="0" xfId="14" applyNumberFormat="1" applyFont="1" applyFill="1" applyBorder="1" applyAlignment="1" applyProtection="1"/>
    <xf numFmtId="0" fontId="30" fillId="0" borderId="0" xfId="14" applyNumberFormat="1" applyFont="1" applyFill="1" applyBorder="1" applyAlignment="1" applyProtection="1">
      <alignment horizontal="left" wrapText="1"/>
    </xf>
    <xf numFmtId="0" fontId="30" fillId="0" borderId="0" xfId="10" applyNumberFormat="1" applyFont="1" applyAlignment="1"/>
    <xf numFmtId="0" fontId="30" fillId="0" borderId="0" xfId="10" applyNumberFormat="1" applyFont="1" applyFill="1" applyAlignment="1"/>
    <xf numFmtId="171" fontId="44" fillId="0" borderId="62" xfId="0" applyNumberFormat="1" applyFont="1" applyFill="1" applyBorder="1" applyAlignment="1">
      <alignment vertical="center"/>
    </xf>
    <xf numFmtId="0" fontId="30" fillId="0" borderId="60" xfId="14" applyNumberFormat="1" applyFont="1" applyFill="1" applyBorder="1" applyAlignment="1" applyProtection="1">
      <alignment vertical="center"/>
    </xf>
    <xf numFmtId="171" fontId="28" fillId="4" borderId="3" xfId="10" applyNumberFormat="1" applyFont="1" applyFill="1" applyBorder="1" applyAlignment="1" applyProtection="1">
      <alignment vertical="center"/>
    </xf>
    <xf numFmtId="49" fontId="30" fillId="0" borderId="3" xfId="14" applyNumberFormat="1" applyFont="1" applyFill="1" applyBorder="1" applyAlignment="1" applyProtection="1">
      <alignment vertical="center"/>
    </xf>
    <xf numFmtId="171" fontId="30" fillId="0" borderId="3" xfId="10" applyNumberFormat="1" applyFont="1" applyFill="1" applyBorder="1" applyAlignment="1" applyProtection="1">
      <alignment vertical="center"/>
    </xf>
    <xf numFmtId="171" fontId="30" fillId="2" borderId="3" xfId="10" applyNumberFormat="1" applyFont="1" applyFill="1" applyBorder="1" applyAlignment="1" applyProtection="1">
      <alignment vertical="center"/>
    </xf>
    <xf numFmtId="171" fontId="30" fillId="2" borderId="16" xfId="10" applyNumberFormat="1" applyFont="1" applyFill="1" applyBorder="1" applyAlignment="1" applyProtection="1">
      <alignment vertical="center"/>
    </xf>
    <xf numFmtId="171" fontId="30" fillId="2" borderId="70" xfId="10" applyNumberFormat="1" applyFont="1" applyFill="1" applyBorder="1" applyAlignment="1" applyProtection="1">
      <alignment vertical="center"/>
    </xf>
    <xf numFmtId="171" fontId="30" fillId="0" borderId="16" xfId="10" applyNumberFormat="1" applyFont="1" applyFill="1" applyBorder="1" applyAlignment="1" applyProtection="1">
      <alignment vertical="center"/>
    </xf>
    <xf numFmtId="0" fontId="30" fillId="0" borderId="3" xfId="14" applyNumberFormat="1" applyFont="1" applyFill="1" applyBorder="1" applyAlignment="1" applyProtection="1">
      <alignment vertical="center"/>
    </xf>
    <xf numFmtId="168" fontId="28" fillId="4" borderId="3" xfId="14" applyNumberFormat="1" applyFont="1" applyFill="1" applyBorder="1" applyAlignment="1" applyProtection="1">
      <alignment vertical="center"/>
    </xf>
    <xf numFmtId="49" fontId="30" fillId="0" borderId="3" xfId="10" applyNumberFormat="1" applyFont="1" applyFill="1" applyBorder="1" applyAlignment="1" applyProtection="1">
      <alignment vertical="center"/>
    </xf>
    <xf numFmtId="168" fontId="30" fillId="0" borderId="3" xfId="14" applyNumberFormat="1" applyFont="1" applyFill="1" applyBorder="1" applyAlignment="1" applyProtection="1">
      <alignment vertical="center"/>
    </xf>
    <xf numFmtId="168" fontId="30" fillId="2" borderId="3" xfId="14" applyNumberFormat="1" applyFont="1" applyFill="1" applyBorder="1" applyAlignment="1" applyProtection="1">
      <alignment vertical="center"/>
    </xf>
    <xf numFmtId="168" fontId="30" fillId="2" borderId="16" xfId="14" applyNumberFormat="1" applyFont="1" applyFill="1" applyBorder="1" applyAlignment="1" applyProtection="1">
      <alignment vertical="center"/>
    </xf>
    <xf numFmtId="168" fontId="30" fillId="2" borderId="70" xfId="14" applyNumberFormat="1" applyFont="1" applyFill="1" applyBorder="1" applyAlignment="1" applyProtection="1">
      <alignment vertical="center"/>
    </xf>
    <xf numFmtId="168" fontId="30" fillId="0" borderId="3" xfId="14" applyNumberFormat="1" applyFont="1" applyFill="1" applyBorder="1" applyAlignment="1" applyProtection="1">
      <alignment vertical="center"/>
      <protection locked="0"/>
    </xf>
    <xf numFmtId="168" fontId="30" fillId="0" borderId="16" xfId="14" applyNumberFormat="1" applyFont="1" applyFill="1" applyBorder="1" applyAlignment="1" applyProtection="1">
      <alignment vertical="center"/>
    </xf>
    <xf numFmtId="2" fontId="36" fillId="4" borderId="3" xfId="0" applyNumberFormat="1" applyFont="1" applyFill="1" applyBorder="1" applyAlignment="1">
      <alignment vertical="center"/>
    </xf>
    <xf numFmtId="0" fontId="35" fillId="0" borderId="3" xfId="0" applyFont="1" applyFill="1" applyBorder="1" applyAlignment="1">
      <alignment vertical="center"/>
    </xf>
    <xf numFmtId="2" fontId="35" fillId="0" borderId="3" xfId="0" applyNumberFormat="1" applyFont="1" applyFill="1" applyBorder="1" applyAlignment="1">
      <alignment vertical="center"/>
    </xf>
    <xf numFmtId="0" fontId="35" fillId="2" borderId="3" xfId="0" applyFont="1" applyFill="1" applyBorder="1" applyAlignment="1">
      <alignment vertical="center"/>
    </xf>
    <xf numFmtId="2" fontId="35" fillId="2" borderId="3" xfId="0" applyNumberFormat="1" applyFont="1" applyFill="1" applyBorder="1" applyAlignment="1">
      <alignment vertical="center"/>
    </xf>
    <xf numFmtId="2" fontId="35" fillId="2" borderId="16" xfId="0" applyNumberFormat="1" applyFont="1" applyFill="1" applyBorder="1" applyAlignment="1">
      <alignment vertical="center"/>
    </xf>
    <xf numFmtId="0" fontId="35" fillId="2" borderId="70" xfId="0" applyFont="1" applyFill="1" applyBorder="1" applyAlignment="1">
      <alignment vertical="center"/>
    </xf>
    <xf numFmtId="2" fontId="35" fillId="3" borderId="3" xfId="0" applyNumberFormat="1" applyFont="1" applyFill="1" applyBorder="1" applyAlignment="1">
      <alignment vertical="center"/>
    </xf>
    <xf numFmtId="2" fontId="35" fillId="0" borderId="16" xfId="0" applyNumberFormat="1" applyFont="1" applyFill="1" applyBorder="1" applyAlignment="1">
      <alignment vertical="center"/>
    </xf>
    <xf numFmtId="0" fontId="36" fillId="4" borderId="48" xfId="0" applyFont="1" applyFill="1" applyBorder="1" applyAlignment="1">
      <alignment vertical="center"/>
    </xf>
    <xf numFmtId="0" fontId="44" fillId="3" borderId="62" xfId="0" applyFont="1" applyFill="1" applyBorder="1" applyAlignment="1">
      <alignment vertical="center"/>
    </xf>
    <xf numFmtId="0" fontId="43" fillId="4" borderId="62" xfId="0" applyFont="1" applyFill="1" applyBorder="1" applyAlignment="1">
      <alignment vertical="center"/>
    </xf>
    <xf numFmtId="171" fontId="28" fillId="4" borderId="62" xfId="1657" applyNumberFormat="1" applyFont="1" applyFill="1" applyBorder="1" applyAlignment="1">
      <alignment vertical="center"/>
    </xf>
    <xf numFmtId="10" fontId="28" fillId="4" borderId="62" xfId="3160" applyNumberFormat="1" applyFont="1" applyFill="1" applyBorder="1" applyAlignment="1">
      <alignment vertical="center"/>
    </xf>
    <xf numFmtId="171" fontId="28" fillId="4" borderId="71" xfId="1657" applyNumberFormat="1" applyFont="1" applyFill="1" applyBorder="1" applyAlignment="1">
      <alignment vertical="center"/>
    </xf>
    <xf numFmtId="0" fontId="44" fillId="0" borderId="62" xfId="0" applyFont="1" applyFill="1" applyBorder="1" applyAlignment="1">
      <alignment vertical="center"/>
    </xf>
    <xf numFmtId="171" fontId="30" fillId="0" borderId="62" xfId="1657" applyNumberFormat="1" applyFont="1" applyFill="1" applyBorder="1" applyAlignment="1">
      <alignment vertical="center"/>
    </xf>
    <xf numFmtId="10" fontId="30" fillId="0" borderId="62" xfId="3160" applyNumberFormat="1" applyFont="1" applyFill="1" applyBorder="1" applyAlignment="1">
      <alignment vertical="center"/>
    </xf>
    <xf numFmtId="171" fontId="30" fillId="0" borderId="71" xfId="1657" applyNumberFormat="1" applyFont="1" applyFill="1" applyBorder="1" applyAlignment="1">
      <alignment vertical="center"/>
    </xf>
    <xf numFmtId="0" fontId="44" fillId="2" borderId="62" xfId="0" applyFont="1" applyFill="1" applyBorder="1" applyAlignment="1">
      <alignment vertical="center"/>
    </xf>
    <xf numFmtId="171" fontId="28" fillId="4" borderId="62" xfId="0" applyNumberFormat="1" applyFont="1" applyFill="1" applyBorder="1" applyAlignment="1">
      <alignment vertical="center"/>
    </xf>
    <xf numFmtId="171" fontId="28" fillId="4" borderId="71" xfId="0" applyNumberFormat="1" applyFont="1" applyFill="1" applyBorder="1" applyAlignment="1">
      <alignment vertical="center"/>
    </xf>
    <xf numFmtId="171" fontId="43" fillId="4" borderId="3" xfId="0" applyNumberFormat="1" applyFont="1" applyFill="1" applyBorder="1" applyAlignment="1">
      <alignment vertical="center"/>
    </xf>
    <xf numFmtId="10" fontId="43" fillId="4" borderId="3" xfId="0" applyNumberFormat="1" applyFont="1" applyFill="1" applyBorder="1" applyAlignment="1">
      <alignment vertical="center"/>
    </xf>
    <xf numFmtId="171" fontId="43" fillId="4" borderId="69" xfId="0" applyNumberFormat="1" applyFont="1" applyFill="1" applyBorder="1" applyAlignment="1">
      <alignment vertical="center"/>
    </xf>
    <xf numFmtId="171" fontId="44" fillId="0" borderId="3" xfId="0" applyNumberFormat="1" applyFont="1" applyFill="1" applyBorder="1" applyAlignment="1">
      <alignment vertical="center"/>
    </xf>
    <xf numFmtId="171" fontId="44" fillId="0" borderId="69" xfId="0" applyNumberFormat="1" applyFont="1" applyFill="1" applyBorder="1" applyAlignment="1">
      <alignment vertical="center"/>
    </xf>
    <xf numFmtId="171" fontId="44" fillId="2" borderId="3" xfId="0" applyNumberFormat="1" applyFont="1" applyFill="1" applyBorder="1" applyAlignment="1">
      <alignment vertical="center"/>
    </xf>
    <xf numFmtId="41" fontId="44" fillId="3" borderId="62" xfId="0" applyNumberFormat="1" applyFont="1" applyFill="1" applyBorder="1" applyAlignment="1">
      <alignment vertical="center"/>
    </xf>
    <xf numFmtId="171" fontId="44" fillId="2" borderId="69" xfId="0" applyNumberFormat="1" applyFont="1" applyFill="1" applyBorder="1" applyAlignment="1">
      <alignment vertical="center"/>
    </xf>
    <xf numFmtId="171" fontId="44" fillId="3" borderId="3" xfId="0" applyNumberFormat="1" applyFont="1" applyFill="1" applyBorder="1" applyAlignment="1">
      <alignment vertical="center"/>
    </xf>
    <xf numFmtId="10" fontId="44" fillId="3" borderId="3" xfId="0" applyNumberFormat="1" applyFont="1" applyFill="1" applyBorder="1" applyAlignment="1">
      <alignment vertical="center"/>
    </xf>
    <xf numFmtId="171" fontId="44" fillId="3" borderId="69" xfId="0" applyNumberFormat="1" applyFont="1" applyFill="1" applyBorder="1" applyAlignment="1">
      <alignment vertical="center"/>
    </xf>
    <xf numFmtId="10" fontId="44" fillId="3" borderId="3" xfId="2" applyNumberFormat="1" applyFont="1" applyFill="1" applyBorder="1" applyAlignment="1">
      <alignment vertical="center"/>
    </xf>
    <xf numFmtId="171" fontId="43" fillId="4" borderId="62" xfId="0" applyNumberFormat="1" applyFont="1" applyFill="1" applyBorder="1" applyAlignment="1">
      <alignment vertical="center"/>
    </xf>
    <xf numFmtId="3" fontId="44" fillId="2" borderId="62" xfId="0" applyNumberFormat="1" applyFont="1" applyFill="1" applyBorder="1" applyAlignment="1">
      <alignment vertical="center"/>
    </xf>
    <xf numFmtId="171" fontId="44" fillId="2" borderId="62" xfId="0" applyNumberFormat="1" applyFont="1" applyFill="1" applyBorder="1" applyAlignment="1">
      <alignment vertical="center"/>
    </xf>
    <xf numFmtId="171" fontId="44" fillId="2" borderId="61" xfId="0" applyNumberFormat="1" applyFont="1" applyFill="1" applyBorder="1" applyAlignment="1">
      <alignment vertical="center"/>
    </xf>
    <xf numFmtId="3" fontId="44" fillId="2" borderId="18" xfId="0" applyNumberFormat="1" applyFont="1" applyFill="1" applyBorder="1" applyAlignment="1">
      <alignment vertical="center"/>
    </xf>
    <xf numFmtId="171" fontId="44" fillId="3" borderId="62" xfId="0" applyNumberFormat="1" applyFont="1" applyFill="1" applyBorder="1" applyAlignment="1">
      <alignment vertical="center"/>
    </xf>
    <xf numFmtId="171" fontId="44" fillId="3" borderId="61" xfId="0" applyNumberFormat="1" applyFont="1" applyFill="1" applyBorder="1" applyAlignment="1">
      <alignment vertical="center"/>
    </xf>
    <xf numFmtId="0" fontId="43" fillId="4" borderId="63" xfId="0" applyFont="1" applyFill="1" applyBorder="1" applyAlignment="1">
      <alignment vertical="center"/>
    </xf>
    <xf numFmtId="171" fontId="44" fillId="2" borderId="16" xfId="0" applyNumberFormat="1" applyFont="1" applyFill="1" applyBorder="1" applyAlignment="1">
      <alignment vertical="center"/>
    </xf>
    <xf numFmtId="0" fontId="44" fillId="2" borderId="70" xfId="0" applyFont="1" applyFill="1" applyBorder="1" applyAlignment="1">
      <alignment vertical="center"/>
    </xf>
    <xf numFmtId="0" fontId="34" fillId="3" borderId="3" xfId="0" applyFont="1" applyFill="1" applyBorder="1" applyAlignment="1">
      <alignment vertical="center"/>
    </xf>
    <xf numFmtId="171" fontId="44" fillId="3" borderId="16" xfId="0" applyNumberFormat="1" applyFont="1" applyFill="1" applyBorder="1" applyAlignment="1">
      <alignment vertical="center"/>
    </xf>
    <xf numFmtId="0" fontId="36" fillId="4" borderId="62" xfId="0" applyFont="1" applyFill="1" applyBorder="1" applyAlignment="1">
      <alignment vertical="center"/>
    </xf>
    <xf numFmtId="171" fontId="36" fillId="4" borderId="3" xfId="0" applyNumberFormat="1" applyFont="1" applyFill="1" applyBorder="1" applyAlignment="1">
      <alignment vertical="center"/>
    </xf>
    <xf numFmtId="0" fontId="35" fillId="0" borderId="62" xfId="0" applyFont="1" applyFill="1" applyBorder="1" applyAlignment="1">
      <alignment vertical="center"/>
    </xf>
    <xf numFmtId="171" fontId="35" fillId="0" borderId="3" xfId="0" applyNumberFormat="1" applyFont="1" applyFill="1" applyBorder="1" applyAlignment="1">
      <alignment vertical="center"/>
    </xf>
    <xf numFmtId="3" fontId="35" fillId="2" borderId="3" xfId="0" applyNumberFormat="1" applyFont="1" applyFill="1" applyBorder="1" applyAlignment="1">
      <alignment vertical="center"/>
    </xf>
    <xf numFmtId="171" fontId="35" fillId="2" borderId="3" xfId="0" applyNumberFormat="1" applyFont="1" applyFill="1" applyBorder="1" applyAlignment="1">
      <alignment vertical="center"/>
    </xf>
    <xf numFmtId="171" fontId="35" fillId="2" borderId="16" xfId="0" applyNumberFormat="1" applyFont="1" applyFill="1" applyBorder="1" applyAlignment="1">
      <alignment vertical="center"/>
    </xf>
    <xf numFmtId="3" fontId="35" fillId="2" borderId="70" xfId="0" applyNumberFormat="1" applyFont="1" applyFill="1" applyBorder="1" applyAlignment="1">
      <alignment vertical="center"/>
    </xf>
    <xf numFmtId="0" fontId="35" fillId="2" borderId="62" xfId="0" applyFont="1" applyFill="1" applyBorder="1" applyAlignment="1">
      <alignment vertical="center"/>
    </xf>
    <xf numFmtId="171" fontId="28" fillId="4" borderId="62" xfId="0" applyNumberFormat="1" applyFont="1" applyFill="1" applyBorder="1" applyAlignment="1" applyProtection="1">
      <alignment vertical="center"/>
    </xf>
    <xf numFmtId="171" fontId="30" fillId="2" borderId="62" xfId="0" applyNumberFormat="1" applyFont="1" applyFill="1" applyBorder="1" applyAlignment="1" applyProtection="1">
      <alignment vertical="center"/>
    </xf>
    <xf numFmtId="37" fontId="35" fillId="2" borderId="62" xfId="0" applyNumberFormat="1" applyFont="1" applyFill="1" applyBorder="1" applyAlignment="1">
      <alignment vertical="center"/>
    </xf>
    <xf numFmtId="171" fontId="30" fillId="2" borderId="61" xfId="0" applyNumberFormat="1" applyFont="1" applyFill="1" applyBorder="1" applyAlignment="1" applyProtection="1">
      <alignment vertical="center"/>
    </xf>
    <xf numFmtId="37" fontId="35" fillId="2" borderId="18" xfId="0" applyNumberFormat="1" applyFont="1" applyFill="1" applyBorder="1" applyAlignment="1">
      <alignment vertical="center"/>
    </xf>
    <xf numFmtId="37" fontId="35" fillId="2" borderId="3" xfId="0" applyNumberFormat="1" applyFont="1" applyFill="1" applyBorder="1" applyAlignment="1">
      <alignment vertical="center"/>
    </xf>
    <xf numFmtId="37" fontId="35" fillId="2" borderId="70" xfId="0" applyNumberFormat="1" applyFont="1" applyFill="1" applyBorder="1" applyAlignment="1">
      <alignment vertical="center"/>
    </xf>
    <xf numFmtId="171" fontId="30" fillId="2" borderId="3" xfId="0" applyNumberFormat="1" applyFont="1" applyFill="1" applyBorder="1" applyAlignment="1" applyProtection="1">
      <alignment vertical="center"/>
    </xf>
    <xf numFmtId="171" fontId="30" fillId="2" borderId="62" xfId="0" quotePrefix="1" applyNumberFormat="1" applyFont="1" applyFill="1" applyBorder="1" applyAlignment="1" applyProtection="1">
      <alignment vertical="center"/>
    </xf>
    <xf numFmtId="0" fontId="3" fillId="2" borderId="4" xfId="0" applyFont="1" applyFill="1" applyBorder="1" applyAlignment="1">
      <alignment vertical="center"/>
    </xf>
    <xf numFmtId="0" fontId="10" fillId="4" borderId="3" xfId="0" applyFont="1" applyFill="1" applyBorder="1" applyAlignment="1">
      <alignment vertical="center"/>
    </xf>
    <xf numFmtId="171" fontId="10" fillId="4" borderId="3" xfId="1" applyNumberFormat="1" applyFont="1" applyFill="1" applyBorder="1" applyAlignment="1">
      <alignment vertical="center"/>
    </xf>
    <xf numFmtId="171" fontId="9" fillId="2" borderId="3" xfId="1" applyNumberFormat="1" applyFont="1" applyFill="1" applyBorder="1" applyAlignment="1">
      <alignment vertical="center"/>
    </xf>
    <xf numFmtId="171" fontId="9" fillId="2" borderId="16" xfId="1" applyNumberFormat="1" applyFont="1" applyFill="1" applyBorder="1" applyAlignment="1">
      <alignment vertical="center"/>
    </xf>
    <xf numFmtId="0" fontId="3" fillId="2" borderId="60" xfId="0" applyFont="1" applyFill="1" applyBorder="1" applyAlignment="1">
      <alignment vertical="center"/>
    </xf>
    <xf numFmtId="0" fontId="44" fillId="0" borderId="62" xfId="0" applyFont="1" applyBorder="1" applyAlignment="1">
      <alignment vertical="center"/>
    </xf>
    <xf numFmtId="0" fontId="43" fillId="0" borderId="0" xfId="0" applyFont="1" applyAlignment="1"/>
    <xf numFmtId="0" fontId="44" fillId="0" borderId="0" xfId="0" applyFont="1" applyAlignment="1"/>
    <xf numFmtId="0" fontId="9" fillId="0" borderId="62" xfId="0" applyFont="1" applyFill="1" applyBorder="1" applyAlignment="1">
      <alignment vertical="center"/>
    </xf>
    <xf numFmtId="3" fontId="9" fillId="2" borderId="63" xfId="1" applyNumberFormat="1" applyFont="1" applyFill="1" applyBorder="1" applyAlignment="1">
      <alignment vertical="center"/>
    </xf>
    <xf numFmtId="0" fontId="15" fillId="4" borderId="3" xfId="0" applyFont="1" applyFill="1" applyBorder="1" applyAlignment="1">
      <alignment vertical="center"/>
    </xf>
    <xf numFmtId="10" fontId="43" fillId="4" borderId="3" xfId="2" applyNumberFormat="1" applyFont="1" applyFill="1" applyBorder="1" applyAlignment="1">
      <alignment vertical="center"/>
    </xf>
    <xf numFmtId="10" fontId="0" fillId="0" borderId="3" xfId="2" applyNumberFormat="1" applyFont="1" applyFill="1" applyBorder="1" applyAlignment="1">
      <alignment vertical="center"/>
    </xf>
    <xf numFmtId="10" fontId="44" fillId="0" borderId="3" xfId="2" applyNumberFormat="1" applyFont="1" applyFill="1" applyBorder="1" applyAlignment="1">
      <alignment vertical="center"/>
    </xf>
    <xf numFmtId="10" fontId="44" fillId="2" borderId="3" xfId="2" applyNumberFormat="1" applyFont="1" applyFill="1" applyBorder="1" applyAlignment="1">
      <alignment vertical="center"/>
    </xf>
    <xf numFmtId="10" fontId="44" fillId="2" borderId="16" xfId="2" applyNumberFormat="1" applyFont="1" applyFill="1" applyBorder="1" applyAlignment="1">
      <alignment vertical="center"/>
    </xf>
    <xf numFmtId="10" fontId="44" fillId="2" borderId="70" xfId="2" applyNumberFormat="1" applyFont="1" applyFill="1" applyBorder="1" applyAlignment="1">
      <alignment vertical="center"/>
    </xf>
    <xf numFmtId="10" fontId="0" fillId="0" borderId="3" xfId="2" applyNumberFormat="1" applyFont="1" applyBorder="1" applyAlignment="1">
      <alignment vertical="center"/>
    </xf>
    <xf numFmtId="0" fontId="3" fillId="2" borderId="56" xfId="0" applyFont="1" applyFill="1" applyBorder="1" applyAlignment="1"/>
    <xf numFmtId="0" fontId="3" fillId="2" borderId="62" xfId="0" applyFont="1" applyFill="1" applyBorder="1" applyAlignment="1">
      <alignment vertical="center"/>
    </xf>
    <xf numFmtId="3" fontId="30" fillId="2" borderId="62" xfId="3412" applyNumberFormat="1" applyFont="1" applyFill="1" applyBorder="1" applyAlignment="1" applyProtection="1">
      <alignment vertical="center"/>
      <protection locked="0"/>
    </xf>
    <xf numFmtId="171" fontId="30" fillId="2" borderId="61" xfId="3412" applyNumberFormat="1" applyFont="1" applyFill="1" applyBorder="1" applyAlignment="1" applyProtection="1">
      <alignment vertical="center"/>
      <protection locked="0"/>
    </xf>
    <xf numFmtId="171" fontId="35" fillId="0" borderId="62" xfId="0" applyNumberFormat="1" applyFont="1" applyFill="1" applyBorder="1" applyAlignment="1">
      <alignment vertical="center"/>
    </xf>
    <xf numFmtId="0" fontId="10" fillId="4" borderId="63" xfId="0" applyFont="1" applyFill="1" applyBorder="1" applyAlignment="1">
      <alignment vertical="center"/>
    </xf>
    <xf numFmtId="10" fontId="36" fillId="4" borderId="3" xfId="2" applyNumberFormat="1" applyFont="1" applyFill="1" applyBorder="1" applyAlignment="1">
      <alignment vertical="center"/>
    </xf>
    <xf numFmtId="10" fontId="35" fillId="0" borderId="3" xfId="2" applyNumberFormat="1" applyFont="1" applyFill="1" applyBorder="1" applyAlignment="1">
      <alignment vertical="center"/>
    </xf>
    <xf numFmtId="175" fontId="44" fillId="2" borderId="3" xfId="0" applyNumberFormat="1" applyFont="1" applyFill="1" applyBorder="1" applyAlignment="1">
      <alignment vertical="center"/>
    </xf>
    <xf numFmtId="171" fontId="36" fillId="4" borderId="62" xfId="0" applyNumberFormat="1" applyFont="1" applyFill="1" applyBorder="1" applyAlignment="1">
      <alignment vertical="center"/>
    </xf>
    <xf numFmtId="0" fontId="35" fillId="2" borderId="18" xfId="0" applyFont="1" applyFill="1" applyBorder="1" applyAlignment="1">
      <alignment vertical="center"/>
    </xf>
    <xf numFmtId="0" fontId="3" fillId="2" borderId="26" xfId="0" applyFont="1" applyFill="1" applyBorder="1" applyAlignment="1"/>
    <xf numFmtId="171" fontId="10" fillId="4" borderId="3" xfId="1" applyNumberFormat="1" applyFont="1" applyFill="1" applyBorder="1" applyAlignment="1" applyProtection="1">
      <alignment vertical="center"/>
    </xf>
    <xf numFmtId="171" fontId="9" fillId="2" borderId="3" xfId="1" applyNumberFormat="1" applyFont="1" applyFill="1" applyBorder="1" applyAlignment="1" applyProtection="1">
      <alignment vertical="center"/>
    </xf>
    <xf numFmtId="0" fontId="3" fillId="2" borderId="24" xfId="0" applyFont="1" applyFill="1" applyBorder="1" applyAlignment="1">
      <alignment vertical="center"/>
    </xf>
    <xf numFmtId="0" fontId="10" fillId="4" borderId="24" xfId="0" applyFont="1" applyFill="1" applyBorder="1" applyAlignment="1">
      <alignment vertical="center"/>
    </xf>
    <xf numFmtId="9" fontId="10" fillId="4" borderId="65" xfId="2" applyFont="1" applyFill="1" applyBorder="1" applyAlignment="1">
      <alignment vertical="center"/>
    </xf>
    <xf numFmtId="9" fontId="10" fillId="4" borderId="62" xfId="2" applyFont="1" applyFill="1" applyBorder="1" applyAlignment="1">
      <alignment vertical="center"/>
    </xf>
    <xf numFmtId="0" fontId="9" fillId="2" borderId="24" xfId="0" applyFont="1" applyFill="1" applyBorder="1" applyAlignment="1">
      <alignment vertical="center"/>
    </xf>
    <xf numFmtId="171" fontId="9" fillId="2" borderId="24" xfId="1" applyNumberFormat="1" applyFont="1" applyFill="1" applyBorder="1" applyAlignment="1">
      <alignment vertical="center"/>
    </xf>
    <xf numFmtId="9" fontId="9" fillId="2" borderId="25" xfId="2" applyFont="1" applyFill="1" applyBorder="1" applyAlignment="1">
      <alignment vertical="center"/>
    </xf>
    <xf numFmtId="9" fontId="9" fillId="2" borderId="24" xfId="2" applyFont="1" applyFill="1" applyBorder="1" applyAlignment="1">
      <alignment vertical="center"/>
    </xf>
    <xf numFmtId="10" fontId="3" fillId="2" borderId="3" xfId="2" applyNumberFormat="1" applyFont="1" applyFill="1" applyBorder="1" applyAlignment="1">
      <alignment vertical="center"/>
    </xf>
    <xf numFmtId="171" fontId="4" fillId="4" borderId="3" xfId="4" applyNumberFormat="1" applyFont="1" applyFill="1" applyBorder="1" applyAlignment="1">
      <alignment vertical="center"/>
    </xf>
    <xf numFmtId="171" fontId="59" fillId="0" borderId="3" xfId="0" applyNumberFormat="1" applyFont="1" applyFill="1" applyBorder="1" applyAlignment="1">
      <alignment vertical="center"/>
    </xf>
    <xf numFmtId="171" fontId="13" fillId="0" borderId="3" xfId="4" applyNumberFormat="1" applyFont="1" applyFill="1" applyBorder="1" applyAlignment="1">
      <alignment vertical="center"/>
    </xf>
    <xf numFmtId="171" fontId="13" fillId="0" borderId="16" xfId="4" applyNumberFormat="1" applyFont="1" applyFill="1" applyBorder="1" applyAlignment="1">
      <alignment vertical="center"/>
    </xf>
    <xf numFmtId="171" fontId="59" fillId="0" borderId="70" xfId="0" applyNumberFormat="1" applyFont="1" applyFill="1" applyBorder="1" applyAlignment="1">
      <alignment vertical="center"/>
    </xf>
    <xf numFmtId="171" fontId="13" fillId="0" borderId="3" xfId="1" applyNumberFormat="1" applyFont="1" applyFill="1" applyBorder="1" applyAlignment="1">
      <alignment vertical="center"/>
    </xf>
    <xf numFmtId="171" fontId="4" fillId="4" borderId="54" xfId="4" applyNumberFormat="1" applyFont="1" applyFill="1" applyBorder="1" applyAlignment="1"/>
    <xf numFmtId="171" fontId="13" fillId="0" borderId="59" xfId="4" applyNumberFormat="1" applyFont="1" applyFill="1" applyBorder="1" applyAlignment="1"/>
    <xf numFmtId="171" fontId="58" fillId="4" borderId="0" xfId="0" applyNumberFormat="1" applyFont="1" applyFill="1" applyBorder="1" applyAlignment="1"/>
    <xf numFmtId="171" fontId="14" fillId="0" borderId="0" xfId="0" applyNumberFormat="1" applyFont="1" applyFill="1" applyBorder="1" applyAlignment="1"/>
    <xf numFmtId="171" fontId="14" fillId="0" borderId="11" xfId="0" applyNumberFormat="1" applyFont="1" applyFill="1" applyBorder="1" applyAlignment="1"/>
    <xf numFmtId="171" fontId="58" fillId="4" borderId="0" xfId="4" applyNumberFormat="1" applyFont="1" applyFill="1" applyBorder="1" applyAlignment="1"/>
    <xf numFmtId="171" fontId="14" fillId="0" borderId="0" xfId="4" applyNumberFormat="1" applyFont="1" applyFill="1" applyBorder="1" applyAlignment="1"/>
    <xf numFmtId="171" fontId="14" fillId="0" borderId="11" xfId="4" applyNumberFormat="1" applyFont="1" applyFill="1" applyBorder="1" applyAlignment="1"/>
    <xf numFmtId="168" fontId="4" fillId="4" borderId="3" xfId="2" applyNumberFormat="1" applyFont="1" applyFill="1" applyBorder="1" applyAlignment="1">
      <alignment vertical="center"/>
    </xf>
    <xf numFmtId="168" fontId="13" fillId="0" borderId="3" xfId="2" applyNumberFormat="1" applyFont="1" applyFill="1" applyBorder="1" applyAlignment="1">
      <alignment vertical="center"/>
    </xf>
    <xf numFmtId="168" fontId="13" fillId="0" borderId="16" xfId="2" applyNumberFormat="1" applyFont="1" applyFill="1" applyBorder="1" applyAlignment="1">
      <alignment vertical="center"/>
    </xf>
    <xf numFmtId="168" fontId="13" fillId="0" borderId="70" xfId="2" applyNumberFormat="1" applyFont="1" applyFill="1" applyBorder="1" applyAlignment="1">
      <alignment vertical="center"/>
    </xf>
    <xf numFmtId="49" fontId="30" fillId="4" borderId="3" xfId="14" applyNumberFormat="1" applyFont="1" applyFill="1" applyBorder="1" applyAlignment="1" applyProtection="1">
      <alignment vertical="center"/>
    </xf>
    <xf numFmtId="171" fontId="30" fillId="0" borderId="3" xfId="10" applyNumberFormat="1" applyFont="1" applyFill="1" applyBorder="1" applyAlignment="1" applyProtection="1">
      <alignment vertical="center"/>
      <protection locked="0"/>
    </xf>
    <xf numFmtId="49" fontId="30" fillId="4" borderId="3" xfId="10" applyNumberFormat="1" applyFont="1" applyFill="1" applyBorder="1" applyAlignment="1" applyProtection="1">
      <alignment vertical="center"/>
    </xf>
    <xf numFmtId="168" fontId="28" fillId="0" borderId="3" xfId="14" applyNumberFormat="1" applyFont="1" applyFill="1" applyBorder="1" applyAlignment="1" applyProtection="1">
      <alignment vertical="center"/>
    </xf>
    <xf numFmtId="168" fontId="30" fillId="0" borderId="3" xfId="14" applyNumberFormat="1" applyFont="1" applyFill="1" applyBorder="1" applyAlignment="1" applyProtection="1">
      <alignment horizontal="right" vertical="center"/>
      <protection locked="0"/>
    </xf>
    <xf numFmtId="168" fontId="30" fillId="0" borderId="3" xfId="14" applyNumberFormat="1" applyFont="1" applyFill="1" applyBorder="1" applyAlignment="1" applyProtection="1">
      <alignment horizontal="left" vertical="center"/>
    </xf>
    <xf numFmtId="3" fontId="44" fillId="2" borderId="3" xfId="0" applyNumberFormat="1" applyFont="1" applyFill="1" applyBorder="1" applyAlignment="1">
      <alignment vertical="center" wrapText="1"/>
    </xf>
    <xf numFmtId="171" fontId="44" fillId="0" borderId="16" xfId="0" applyNumberFormat="1" applyFont="1" applyFill="1" applyBorder="1" applyAlignment="1">
      <alignment vertical="center"/>
    </xf>
    <xf numFmtId="3" fontId="44" fillId="2" borderId="62" xfId="0" applyNumberFormat="1" applyFont="1" applyFill="1" applyBorder="1" applyAlignment="1">
      <alignment vertical="center" wrapText="1"/>
    </xf>
    <xf numFmtId="171" fontId="44" fillId="0" borderId="61" xfId="0" applyNumberFormat="1" applyFont="1" applyFill="1" applyBorder="1" applyAlignment="1">
      <alignment vertical="center"/>
    </xf>
    <xf numFmtId="0" fontId="36" fillId="4" borderId="63" xfId="0" applyFont="1" applyFill="1" applyBorder="1" applyAlignment="1">
      <alignment vertical="center"/>
    </xf>
    <xf numFmtId="9" fontId="13" fillId="0" borderId="0" xfId="2" applyFont="1" applyFill="1" applyBorder="1"/>
    <xf numFmtId="166" fontId="9" fillId="2" borderId="0" xfId="1" applyNumberFormat="1" applyFont="1" applyFill="1" applyBorder="1"/>
    <xf numFmtId="0" fontId="1" fillId="2" borderId="0" xfId="0" applyFont="1" applyFill="1" applyAlignment="1">
      <alignment horizontal="center"/>
    </xf>
    <xf numFmtId="0" fontId="57" fillId="91" borderId="0" xfId="0" applyFont="1" applyFill="1" applyAlignment="1">
      <alignment horizontal="center" wrapText="1"/>
    </xf>
    <xf numFmtId="0" fontId="51" fillId="2" borderId="0" xfId="0" applyFont="1" applyFill="1" applyAlignment="1">
      <alignment horizontal="center"/>
    </xf>
    <xf numFmtId="0" fontId="0" fillId="2" borderId="0" xfId="0" applyFill="1" applyAlignment="1">
      <alignment horizontal="center"/>
    </xf>
    <xf numFmtId="0" fontId="26" fillId="0" borderId="0" xfId="10" applyFont="1" applyAlignment="1"/>
    <xf numFmtId="0" fontId="26" fillId="0" borderId="0" xfId="10" applyFont="1" applyBorder="1" applyAlignment="1"/>
    <xf numFmtId="170" fontId="28" fillId="0" borderId="57" xfId="10" quotePrefix="1" applyNumberFormat="1" applyFont="1" applyFill="1" applyBorder="1" applyAlignment="1" applyProtection="1">
      <alignment horizontal="center" vertical="center" wrapText="1"/>
    </xf>
    <xf numFmtId="170" fontId="28" fillId="0" borderId="56" xfId="10" quotePrefix="1" applyNumberFormat="1" applyFont="1" applyFill="1" applyBorder="1" applyAlignment="1" applyProtection="1">
      <alignment horizontal="center" vertical="center" wrapText="1"/>
    </xf>
    <xf numFmtId="170" fontId="28" fillId="0" borderId="58" xfId="10" quotePrefix="1" applyNumberFormat="1" applyFont="1" applyFill="1" applyBorder="1" applyAlignment="1" applyProtection="1">
      <alignment horizontal="center" vertical="center" wrapText="1"/>
    </xf>
    <xf numFmtId="170" fontId="30" fillId="0" borderId="57" xfId="10" quotePrefix="1" applyNumberFormat="1" applyFont="1" applyFill="1" applyBorder="1" applyAlignment="1" applyProtection="1">
      <alignment horizontal="center" vertical="center" wrapText="1"/>
    </xf>
    <xf numFmtId="170" fontId="30" fillId="0" borderId="56" xfId="10" quotePrefix="1" applyNumberFormat="1" applyFont="1" applyFill="1" applyBorder="1" applyAlignment="1" applyProtection="1">
      <alignment horizontal="center" vertical="center" wrapText="1"/>
    </xf>
    <xf numFmtId="170" fontId="30" fillId="0" borderId="58" xfId="10" quotePrefix="1" applyNumberFormat="1" applyFont="1" applyFill="1" applyBorder="1" applyAlignment="1" applyProtection="1">
      <alignment horizontal="center" vertical="center" wrapText="1"/>
    </xf>
    <xf numFmtId="0" fontId="39" fillId="3" borderId="1" xfId="0" applyFont="1" applyFill="1" applyBorder="1" applyAlignment="1"/>
    <xf numFmtId="0" fontId="35" fillId="3" borderId="0" xfId="0" applyFont="1" applyFill="1" applyAlignment="1"/>
    <xf numFmtId="0" fontId="35" fillId="3" borderId="0" xfId="0" applyFont="1" applyFill="1" applyBorder="1" applyAlignment="1"/>
    <xf numFmtId="0" fontId="35" fillId="3" borderId="1" xfId="0" applyFont="1" applyFill="1" applyBorder="1" applyAlignment="1"/>
    <xf numFmtId="0" fontId="35" fillId="3" borderId="3" xfId="0" applyFont="1" applyFill="1" applyBorder="1" applyAlignment="1">
      <alignment vertical="center"/>
    </xf>
    <xf numFmtId="0" fontId="43" fillId="4" borderId="1" xfId="0" quotePrefix="1" applyFont="1" applyFill="1" applyBorder="1" applyAlignment="1">
      <alignment horizontal="right"/>
    </xf>
    <xf numFmtId="0" fontId="43" fillId="4" borderId="66" xfId="0" quotePrefix="1" applyFont="1" applyFill="1" applyBorder="1" applyAlignment="1">
      <alignment horizontal="right"/>
    </xf>
    <xf numFmtId="0" fontId="44" fillId="0" borderId="1" xfId="0" quotePrefix="1" applyFont="1" applyFill="1" applyBorder="1" applyAlignment="1">
      <alignment horizontal="right"/>
    </xf>
    <xf numFmtId="0" fontId="43" fillId="3" borderId="56" xfId="0" quotePrefix="1" applyFont="1" applyFill="1" applyBorder="1" applyAlignment="1">
      <alignment horizontal="center" vertical="center"/>
    </xf>
    <xf numFmtId="0" fontId="44" fillId="3" borderId="56" xfId="0" quotePrefix="1" applyFont="1" applyFill="1" applyBorder="1" applyAlignment="1">
      <alignment horizontal="center" vertical="center"/>
    </xf>
    <xf numFmtId="0" fontId="44" fillId="3" borderId="1" xfId="0" applyFont="1" applyFill="1" applyBorder="1" applyAlignment="1">
      <alignment horizontal="right"/>
    </xf>
    <xf numFmtId="0" fontId="44" fillId="3" borderId="0" xfId="0" applyFont="1" applyFill="1" applyBorder="1" applyAlignment="1">
      <alignment horizontal="right"/>
    </xf>
    <xf numFmtId="0" fontId="3" fillId="0" borderId="0" xfId="0" applyFont="1" applyBorder="1" applyAlignment="1">
      <alignment horizontal="center"/>
    </xf>
    <xf numFmtId="0" fontId="3" fillId="2" borderId="57" xfId="0" quotePrefix="1" applyFont="1" applyFill="1" applyBorder="1" applyAlignment="1">
      <alignment horizontal="center"/>
    </xf>
    <xf numFmtId="0" fontId="3" fillId="2" borderId="56" xfId="0" quotePrefix="1" applyFont="1" applyFill="1" applyBorder="1" applyAlignment="1">
      <alignment horizontal="center"/>
    </xf>
    <xf numFmtId="0" fontId="5" fillId="2" borderId="56" xfId="0" quotePrefix="1" applyFont="1" applyFill="1" applyBorder="1" applyAlignment="1">
      <alignment horizontal="center"/>
    </xf>
    <xf numFmtId="0" fontId="5" fillId="2" borderId="58" xfId="0" quotePrefix="1" applyFont="1" applyFill="1" applyBorder="1" applyAlignment="1">
      <alignment horizontal="center"/>
    </xf>
    <xf numFmtId="165" fontId="10" fillId="2" borderId="27" xfId="0" applyNumberFormat="1" applyFont="1" applyFill="1" applyBorder="1" applyAlignment="1">
      <alignment horizontal="right"/>
    </xf>
    <xf numFmtId="165" fontId="10" fillId="2" borderId="28" xfId="0" applyNumberFormat="1" applyFont="1" applyFill="1" applyBorder="1" applyAlignment="1">
      <alignment horizontal="right"/>
    </xf>
    <xf numFmtId="165" fontId="10" fillId="2" borderId="6" xfId="0" applyNumberFormat="1" applyFont="1" applyFill="1" applyBorder="1" applyAlignment="1">
      <alignment horizontal="right"/>
    </xf>
    <xf numFmtId="165" fontId="10" fillId="2" borderId="22" xfId="0" applyNumberFormat="1" applyFont="1" applyFill="1" applyBorder="1" applyAlignment="1">
      <alignment horizontal="right"/>
    </xf>
    <xf numFmtId="165" fontId="10" fillId="2" borderId="23" xfId="0" applyNumberFormat="1" applyFont="1" applyFill="1" applyBorder="1" applyAlignment="1">
      <alignment horizontal="right"/>
    </xf>
    <xf numFmtId="165" fontId="10" fillId="2" borderId="1" xfId="0" applyNumberFormat="1" applyFont="1" applyFill="1" applyBorder="1" applyAlignment="1">
      <alignment horizontal="right"/>
    </xf>
    <xf numFmtId="165" fontId="9" fillId="2" borderId="57" xfId="0" quotePrefix="1" applyNumberFormat="1" applyFont="1" applyFill="1" applyBorder="1" applyAlignment="1">
      <alignment horizontal="center"/>
    </xf>
    <xf numFmtId="165" fontId="9" fillId="2" borderId="56" xfId="0" quotePrefix="1" applyNumberFormat="1" applyFont="1" applyFill="1" applyBorder="1" applyAlignment="1">
      <alignment horizontal="center"/>
    </xf>
    <xf numFmtId="165" fontId="10" fillId="2" borderId="56" xfId="0" quotePrefix="1" applyNumberFormat="1" applyFont="1" applyFill="1" applyBorder="1" applyAlignment="1">
      <alignment horizontal="center"/>
    </xf>
    <xf numFmtId="165" fontId="10" fillId="2" borderId="58" xfId="0" quotePrefix="1" applyNumberFormat="1" applyFont="1" applyFill="1" applyBorder="1" applyAlignment="1">
      <alignment horizontal="center"/>
    </xf>
    <xf numFmtId="165" fontId="14" fillId="2" borderId="57" xfId="0" quotePrefix="1" applyNumberFormat="1" applyFont="1" applyFill="1" applyBorder="1" applyAlignment="1">
      <alignment horizontal="center"/>
    </xf>
    <xf numFmtId="165" fontId="14" fillId="2" borderId="56" xfId="0" quotePrefix="1" applyNumberFormat="1" applyFont="1" applyFill="1" applyBorder="1" applyAlignment="1">
      <alignment horizontal="center"/>
    </xf>
    <xf numFmtId="165" fontId="58" fillId="2" borderId="56" xfId="0" quotePrefix="1" applyNumberFormat="1" applyFont="1" applyFill="1" applyBorder="1" applyAlignment="1">
      <alignment horizontal="center"/>
    </xf>
    <xf numFmtId="165" fontId="58" fillId="2" borderId="58" xfId="0" quotePrefix="1" applyNumberFormat="1" applyFont="1" applyFill="1" applyBorder="1" applyAlignment="1">
      <alignment horizontal="center"/>
    </xf>
    <xf numFmtId="0" fontId="4" fillId="0" borderId="0" xfId="0" applyFont="1" applyFill="1" applyBorder="1" applyAlignment="1">
      <alignment horizontal="left" vertical="center" wrapText="1"/>
    </xf>
    <xf numFmtId="0" fontId="3" fillId="0" borderId="1" xfId="0" applyFont="1" applyBorder="1" applyAlignment="1">
      <alignment horizontal="left"/>
    </xf>
    <xf numFmtId="0" fontId="4" fillId="0" borderId="2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4" fillId="0" borderId="0" xfId="0" applyFont="1" applyFill="1" applyBorder="1" applyAlignment="1">
      <alignment horizontal="left"/>
    </xf>
  </cellXfs>
  <cellStyles count="3423">
    <cellStyle name="20% - Accent1" xfId="1131" builtinId="30" customBuiltin="1"/>
    <cellStyle name="20% - Accent1 10" xfId="18"/>
    <cellStyle name="20% - Accent1 10 2" xfId="1783"/>
    <cellStyle name="20% - Accent1 11" xfId="19"/>
    <cellStyle name="20% - Accent1 11 2" xfId="1784"/>
    <cellStyle name="20% - Accent1 11 3" xfId="3308"/>
    <cellStyle name="20% - Accent1 12" xfId="20"/>
    <cellStyle name="20% - Accent1 13" xfId="17"/>
    <cellStyle name="20% - Accent1 13 2" xfId="1785"/>
    <cellStyle name="20% - Accent1 13 3" xfId="1786"/>
    <cellStyle name="20% - Accent1 13 4" xfId="3307"/>
    <cellStyle name="20% - Accent1 14" xfId="1161"/>
    <cellStyle name="20% - Accent1 14 2" xfId="1162"/>
    <cellStyle name="20% - Accent1 14 2 2" xfId="1655"/>
    <cellStyle name="20% - Accent1 14 3" xfId="1159"/>
    <cellStyle name="20% - Accent1 14 3 2" xfId="1788"/>
    <cellStyle name="20% - Accent1 14 4" xfId="1789"/>
    <cellStyle name="20% - Accent1 14 4 2" xfId="1654"/>
    <cellStyle name="20% - Accent1 14 5" xfId="1787"/>
    <cellStyle name="20% - Accent1 15" xfId="1163"/>
    <cellStyle name="20% - Accent1 16" xfId="1164"/>
    <cellStyle name="20% - Accent1 16 2" xfId="1158"/>
    <cellStyle name="20% - Accent1 16 2 2" xfId="1791"/>
    <cellStyle name="20% - Accent1 16 3" xfId="1792"/>
    <cellStyle name="20% - Accent1 16 3 2" xfId="1793"/>
    <cellStyle name="20% - Accent1 16 3 3" xfId="1650"/>
    <cellStyle name="20% - Accent1 16 4" xfId="1790"/>
    <cellStyle name="20% - Accent1 17" xfId="1165"/>
    <cellStyle name="20% - Accent1 18" xfId="1794"/>
    <cellStyle name="20% - Accent1 19" xfId="1795"/>
    <cellStyle name="20% - Accent1 2" xfId="21"/>
    <cellStyle name="20% - Accent1 2 10" xfId="1796"/>
    <cellStyle name="20% - Accent1 2 11" xfId="1694"/>
    <cellStyle name="20% - Accent1 2 2" xfId="22"/>
    <cellStyle name="20% - Accent1 2 3" xfId="23"/>
    <cellStyle name="20% - Accent1 2 4" xfId="24"/>
    <cellStyle name="20% - Accent1 2 5" xfId="25"/>
    <cellStyle name="20% - Accent1 2 6" xfId="26"/>
    <cellStyle name="20% - Accent1 2 7" xfId="27"/>
    <cellStyle name="20% - Accent1 2 8" xfId="28"/>
    <cellStyle name="20% - Accent1 2 9" xfId="1166"/>
    <cellStyle name="20% - Accent1 2 9 2" xfId="1797"/>
    <cellStyle name="20% - Accent1 20" xfId="1798"/>
    <cellStyle name="20% - Accent1 20 2" xfId="1648"/>
    <cellStyle name="20% - Accent1 21" xfId="1782"/>
    <cellStyle name="20% - Accent1 3" xfId="29"/>
    <cellStyle name="20% - Accent1 3 2" xfId="1167"/>
    <cellStyle name="20% - Accent1 3 3" xfId="1800"/>
    <cellStyle name="20% - Accent1 3 4" xfId="1801"/>
    <cellStyle name="20% - Accent1 3 5" xfId="1802"/>
    <cellStyle name="20% - Accent1 3 6" xfId="1799"/>
    <cellStyle name="20% - Accent1 3 7" xfId="1695"/>
    <cellStyle name="20% - Accent1 4" xfId="30"/>
    <cellStyle name="20% - Accent1 4 2" xfId="31"/>
    <cellStyle name="20% - Accent1 4 3" xfId="1803"/>
    <cellStyle name="20% - Accent1 4 4" xfId="1804"/>
    <cellStyle name="20% - Accent1 4 5" xfId="1805"/>
    <cellStyle name="20% - Accent1 5" xfId="32"/>
    <cellStyle name="20% - Accent1 5 2" xfId="1806"/>
    <cellStyle name="20% - Accent1 5 2 2" xfId="1807"/>
    <cellStyle name="20% - Accent1 5 3" xfId="1808"/>
    <cellStyle name="20% - Accent1 5 4" xfId="1809"/>
    <cellStyle name="20% - Accent1 5 5" xfId="1810"/>
    <cellStyle name="20% - Accent1 6" xfId="33"/>
    <cellStyle name="20% - Accent1 6 2" xfId="1811"/>
    <cellStyle name="20% - Accent1 6 3" xfId="1812"/>
    <cellStyle name="20% - Accent1 6 4" xfId="1813"/>
    <cellStyle name="20% - Accent1 6 5" xfId="1814"/>
    <cellStyle name="20% - Accent1 7" xfId="34"/>
    <cellStyle name="20% - Accent1 7 2" xfId="35"/>
    <cellStyle name="20% - Accent1 7 3" xfId="36"/>
    <cellStyle name="20% - Accent1 7 4" xfId="1815"/>
    <cellStyle name="20% - Accent1 8" xfId="37"/>
    <cellStyle name="20% - Accent1 8 2" xfId="38"/>
    <cellStyle name="20% - Accent1 8 3" xfId="39"/>
    <cellStyle name="20% - Accent1 8 4" xfId="1816"/>
    <cellStyle name="20% - Accent1 9" xfId="40"/>
    <cellStyle name="20% - Accent1 9 2" xfId="41"/>
    <cellStyle name="20% - Accent1 9 3" xfId="42"/>
    <cellStyle name="20% - Accent2" xfId="1135" builtinId="34" customBuiltin="1"/>
    <cellStyle name="20% - Accent2 10" xfId="44"/>
    <cellStyle name="20% - Accent2 10 2" xfId="1818"/>
    <cellStyle name="20% - Accent2 11" xfId="45"/>
    <cellStyle name="20% - Accent2 11 2" xfId="1819"/>
    <cellStyle name="20% - Accent2 11 3" xfId="1636"/>
    <cellStyle name="20% - Accent2 12" xfId="46"/>
    <cellStyle name="20% - Accent2 13" xfId="43"/>
    <cellStyle name="20% - Accent2 13 2" xfId="1820"/>
    <cellStyle name="20% - Accent2 13 3" xfId="1821"/>
    <cellStyle name="20% - Accent2 13 4" xfId="1649"/>
    <cellStyle name="20% - Accent2 14" xfId="1171"/>
    <cellStyle name="20% - Accent2 14 2" xfId="1172"/>
    <cellStyle name="20% - Accent2 14 2 2" xfId="1645"/>
    <cellStyle name="20% - Accent2 14 3" xfId="1663"/>
    <cellStyle name="20% - Accent2 14 3 2" xfId="1823"/>
    <cellStyle name="20% - Accent2 14 4" xfId="1824"/>
    <cellStyle name="20% - Accent2 14 4 2" xfId="3324"/>
    <cellStyle name="20% - Accent2 14 5" xfId="1822"/>
    <cellStyle name="20% - Accent2 15" xfId="1173"/>
    <cellStyle name="20% - Accent2 16" xfId="1174"/>
    <cellStyle name="20% - Accent2 16 2" xfId="1664"/>
    <cellStyle name="20% - Accent2 16 2 2" xfId="1826"/>
    <cellStyle name="20% - Accent2 16 3" xfId="1827"/>
    <cellStyle name="20% - Accent2 16 3 2" xfId="1828"/>
    <cellStyle name="20% - Accent2 16 3 3" xfId="3325"/>
    <cellStyle name="20% - Accent2 16 4" xfId="1825"/>
    <cellStyle name="20% - Accent2 17" xfId="1175"/>
    <cellStyle name="20% - Accent2 18" xfId="1829"/>
    <cellStyle name="20% - Accent2 19" xfId="1830"/>
    <cellStyle name="20% - Accent2 2" xfId="47"/>
    <cellStyle name="20% - Accent2 2 10" xfId="1831"/>
    <cellStyle name="20% - Accent2 2 11" xfId="1696"/>
    <cellStyle name="20% - Accent2 2 2" xfId="48"/>
    <cellStyle name="20% - Accent2 2 3" xfId="49"/>
    <cellStyle name="20% - Accent2 2 4" xfId="50"/>
    <cellStyle name="20% - Accent2 2 5" xfId="51"/>
    <cellStyle name="20% - Accent2 2 6" xfId="52"/>
    <cellStyle name="20% - Accent2 2 7" xfId="53"/>
    <cellStyle name="20% - Accent2 2 8" xfId="54"/>
    <cellStyle name="20% - Accent2 2 9" xfId="1177"/>
    <cellStyle name="20% - Accent2 2 9 2" xfId="1832"/>
    <cellStyle name="20% - Accent2 20" xfId="1833"/>
    <cellStyle name="20% - Accent2 20 2" xfId="1618"/>
    <cellStyle name="20% - Accent2 21" xfId="1817"/>
    <cellStyle name="20% - Accent2 3" xfId="55"/>
    <cellStyle name="20% - Accent2 3 2" xfId="1178"/>
    <cellStyle name="20% - Accent2 3 3" xfId="1835"/>
    <cellStyle name="20% - Accent2 3 4" xfId="1836"/>
    <cellStyle name="20% - Accent2 3 5" xfId="1837"/>
    <cellStyle name="20% - Accent2 3 6" xfId="1834"/>
    <cellStyle name="20% - Accent2 3 7" xfId="1697"/>
    <cellStyle name="20% - Accent2 4" xfId="56"/>
    <cellStyle name="20% - Accent2 4 2" xfId="57"/>
    <cellStyle name="20% - Accent2 4 3" xfId="1838"/>
    <cellStyle name="20% - Accent2 4 4" xfId="1839"/>
    <cellStyle name="20% - Accent2 4 5" xfId="1840"/>
    <cellStyle name="20% - Accent2 5" xfId="58"/>
    <cellStyle name="20% - Accent2 5 2" xfId="1841"/>
    <cellStyle name="20% - Accent2 5 2 2" xfId="1842"/>
    <cellStyle name="20% - Accent2 5 3" xfId="1843"/>
    <cellStyle name="20% - Accent2 5 4" xfId="1844"/>
    <cellStyle name="20% - Accent2 5 5" xfId="1845"/>
    <cellStyle name="20% - Accent2 6" xfId="59"/>
    <cellStyle name="20% - Accent2 6 2" xfId="1846"/>
    <cellStyle name="20% - Accent2 6 3" xfId="1847"/>
    <cellStyle name="20% - Accent2 6 4" xfId="1848"/>
    <cellStyle name="20% - Accent2 6 5" xfId="1849"/>
    <cellStyle name="20% - Accent2 7" xfId="60"/>
    <cellStyle name="20% - Accent2 7 2" xfId="61"/>
    <cellStyle name="20% - Accent2 7 3" xfId="62"/>
    <cellStyle name="20% - Accent2 7 4" xfId="1850"/>
    <cellStyle name="20% - Accent2 8" xfId="63"/>
    <cellStyle name="20% - Accent2 8 2" xfId="64"/>
    <cellStyle name="20% - Accent2 8 3" xfId="65"/>
    <cellStyle name="20% - Accent2 8 4" xfId="1851"/>
    <cellStyle name="20% - Accent2 9" xfId="66"/>
    <cellStyle name="20% - Accent2 9 2" xfId="67"/>
    <cellStyle name="20% - Accent2 9 3" xfId="68"/>
    <cellStyle name="20% - Accent3" xfId="1139" builtinId="38" customBuiltin="1"/>
    <cellStyle name="20% - Accent3 10" xfId="70"/>
    <cellStyle name="20% - Accent3 10 2" xfId="1853"/>
    <cellStyle name="20% - Accent3 11" xfId="71"/>
    <cellStyle name="20% - Accent3 11 2" xfId="1854"/>
    <cellStyle name="20% - Accent3 11 3" xfId="1606"/>
    <cellStyle name="20% - Accent3 12" xfId="72"/>
    <cellStyle name="20% - Accent3 13" xfId="69"/>
    <cellStyle name="20% - Accent3 13 2" xfId="1855"/>
    <cellStyle name="20% - Accent3 13 3" xfId="1856"/>
    <cellStyle name="20% - Accent3 13 4" xfId="1639"/>
    <cellStyle name="20% - Accent3 14" xfId="1180"/>
    <cellStyle name="20% - Accent3 14 2" xfId="1181"/>
    <cellStyle name="20% - Accent3 14 2 2" xfId="1630"/>
    <cellStyle name="20% - Accent3 14 3" xfId="1665"/>
    <cellStyle name="20% - Accent3 14 3 2" xfId="1858"/>
    <cellStyle name="20% - Accent3 14 4" xfId="1859"/>
    <cellStyle name="20% - Accent3 14 4 2" xfId="1600"/>
    <cellStyle name="20% - Accent3 14 5" xfId="1857"/>
    <cellStyle name="20% - Accent3 15" xfId="1182"/>
    <cellStyle name="20% - Accent3 16" xfId="1183"/>
    <cellStyle name="20% - Accent3 16 2" xfId="1666"/>
    <cellStyle name="20% - Accent3 16 2 2" xfId="1861"/>
    <cellStyle name="20% - Accent3 16 3" xfId="1862"/>
    <cellStyle name="20% - Accent3 16 3 2" xfId="1863"/>
    <cellStyle name="20% - Accent3 16 3 3" xfId="1598"/>
    <cellStyle name="20% - Accent3 16 4" xfId="1860"/>
    <cellStyle name="20% - Accent3 17" xfId="1184"/>
    <cellStyle name="20% - Accent3 18" xfId="1864"/>
    <cellStyle name="20% - Accent3 19" xfId="1865"/>
    <cellStyle name="20% - Accent3 2" xfId="73"/>
    <cellStyle name="20% - Accent3 2 10" xfId="1866"/>
    <cellStyle name="20% - Accent3 2 11" xfId="1698"/>
    <cellStyle name="20% - Accent3 2 2" xfId="74"/>
    <cellStyle name="20% - Accent3 2 3" xfId="75"/>
    <cellStyle name="20% - Accent3 2 4" xfId="76"/>
    <cellStyle name="20% - Accent3 2 5" xfId="77"/>
    <cellStyle name="20% - Accent3 2 6" xfId="78"/>
    <cellStyle name="20% - Accent3 2 7" xfId="79"/>
    <cellStyle name="20% - Accent3 2 8" xfId="80"/>
    <cellStyle name="20% - Accent3 2 9" xfId="1187"/>
    <cellStyle name="20% - Accent3 2 9 2" xfId="1867"/>
    <cellStyle name="20% - Accent3 20" xfId="1868"/>
    <cellStyle name="20% - Accent3 20 2" xfId="1583"/>
    <cellStyle name="20% - Accent3 21" xfId="1852"/>
    <cellStyle name="20% - Accent3 3" xfId="81"/>
    <cellStyle name="20% - Accent3 3 2" xfId="1188"/>
    <cellStyle name="20% - Accent3 3 3" xfId="1870"/>
    <cellStyle name="20% - Accent3 3 4" xfId="1871"/>
    <cellStyle name="20% - Accent3 3 5" xfId="1872"/>
    <cellStyle name="20% - Accent3 3 6" xfId="1869"/>
    <cellStyle name="20% - Accent3 3 7" xfId="1699"/>
    <cellStyle name="20% - Accent3 4" xfId="82"/>
    <cellStyle name="20% - Accent3 4 2" xfId="83"/>
    <cellStyle name="20% - Accent3 4 3" xfId="1873"/>
    <cellStyle name="20% - Accent3 4 4" xfId="1874"/>
    <cellStyle name="20% - Accent3 4 5" xfId="1875"/>
    <cellStyle name="20% - Accent3 5" xfId="84"/>
    <cellStyle name="20% - Accent3 5 2" xfId="1876"/>
    <cellStyle name="20% - Accent3 5 2 2" xfId="1877"/>
    <cellStyle name="20% - Accent3 5 3" xfId="1878"/>
    <cellStyle name="20% - Accent3 5 4" xfId="1879"/>
    <cellStyle name="20% - Accent3 5 5" xfId="1880"/>
    <cellStyle name="20% - Accent3 6" xfId="85"/>
    <cellStyle name="20% - Accent3 6 2" xfId="1881"/>
    <cellStyle name="20% - Accent3 6 3" xfId="1882"/>
    <cellStyle name="20% - Accent3 6 4" xfId="1883"/>
    <cellStyle name="20% - Accent3 6 5" xfId="1884"/>
    <cellStyle name="20% - Accent3 7" xfId="86"/>
    <cellStyle name="20% - Accent3 7 2" xfId="87"/>
    <cellStyle name="20% - Accent3 7 3" xfId="88"/>
    <cellStyle name="20% - Accent3 7 4" xfId="1885"/>
    <cellStyle name="20% - Accent3 8" xfId="89"/>
    <cellStyle name="20% - Accent3 8 2" xfId="90"/>
    <cellStyle name="20% - Accent3 8 3" xfId="91"/>
    <cellStyle name="20% - Accent3 8 4" xfId="1886"/>
    <cellStyle name="20% - Accent3 9" xfId="92"/>
    <cellStyle name="20% - Accent3 9 2" xfId="93"/>
    <cellStyle name="20% - Accent3 9 3" xfId="94"/>
    <cellStyle name="20% - Accent4" xfId="1143" builtinId="42" customBuiltin="1"/>
    <cellStyle name="20% - Accent4 10" xfId="96"/>
    <cellStyle name="20% - Accent4 10 2" xfId="1888"/>
    <cellStyle name="20% - Accent4 11" xfId="97"/>
    <cellStyle name="20% - Accent4 11 2" xfId="1889"/>
    <cellStyle name="20% - Accent4 11 3" xfId="3322"/>
    <cellStyle name="20% - Accent4 12" xfId="98"/>
    <cellStyle name="20% - Accent4 13" xfId="95"/>
    <cellStyle name="20% - Accent4 13 2" xfId="1890"/>
    <cellStyle name="20% - Accent4 13 3" xfId="1891"/>
    <cellStyle name="20% - Accent4 13 4" xfId="1374"/>
    <cellStyle name="20% - Accent4 14" xfId="1191"/>
    <cellStyle name="20% - Accent4 14 2" xfId="1192"/>
    <cellStyle name="20% - Accent4 14 2 2" xfId="1609"/>
    <cellStyle name="20% - Accent4 14 3" xfId="1667"/>
    <cellStyle name="20% - Accent4 14 3 2" xfId="1893"/>
    <cellStyle name="20% - Accent4 14 4" xfId="1894"/>
    <cellStyle name="20% - Accent4 14 4 2" xfId="1557"/>
    <cellStyle name="20% - Accent4 14 5" xfId="1892"/>
    <cellStyle name="20% - Accent4 15" xfId="1193"/>
    <cellStyle name="20% - Accent4 16" xfId="1194"/>
    <cellStyle name="20% - Accent4 16 2" xfId="1668"/>
    <cellStyle name="20% - Accent4 16 2 2" xfId="1896"/>
    <cellStyle name="20% - Accent4 16 3" xfId="1897"/>
    <cellStyle name="20% - Accent4 16 3 2" xfId="1898"/>
    <cellStyle name="20% - Accent4 16 3 3" xfId="1556"/>
    <cellStyle name="20% - Accent4 16 4" xfId="1895"/>
    <cellStyle name="20% - Accent4 17" xfId="1195"/>
    <cellStyle name="20% - Accent4 18" xfId="1899"/>
    <cellStyle name="20% - Accent4 19" xfId="1900"/>
    <cellStyle name="20% - Accent4 2" xfId="99"/>
    <cellStyle name="20% - Accent4 2 10" xfId="1901"/>
    <cellStyle name="20% - Accent4 2 11" xfId="1700"/>
    <cellStyle name="20% - Accent4 2 2" xfId="100"/>
    <cellStyle name="20% - Accent4 2 3" xfId="101"/>
    <cellStyle name="20% - Accent4 2 4" xfId="102"/>
    <cellStyle name="20% - Accent4 2 5" xfId="103"/>
    <cellStyle name="20% - Accent4 2 6" xfId="104"/>
    <cellStyle name="20% - Accent4 2 7" xfId="105"/>
    <cellStyle name="20% - Accent4 2 8" xfId="106"/>
    <cellStyle name="20% - Accent4 2 9" xfId="1199"/>
    <cellStyle name="20% - Accent4 2 9 2" xfId="1902"/>
    <cellStyle name="20% - Accent4 20" xfId="1903"/>
    <cellStyle name="20% - Accent4 20 2" xfId="1552"/>
    <cellStyle name="20% - Accent4 21" xfId="1887"/>
    <cellStyle name="20% - Accent4 3" xfId="107"/>
    <cellStyle name="20% - Accent4 3 2" xfId="1200"/>
    <cellStyle name="20% - Accent4 3 3" xfId="1905"/>
    <cellStyle name="20% - Accent4 3 4" xfId="1906"/>
    <cellStyle name="20% - Accent4 3 5" xfId="1907"/>
    <cellStyle name="20% - Accent4 3 6" xfId="1904"/>
    <cellStyle name="20% - Accent4 3 7" xfId="1701"/>
    <cellStyle name="20% - Accent4 4" xfId="108"/>
    <cellStyle name="20% - Accent4 4 2" xfId="109"/>
    <cellStyle name="20% - Accent4 4 3" xfId="1908"/>
    <cellStyle name="20% - Accent4 4 4" xfId="1909"/>
    <cellStyle name="20% - Accent4 4 5" xfId="1910"/>
    <cellStyle name="20% - Accent4 5" xfId="110"/>
    <cellStyle name="20% - Accent4 5 2" xfId="1911"/>
    <cellStyle name="20% - Accent4 5 2 2" xfId="1912"/>
    <cellStyle name="20% - Accent4 5 3" xfId="1913"/>
    <cellStyle name="20% - Accent4 5 4" xfId="1914"/>
    <cellStyle name="20% - Accent4 5 5" xfId="1915"/>
    <cellStyle name="20% - Accent4 6" xfId="111"/>
    <cellStyle name="20% - Accent4 6 2" xfId="1916"/>
    <cellStyle name="20% - Accent4 6 3" xfId="1917"/>
    <cellStyle name="20% - Accent4 6 4" xfId="1918"/>
    <cellStyle name="20% - Accent4 6 5" xfId="1919"/>
    <cellStyle name="20% - Accent4 7" xfId="112"/>
    <cellStyle name="20% - Accent4 7 2" xfId="113"/>
    <cellStyle name="20% - Accent4 7 3" xfId="114"/>
    <cellStyle name="20% - Accent4 7 4" xfId="1920"/>
    <cellStyle name="20% - Accent4 8" xfId="115"/>
    <cellStyle name="20% - Accent4 8 2" xfId="116"/>
    <cellStyle name="20% - Accent4 8 3" xfId="117"/>
    <cellStyle name="20% - Accent4 8 4" xfId="1921"/>
    <cellStyle name="20% - Accent4 9" xfId="118"/>
    <cellStyle name="20% - Accent4 9 2" xfId="119"/>
    <cellStyle name="20% - Accent4 9 3" xfId="120"/>
    <cellStyle name="20% - Accent5" xfId="1147" builtinId="46" customBuiltin="1"/>
    <cellStyle name="20% - Accent5 10" xfId="122"/>
    <cellStyle name="20% - Accent5 10 2" xfId="1923"/>
    <cellStyle name="20% - Accent5 11" xfId="123"/>
    <cellStyle name="20% - Accent5 11 2" xfId="1924"/>
    <cellStyle name="20% - Accent5 11 3" xfId="1536"/>
    <cellStyle name="20% - Accent5 12" xfId="124"/>
    <cellStyle name="20% - Accent5 13" xfId="121"/>
    <cellStyle name="20% - Accent5 13 2" xfId="1925"/>
    <cellStyle name="20% - Accent5 13 3" xfId="1926"/>
    <cellStyle name="20% - Accent5 13 4" xfId="1615"/>
    <cellStyle name="20% - Accent5 14" xfId="1201"/>
    <cellStyle name="20% - Accent5 14 2" xfId="1202"/>
    <cellStyle name="20% - Accent5 14 2 2" xfId="1599"/>
    <cellStyle name="20% - Accent5 14 3" xfId="1669"/>
    <cellStyle name="20% - Accent5 14 3 2" xfId="1928"/>
    <cellStyle name="20% - Accent5 14 4" xfId="1929"/>
    <cellStyle name="20% - Accent5 14 4 2" xfId="1534"/>
    <cellStyle name="20% - Accent5 14 5" xfId="1927"/>
    <cellStyle name="20% - Accent5 15" xfId="1203"/>
    <cellStyle name="20% - Accent5 16" xfId="1204"/>
    <cellStyle name="20% - Accent5 16 2" xfId="1670"/>
    <cellStyle name="20% - Accent5 16 2 2" xfId="1931"/>
    <cellStyle name="20% - Accent5 16 3" xfId="1932"/>
    <cellStyle name="20% - Accent5 16 3 2" xfId="1933"/>
    <cellStyle name="20% - Accent5 16 3 3" xfId="1531"/>
    <cellStyle name="20% - Accent5 16 4" xfId="1930"/>
    <cellStyle name="20% - Accent5 17" xfId="1205"/>
    <cellStyle name="20% - Accent5 18" xfId="1934"/>
    <cellStyle name="20% - Accent5 19" xfId="1935"/>
    <cellStyle name="20% - Accent5 2" xfId="125"/>
    <cellStyle name="20% - Accent5 2 10" xfId="1936"/>
    <cellStyle name="20% - Accent5 2 11" xfId="1702"/>
    <cellStyle name="20% - Accent5 2 2" xfId="126"/>
    <cellStyle name="20% - Accent5 2 3" xfId="127"/>
    <cellStyle name="20% - Accent5 2 4" xfId="128"/>
    <cellStyle name="20% - Accent5 2 5" xfId="129"/>
    <cellStyle name="20% - Accent5 2 6" xfId="130"/>
    <cellStyle name="20% - Accent5 2 7" xfId="131"/>
    <cellStyle name="20% - Accent5 2 8" xfId="132"/>
    <cellStyle name="20% - Accent5 2 9" xfId="1208"/>
    <cellStyle name="20% - Accent5 2 9 2" xfId="1937"/>
    <cellStyle name="20% - Accent5 20" xfId="1938"/>
    <cellStyle name="20% - Accent5 20 2" xfId="1524"/>
    <cellStyle name="20% - Accent5 21" xfId="1922"/>
    <cellStyle name="20% - Accent5 3" xfId="133"/>
    <cellStyle name="20% - Accent5 3 2" xfId="1209"/>
    <cellStyle name="20% - Accent5 3 3" xfId="1940"/>
    <cellStyle name="20% - Accent5 3 4" xfId="1941"/>
    <cellStyle name="20% - Accent5 3 5" xfId="1942"/>
    <cellStyle name="20% - Accent5 3 6" xfId="1939"/>
    <cellStyle name="20% - Accent5 3 7" xfId="1703"/>
    <cellStyle name="20% - Accent5 4" xfId="134"/>
    <cellStyle name="20% - Accent5 4 2" xfId="135"/>
    <cellStyle name="20% - Accent5 4 3" xfId="1943"/>
    <cellStyle name="20% - Accent5 4 4" xfId="1944"/>
    <cellStyle name="20% - Accent5 4 5" xfId="1945"/>
    <cellStyle name="20% - Accent5 5" xfId="136"/>
    <cellStyle name="20% - Accent5 5 2" xfId="1946"/>
    <cellStyle name="20% - Accent5 5 2 2" xfId="1947"/>
    <cellStyle name="20% - Accent5 5 3" xfId="1948"/>
    <cellStyle name="20% - Accent5 5 4" xfId="1949"/>
    <cellStyle name="20% - Accent5 5 5" xfId="1950"/>
    <cellStyle name="20% - Accent5 6" xfId="137"/>
    <cellStyle name="20% - Accent5 6 2" xfId="1951"/>
    <cellStyle name="20% - Accent5 6 3" xfId="1952"/>
    <cellStyle name="20% - Accent5 6 4" xfId="1953"/>
    <cellStyle name="20% - Accent5 6 5" xfId="1954"/>
    <cellStyle name="20% - Accent5 7" xfId="138"/>
    <cellStyle name="20% - Accent5 7 2" xfId="139"/>
    <cellStyle name="20% - Accent5 7 3" xfId="140"/>
    <cellStyle name="20% - Accent5 7 4" xfId="1955"/>
    <cellStyle name="20% - Accent5 8" xfId="141"/>
    <cellStyle name="20% - Accent5 8 2" xfId="142"/>
    <cellStyle name="20% - Accent5 8 3" xfId="143"/>
    <cellStyle name="20% - Accent5 8 4" xfId="1956"/>
    <cellStyle name="20% - Accent5 9" xfId="144"/>
    <cellStyle name="20% - Accent5 9 2" xfId="145"/>
    <cellStyle name="20% - Accent5 9 3" xfId="146"/>
    <cellStyle name="20% - Accent6" xfId="1151" builtinId="50" customBuiltin="1"/>
    <cellStyle name="20% - Accent6 10" xfId="148"/>
    <cellStyle name="20% - Accent6 10 2" xfId="1958"/>
    <cellStyle name="20% - Accent6 11" xfId="149"/>
    <cellStyle name="20% - Accent6 11 2" xfId="1959"/>
    <cellStyle name="20% - Accent6 11 3" xfId="1513"/>
    <cellStyle name="20% - Accent6 12" xfId="150"/>
    <cellStyle name="20% - Accent6 13" xfId="147"/>
    <cellStyle name="20% - Accent6 13 2" xfId="1960"/>
    <cellStyle name="20% - Accent6 13 3" xfId="1961"/>
    <cellStyle name="20% - Accent6 13 4" xfId="3406"/>
    <cellStyle name="20% - Accent6 14" xfId="1212"/>
    <cellStyle name="20% - Accent6 14 2" xfId="1213"/>
    <cellStyle name="20% - Accent6 14 2 2" xfId="1566"/>
    <cellStyle name="20% - Accent6 14 3" xfId="1671"/>
    <cellStyle name="20% - Accent6 14 3 2" xfId="1963"/>
    <cellStyle name="20% - Accent6 14 4" xfId="1964"/>
    <cellStyle name="20% - Accent6 14 4 2" xfId="1510"/>
    <cellStyle name="20% - Accent6 14 5" xfId="1962"/>
    <cellStyle name="20% - Accent6 15" xfId="1214"/>
    <cellStyle name="20% - Accent6 16" xfId="1215"/>
    <cellStyle name="20% - Accent6 16 2" xfId="1672"/>
    <cellStyle name="20% - Accent6 16 2 2" xfId="1966"/>
    <cellStyle name="20% - Accent6 16 3" xfId="1967"/>
    <cellStyle name="20% - Accent6 16 3 2" xfId="1968"/>
    <cellStyle name="20% - Accent6 16 3 3" xfId="1503"/>
    <cellStyle name="20% - Accent6 16 4" xfId="1965"/>
    <cellStyle name="20% - Accent6 17" xfId="1216"/>
    <cellStyle name="20% - Accent6 18" xfId="1969"/>
    <cellStyle name="20% - Accent6 19" xfId="1970"/>
    <cellStyle name="20% - Accent6 2" xfId="151"/>
    <cellStyle name="20% - Accent6 2 10" xfId="1971"/>
    <cellStyle name="20% - Accent6 2 11" xfId="1704"/>
    <cellStyle name="20% - Accent6 2 2" xfId="152"/>
    <cellStyle name="20% - Accent6 2 3" xfId="153"/>
    <cellStyle name="20% - Accent6 2 4" xfId="154"/>
    <cellStyle name="20% - Accent6 2 5" xfId="155"/>
    <cellStyle name="20% - Accent6 2 6" xfId="156"/>
    <cellStyle name="20% - Accent6 2 7" xfId="157"/>
    <cellStyle name="20% - Accent6 2 8" xfId="158"/>
    <cellStyle name="20% - Accent6 2 9" xfId="1219"/>
    <cellStyle name="20% - Accent6 2 9 2" xfId="1972"/>
    <cellStyle name="20% - Accent6 20" xfId="1973"/>
    <cellStyle name="20% - Accent6 20 2" xfId="1501"/>
    <cellStyle name="20% - Accent6 21" xfId="1957"/>
    <cellStyle name="20% - Accent6 3" xfId="159"/>
    <cellStyle name="20% - Accent6 3 2" xfId="1220"/>
    <cellStyle name="20% - Accent6 3 3" xfId="1975"/>
    <cellStyle name="20% - Accent6 3 4" xfId="1976"/>
    <cellStyle name="20% - Accent6 3 5" xfId="1977"/>
    <cellStyle name="20% - Accent6 3 6" xfId="1974"/>
    <cellStyle name="20% - Accent6 3 7" xfId="1705"/>
    <cellStyle name="20% - Accent6 4" xfId="160"/>
    <cellStyle name="20% - Accent6 4 2" xfId="161"/>
    <cellStyle name="20% - Accent6 4 3" xfId="1978"/>
    <cellStyle name="20% - Accent6 4 4" xfId="1979"/>
    <cellStyle name="20% - Accent6 4 5" xfId="1980"/>
    <cellStyle name="20% - Accent6 5" xfId="162"/>
    <cellStyle name="20% - Accent6 5 2" xfId="1981"/>
    <cellStyle name="20% - Accent6 5 2 2" xfId="1982"/>
    <cellStyle name="20% - Accent6 5 3" xfId="1983"/>
    <cellStyle name="20% - Accent6 5 4" xfId="1984"/>
    <cellStyle name="20% - Accent6 5 5" xfId="1985"/>
    <cellStyle name="20% - Accent6 6" xfId="163"/>
    <cellStyle name="20% - Accent6 6 2" xfId="1986"/>
    <cellStyle name="20% - Accent6 6 3" xfId="1987"/>
    <cellStyle name="20% - Accent6 6 4" xfId="1988"/>
    <cellStyle name="20% - Accent6 6 5" xfId="1989"/>
    <cellStyle name="20% - Accent6 7" xfId="164"/>
    <cellStyle name="20% - Accent6 7 2" xfId="165"/>
    <cellStyle name="20% - Accent6 7 3" xfId="166"/>
    <cellStyle name="20% - Accent6 7 4" xfId="1990"/>
    <cellStyle name="20% - Accent6 8" xfId="167"/>
    <cellStyle name="20% - Accent6 8 2" xfId="168"/>
    <cellStyle name="20% - Accent6 8 3" xfId="169"/>
    <cellStyle name="20% - Accent6 8 4" xfId="1991"/>
    <cellStyle name="20% - Accent6 9" xfId="170"/>
    <cellStyle name="20% - Accent6 9 2" xfId="171"/>
    <cellStyle name="20% - Accent6 9 3" xfId="172"/>
    <cellStyle name="40% - Accent1" xfId="1132" builtinId="31" customBuiltin="1"/>
    <cellStyle name="40% - Accent1 10" xfId="174"/>
    <cellStyle name="40% - Accent1 10 2" xfId="1993"/>
    <cellStyle name="40% - Accent1 11" xfId="175"/>
    <cellStyle name="40% - Accent1 11 2" xfId="1994"/>
    <cellStyle name="40% - Accent1 11 3" xfId="1489"/>
    <cellStyle name="40% - Accent1 12" xfId="176"/>
    <cellStyle name="40% - Accent1 13" xfId="173"/>
    <cellStyle name="40% - Accent1 13 2" xfId="1995"/>
    <cellStyle name="40% - Accent1 13 3" xfId="1996"/>
    <cellStyle name="40% - Accent1 13 4" xfId="1575"/>
    <cellStyle name="40% - Accent1 14" xfId="1223"/>
    <cellStyle name="40% - Accent1 14 2" xfId="1224"/>
    <cellStyle name="40% - Accent1 14 2 2" xfId="1555"/>
    <cellStyle name="40% - Accent1 14 3" xfId="1673"/>
    <cellStyle name="40% - Accent1 14 3 2" xfId="1998"/>
    <cellStyle name="40% - Accent1 14 4" xfId="1999"/>
    <cellStyle name="40% - Accent1 14 4 2" xfId="1482"/>
    <cellStyle name="40% - Accent1 14 5" xfId="1997"/>
    <cellStyle name="40% - Accent1 15" xfId="1225"/>
    <cellStyle name="40% - Accent1 16" xfId="1226"/>
    <cellStyle name="40% - Accent1 16 2" xfId="1674"/>
    <cellStyle name="40% - Accent1 16 2 2" xfId="2001"/>
    <cellStyle name="40% - Accent1 16 3" xfId="2002"/>
    <cellStyle name="40% - Accent1 16 3 2" xfId="2003"/>
    <cellStyle name="40% - Accent1 16 3 3" xfId="1480"/>
    <cellStyle name="40% - Accent1 16 4" xfId="2000"/>
    <cellStyle name="40% - Accent1 17" xfId="1227"/>
    <cellStyle name="40% - Accent1 18" xfId="2004"/>
    <cellStyle name="40% - Accent1 19" xfId="2005"/>
    <cellStyle name="40% - Accent1 2" xfId="177"/>
    <cellStyle name="40% - Accent1 2 10" xfId="2006"/>
    <cellStyle name="40% - Accent1 2 11" xfId="1706"/>
    <cellStyle name="40% - Accent1 2 2" xfId="178"/>
    <cellStyle name="40% - Accent1 2 3" xfId="179"/>
    <cellStyle name="40% - Accent1 2 4" xfId="180"/>
    <cellStyle name="40% - Accent1 2 5" xfId="181"/>
    <cellStyle name="40% - Accent1 2 6" xfId="182"/>
    <cellStyle name="40% - Accent1 2 7" xfId="183"/>
    <cellStyle name="40% - Accent1 2 8" xfId="184"/>
    <cellStyle name="40% - Accent1 2 9" xfId="1229"/>
    <cellStyle name="40% - Accent1 2 9 2" xfId="2007"/>
    <cellStyle name="40% - Accent1 20" xfId="2008"/>
    <cellStyle name="40% - Accent1 20 2" xfId="1477"/>
    <cellStyle name="40% - Accent1 21" xfId="1992"/>
    <cellStyle name="40% - Accent1 3" xfId="185"/>
    <cellStyle name="40% - Accent1 3 2" xfId="1230"/>
    <cellStyle name="40% - Accent1 3 3" xfId="2010"/>
    <cellStyle name="40% - Accent1 3 4" xfId="2011"/>
    <cellStyle name="40% - Accent1 3 5" xfId="2012"/>
    <cellStyle name="40% - Accent1 3 6" xfId="2009"/>
    <cellStyle name="40% - Accent1 3 7" xfId="1707"/>
    <cellStyle name="40% - Accent1 4" xfId="186"/>
    <cellStyle name="40% - Accent1 4 2" xfId="187"/>
    <cellStyle name="40% - Accent1 4 3" xfId="2013"/>
    <cellStyle name="40% - Accent1 4 4" xfId="2014"/>
    <cellStyle name="40% - Accent1 4 5" xfId="2015"/>
    <cellStyle name="40% - Accent1 5" xfId="188"/>
    <cellStyle name="40% - Accent1 5 2" xfId="2016"/>
    <cellStyle name="40% - Accent1 5 2 2" xfId="2017"/>
    <cellStyle name="40% - Accent1 5 3" xfId="2018"/>
    <cellStyle name="40% - Accent1 5 4" xfId="2019"/>
    <cellStyle name="40% - Accent1 5 5" xfId="2020"/>
    <cellStyle name="40% - Accent1 6" xfId="189"/>
    <cellStyle name="40% - Accent1 6 2" xfId="2021"/>
    <cellStyle name="40% - Accent1 6 3" xfId="2022"/>
    <cellStyle name="40% - Accent1 6 4" xfId="2023"/>
    <cellStyle name="40% - Accent1 6 5" xfId="2024"/>
    <cellStyle name="40% - Accent1 7" xfId="190"/>
    <cellStyle name="40% - Accent1 7 2" xfId="191"/>
    <cellStyle name="40% - Accent1 7 3" xfId="192"/>
    <cellStyle name="40% - Accent1 7 4" xfId="2025"/>
    <cellStyle name="40% - Accent1 8" xfId="193"/>
    <cellStyle name="40% - Accent1 8 2" xfId="194"/>
    <cellStyle name="40% - Accent1 8 3" xfId="195"/>
    <cellStyle name="40% - Accent1 8 4" xfId="2026"/>
    <cellStyle name="40% - Accent1 9" xfId="196"/>
    <cellStyle name="40% - Accent1 9 2" xfId="197"/>
    <cellStyle name="40% - Accent1 9 3" xfId="198"/>
    <cellStyle name="40% - Accent2" xfId="1136" builtinId="35" customBuiltin="1"/>
    <cellStyle name="40% - Accent2 10" xfId="200"/>
    <cellStyle name="40% - Accent2 10 2" xfId="2028"/>
    <cellStyle name="40% - Accent2 11" xfId="201"/>
    <cellStyle name="40% - Accent2 11 2" xfId="2029"/>
    <cellStyle name="40% - Accent2 11 3" xfId="1436"/>
    <cellStyle name="40% - Accent2 12" xfId="202"/>
    <cellStyle name="40% - Accent2 13" xfId="199"/>
    <cellStyle name="40% - Accent2 13 2" xfId="2030"/>
    <cellStyle name="40% - Accent2 13 3" xfId="2031"/>
    <cellStyle name="40% - Accent2 13 4" xfId="1563"/>
    <cellStyle name="40% - Accent2 14" xfId="1234"/>
    <cellStyle name="40% - Accent2 14 2" xfId="1235"/>
    <cellStyle name="40% - Accent2 14 2 2" xfId="1545"/>
    <cellStyle name="40% - Accent2 14 3" xfId="1675"/>
    <cellStyle name="40% - Accent2 14 3 2" xfId="2033"/>
    <cellStyle name="40% - Accent2 14 4" xfId="2034"/>
    <cellStyle name="40% - Accent2 14 4 2" xfId="1435"/>
    <cellStyle name="40% - Accent2 14 5" xfId="2032"/>
    <cellStyle name="40% - Accent2 15" xfId="1236"/>
    <cellStyle name="40% - Accent2 16" xfId="1237"/>
    <cellStyle name="40% - Accent2 16 2" xfId="1676"/>
    <cellStyle name="40% - Accent2 16 2 2" xfId="2036"/>
    <cellStyle name="40% - Accent2 16 3" xfId="2037"/>
    <cellStyle name="40% - Accent2 16 3 2" xfId="2038"/>
    <cellStyle name="40% - Accent2 16 3 3" xfId="1433"/>
    <cellStyle name="40% - Accent2 16 4" xfId="2035"/>
    <cellStyle name="40% - Accent2 17" xfId="1238"/>
    <cellStyle name="40% - Accent2 18" xfId="2039"/>
    <cellStyle name="40% - Accent2 19" xfId="2040"/>
    <cellStyle name="40% - Accent2 2" xfId="203"/>
    <cellStyle name="40% - Accent2 2 10" xfId="2041"/>
    <cellStyle name="40% - Accent2 2 11" xfId="1708"/>
    <cellStyle name="40% - Accent2 2 2" xfId="204"/>
    <cellStyle name="40% - Accent2 2 3" xfId="205"/>
    <cellStyle name="40% - Accent2 2 4" xfId="206"/>
    <cellStyle name="40% - Accent2 2 5" xfId="207"/>
    <cellStyle name="40% - Accent2 2 6" xfId="208"/>
    <cellStyle name="40% - Accent2 2 7" xfId="209"/>
    <cellStyle name="40% - Accent2 2 8" xfId="210"/>
    <cellStyle name="40% - Accent2 2 9" xfId="1239"/>
    <cellStyle name="40% - Accent2 2 9 2" xfId="2042"/>
    <cellStyle name="40% - Accent2 20" xfId="2043"/>
    <cellStyle name="40% - Accent2 20 2" xfId="1424"/>
    <cellStyle name="40% - Accent2 21" xfId="2027"/>
    <cellStyle name="40% - Accent2 3" xfId="211"/>
    <cellStyle name="40% - Accent2 3 2" xfId="1241"/>
    <cellStyle name="40% - Accent2 3 3" xfId="2045"/>
    <cellStyle name="40% - Accent2 3 4" xfId="2046"/>
    <cellStyle name="40% - Accent2 3 5" xfId="2047"/>
    <cellStyle name="40% - Accent2 3 6" xfId="2044"/>
    <cellStyle name="40% - Accent2 3 7" xfId="1709"/>
    <cellStyle name="40% - Accent2 4" xfId="212"/>
    <cellStyle name="40% - Accent2 4 2" xfId="213"/>
    <cellStyle name="40% - Accent2 4 3" xfId="2048"/>
    <cellStyle name="40% - Accent2 4 4" xfId="2049"/>
    <cellStyle name="40% - Accent2 4 5" xfId="2050"/>
    <cellStyle name="40% - Accent2 5" xfId="214"/>
    <cellStyle name="40% - Accent2 5 2" xfId="2051"/>
    <cellStyle name="40% - Accent2 5 2 2" xfId="2052"/>
    <cellStyle name="40% - Accent2 5 3" xfId="2053"/>
    <cellStyle name="40% - Accent2 5 4" xfId="2054"/>
    <cellStyle name="40% - Accent2 5 5" xfId="2055"/>
    <cellStyle name="40% - Accent2 6" xfId="215"/>
    <cellStyle name="40% - Accent2 6 2" xfId="2056"/>
    <cellStyle name="40% - Accent2 6 3" xfId="2057"/>
    <cellStyle name="40% - Accent2 6 4" xfId="2058"/>
    <cellStyle name="40% - Accent2 6 5" xfId="2059"/>
    <cellStyle name="40% - Accent2 7" xfId="216"/>
    <cellStyle name="40% - Accent2 7 2" xfId="217"/>
    <cellStyle name="40% - Accent2 7 3" xfId="218"/>
    <cellStyle name="40% - Accent2 7 4" xfId="2060"/>
    <cellStyle name="40% - Accent2 8" xfId="219"/>
    <cellStyle name="40% - Accent2 8 2" xfId="220"/>
    <cellStyle name="40% - Accent2 8 3" xfId="221"/>
    <cellStyle name="40% - Accent2 8 4" xfId="2061"/>
    <cellStyle name="40% - Accent2 9" xfId="222"/>
    <cellStyle name="40% - Accent2 9 2" xfId="223"/>
    <cellStyle name="40% - Accent2 9 3" xfId="224"/>
    <cellStyle name="40% - Accent3" xfId="1140" builtinId="39" customBuiltin="1"/>
    <cellStyle name="40% - Accent3 10" xfId="226"/>
    <cellStyle name="40% - Accent3 10 2" xfId="2063"/>
    <cellStyle name="40% - Accent3 11" xfId="227"/>
    <cellStyle name="40% - Accent3 11 2" xfId="2064"/>
    <cellStyle name="40% - Accent3 11 3" xfId="1414"/>
    <cellStyle name="40% - Accent3 12" xfId="228"/>
    <cellStyle name="40% - Accent3 13" xfId="225"/>
    <cellStyle name="40% - Accent3 13 2" xfId="2065"/>
    <cellStyle name="40% - Accent3 13 3" xfId="2066"/>
    <cellStyle name="40% - Accent3 13 4" xfId="3417"/>
    <cellStyle name="40% - Accent3 14" xfId="1246"/>
    <cellStyle name="40% - Accent3 14 2" xfId="1247"/>
    <cellStyle name="40% - Accent3 14 2 2" xfId="1530"/>
    <cellStyle name="40% - Accent3 14 3" xfId="1677"/>
    <cellStyle name="40% - Accent3 14 3 2" xfId="2068"/>
    <cellStyle name="40% - Accent3 14 4" xfId="2069"/>
    <cellStyle name="40% - Accent3 14 4 2" xfId="1413"/>
    <cellStyle name="40% - Accent3 14 5" xfId="2067"/>
    <cellStyle name="40% - Accent3 15" xfId="1248"/>
    <cellStyle name="40% - Accent3 16" xfId="1249"/>
    <cellStyle name="40% - Accent3 16 2" xfId="1678"/>
    <cellStyle name="40% - Accent3 16 2 2" xfId="2071"/>
    <cellStyle name="40% - Accent3 16 3" xfId="2072"/>
    <cellStyle name="40% - Accent3 16 3 2" xfId="2073"/>
    <cellStyle name="40% - Accent3 16 3 3" xfId="1412"/>
    <cellStyle name="40% - Accent3 16 4" xfId="2070"/>
    <cellStyle name="40% - Accent3 17" xfId="1250"/>
    <cellStyle name="40% - Accent3 18" xfId="2074"/>
    <cellStyle name="40% - Accent3 19" xfId="2075"/>
    <cellStyle name="40% - Accent3 2" xfId="229"/>
    <cellStyle name="40% - Accent3 2 10" xfId="2076"/>
    <cellStyle name="40% - Accent3 2 11" xfId="1710"/>
    <cellStyle name="40% - Accent3 2 2" xfId="230"/>
    <cellStyle name="40% - Accent3 2 3" xfId="231"/>
    <cellStyle name="40% - Accent3 2 4" xfId="232"/>
    <cellStyle name="40% - Accent3 2 5" xfId="233"/>
    <cellStyle name="40% - Accent3 2 6" xfId="234"/>
    <cellStyle name="40% - Accent3 2 7" xfId="235"/>
    <cellStyle name="40% - Accent3 2 8" xfId="236"/>
    <cellStyle name="40% - Accent3 2 9" xfId="1251"/>
    <cellStyle name="40% - Accent3 2 9 2" xfId="2077"/>
    <cellStyle name="40% - Accent3 20" xfId="2078"/>
    <cellStyle name="40% - Accent3 20 2" xfId="1402"/>
    <cellStyle name="40% - Accent3 21" xfId="2062"/>
    <cellStyle name="40% - Accent3 3" xfId="237"/>
    <cellStyle name="40% - Accent3 3 2" xfId="1252"/>
    <cellStyle name="40% - Accent3 3 3" xfId="2080"/>
    <cellStyle name="40% - Accent3 3 4" xfId="2081"/>
    <cellStyle name="40% - Accent3 3 5" xfId="2082"/>
    <cellStyle name="40% - Accent3 3 6" xfId="2079"/>
    <cellStyle name="40% - Accent3 3 7" xfId="1711"/>
    <cellStyle name="40% - Accent3 4" xfId="238"/>
    <cellStyle name="40% - Accent3 4 2" xfId="239"/>
    <cellStyle name="40% - Accent3 4 3" xfId="2083"/>
    <cellStyle name="40% - Accent3 4 4" xfId="2084"/>
    <cellStyle name="40% - Accent3 4 5" xfId="2085"/>
    <cellStyle name="40% - Accent3 5" xfId="240"/>
    <cellStyle name="40% - Accent3 5 2" xfId="2086"/>
    <cellStyle name="40% - Accent3 5 2 2" xfId="2087"/>
    <cellStyle name="40% - Accent3 5 3" xfId="2088"/>
    <cellStyle name="40% - Accent3 5 4" xfId="2089"/>
    <cellStyle name="40% - Accent3 5 5" xfId="2090"/>
    <cellStyle name="40% - Accent3 6" xfId="241"/>
    <cellStyle name="40% - Accent3 6 2" xfId="2091"/>
    <cellStyle name="40% - Accent3 6 3" xfId="2092"/>
    <cellStyle name="40% - Accent3 6 4" xfId="2093"/>
    <cellStyle name="40% - Accent3 6 5" xfId="2094"/>
    <cellStyle name="40% - Accent3 7" xfId="242"/>
    <cellStyle name="40% - Accent3 7 2" xfId="243"/>
    <cellStyle name="40% - Accent3 7 3" xfId="244"/>
    <cellStyle name="40% - Accent3 7 4" xfId="2095"/>
    <cellStyle name="40% - Accent3 8" xfId="245"/>
    <cellStyle name="40% - Accent3 8 2" xfId="246"/>
    <cellStyle name="40% - Accent3 8 3" xfId="247"/>
    <cellStyle name="40% - Accent3 8 4" xfId="2096"/>
    <cellStyle name="40% - Accent3 9" xfId="248"/>
    <cellStyle name="40% - Accent3 9 2" xfId="249"/>
    <cellStyle name="40% - Accent3 9 3" xfId="250"/>
    <cellStyle name="40% - Accent4" xfId="1144" builtinId="43" customBuiltin="1"/>
    <cellStyle name="40% - Accent4 10" xfId="252"/>
    <cellStyle name="40% - Accent4 10 2" xfId="2098"/>
    <cellStyle name="40% - Accent4 11" xfId="253"/>
    <cellStyle name="40% - Accent4 11 2" xfId="2099"/>
    <cellStyle name="40% - Accent4 11 3" xfId="1392"/>
    <cellStyle name="40% - Accent4 12" xfId="254"/>
    <cellStyle name="40% - Accent4 13" xfId="251"/>
    <cellStyle name="40% - Accent4 13 2" xfId="2100"/>
    <cellStyle name="40% - Accent4 13 3" xfId="2101"/>
    <cellStyle name="40% - Accent4 13 4" xfId="1546"/>
    <cellStyle name="40% - Accent4 14" xfId="1255"/>
    <cellStyle name="40% - Accent4 14 2" xfId="1256"/>
    <cellStyle name="40% - Accent4 14 2 2" xfId="1520"/>
    <cellStyle name="40% - Accent4 14 3" xfId="1679"/>
    <cellStyle name="40% - Accent4 14 3 2" xfId="2103"/>
    <cellStyle name="40% - Accent4 14 4" xfId="2104"/>
    <cellStyle name="40% - Accent4 14 4 2" xfId="1388"/>
    <cellStyle name="40% - Accent4 14 5" xfId="2102"/>
    <cellStyle name="40% - Accent4 15" xfId="1257"/>
    <cellStyle name="40% - Accent4 16" xfId="1258"/>
    <cellStyle name="40% - Accent4 16 2" xfId="1680"/>
    <cellStyle name="40% - Accent4 16 2 2" xfId="2106"/>
    <cellStyle name="40% - Accent4 16 3" xfId="2107"/>
    <cellStyle name="40% - Accent4 16 3 2" xfId="2108"/>
    <cellStyle name="40% - Accent4 16 3 3" xfId="1387"/>
    <cellStyle name="40% - Accent4 16 4" xfId="2105"/>
    <cellStyle name="40% - Accent4 17" xfId="1259"/>
    <cellStyle name="40% - Accent4 18" xfId="2109"/>
    <cellStyle name="40% - Accent4 19" xfId="2110"/>
    <cellStyle name="40% - Accent4 2" xfId="255"/>
    <cellStyle name="40% - Accent4 2 10" xfId="2111"/>
    <cellStyle name="40% - Accent4 2 11" xfId="1712"/>
    <cellStyle name="40% - Accent4 2 2" xfId="256"/>
    <cellStyle name="40% - Accent4 2 3" xfId="257"/>
    <cellStyle name="40% - Accent4 2 4" xfId="258"/>
    <cellStyle name="40% - Accent4 2 5" xfId="259"/>
    <cellStyle name="40% - Accent4 2 6" xfId="260"/>
    <cellStyle name="40% - Accent4 2 7" xfId="261"/>
    <cellStyle name="40% - Accent4 2 8" xfId="262"/>
    <cellStyle name="40% - Accent4 2 9" xfId="1262"/>
    <cellStyle name="40% - Accent4 2 9 2" xfId="2112"/>
    <cellStyle name="40% - Accent4 20" xfId="2113"/>
    <cellStyle name="40% - Accent4 20 2" xfId="1380"/>
    <cellStyle name="40% - Accent4 21" xfId="2097"/>
    <cellStyle name="40% - Accent4 3" xfId="263"/>
    <cellStyle name="40% - Accent4 3 2" xfId="1263"/>
    <cellStyle name="40% - Accent4 3 3" xfId="2115"/>
    <cellStyle name="40% - Accent4 3 4" xfId="2116"/>
    <cellStyle name="40% - Accent4 3 5" xfId="2117"/>
    <cellStyle name="40% - Accent4 3 6" xfId="2114"/>
    <cellStyle name="40% - Accent4 3 7" xfId="1713"/>
    <cellStyle name="40% - Accent4 4" xfId="264"/>
    <cellStyle name="40% - Accent4 4 2" xfId="265"/>
    <cellStyle name="40% - Accent4 4 3" xfId="2118"/>
    <cellStyle name="40% - Accent4 4 4" xfId="2119"/>
    <cellStyle name="40% - Accent4 4 5" xfId="2120"/>
    <cellStyle name="40% - Accent4 5" xfId="266"/>
    <cellStyle name="40% - Accent4 5 2" xfId="2121"/>
    <cellStyle name="40% - Accent4 5 2 2" xfId="2122"/>
    <cellStyle name="40% - Accent4 5 3" xfId="2123"/>
    <cellStyle name="40% - Accent4 5 4" xfId="2124"/>
    <cellStyle name="40% - Accent4 5 5" xfId="2125"/>
    <cellStyle name="40% - Accent4 6" xfId="267"/>
    <cellStyle name="40% - Accent4 6 2" xfId="2126"/>
    <cellStyle name="40% - Accent4 6 3" xfId="2127"/>
    <cellStyle name="40% - Accent4 6 4" xfId="2128"/>
    <cellStyle name="40% - Accent4 6 5" xfId="2129"/>
    <cellStyle name="40% - Accent4 7" xfId="268"/>
    <cellStyle name="40% - Accent4 7 2" xfId="269"/>
    <cellStyle name="40% - Accent4 7 3" xfId="270"/>
    <cellStyle name="40% - Accent4 7 4" xfId="2130"/>
    <cellStyle name="40% - Accent4 8" xfId="271"/>
    <cellStyle name="40% - Accent4 8 2" xfId="272"/>
    <cellStyle name="40% - Accent4 8 3" xfId="273"/>
    <cellStyle name="40% - Accent4 8 4" xfId="2131"/>
    <cellStyle name="40% - Accent4 9" xfId="274"/>
    <cellStyle name="40% - Accent4 9 2" xfId="275"/>
    <cellStyle name="40% - Accent4 9 3" xfId="276"/>
    <cellStyle name="40% - Accent5" xfId="1148" builtinId="47" customBuiltin="1"/>
    <cellStyle name="40% - Accent5 10" xfId="278"/>
    <cellStyle name="40% - Accent5 10 2" xfId="2133"/>
    <cellStyle name="40% - Accent5 11" xfId="279"/>
    <cellStyle name="40% - Accent5 11 2" xfId="2134"/>
    <cellStyle name="40% - Accent5 11 3" xfId="1365"/>
    <cellStyle name="40% - Accent5 12" xfId="280"/>
    <cellStyle name="40% - Accent5 13" xfId="277"/>
    <cellStyle name="40% - Accent5 13 2" xfId="2135"/>
    <cellStyle name="40% - Accent5 13 3" xfId="2136"/>
    <cellStyle name="40% - Accent5 13 4" xfId="1535"/>
    <cellStyle name="40% - Accent5 14" xfId="1268"/>
    <cellStyle name="40% - Accent5 14 2" xfId="1269"/>
    <cellStyle name="40% - Accent5 14 2 2" xfId="1504"/>
    <cellStyle name="40% - Accent5 14 3" xfId="1681"/>
    <cellStyle name="40% - Accent5 14 3 2" xfId="2138"/>
    <cellStyle name="40% - Accent5 14 4" xfId="2139"/>
    <cellStyle name="40% - Accent5 14 4 2" xfId="1359"/>
    <cellStyle name="40% - Accent5 14 5" xfId="2137"/>
    <cellStyle name="40% - Accent5 15" xfId="1270"/>
    <cellStyle name="40% - Accent5 16" xfId="1271"/>
    <cellStyle name="40% - Accent5 16 2" xfId="1682"/>
    <cellStyle name="40% - Accent5 16 2 2" xfId="2141"/>
    <cellStyle name="40% - Accent5 16 3" xfId="2142"/>
    <cellStyle name="40% - Accent5 16 3 2" xfId="2143"/>
    <cellStyle name="40% - Accent5 16 3 3" xfId="1358"/>
    <cellStyle name="40% - Accent5 16 4" xfId="2140"/>
    <cellStyle name="40% - Accent5 17" xfId="1272"/>
    <cellStyle name="40% - Accent5 18" xfId="2144"/>
    <cellStyle name="40% - Accent5 19" xfId="2145"/>
    <cellStyle name="40% - Accent5 2" xfId="281"/>
    <cellStyle name="40% - Accent5 2 10" xfId="2146"/>
    <cellStyle name="40% - Accent5 2 11" xfId="1714"/>
    <cellStyle name="40% - Accent5 2 2" xfId="282"/>
    <cellStyle name="40% - Accent5 2 3" xfId="283"/>
    <cellStyle name="40% - Accent5 2 4" xfId="284"/>
    <cellStyle name="40% - Accent5 2 5" xfId="285"/>
    <cellStyle name="40% - Accent5 2 6" xfId="286"/>
    <cellStyle name="40% - Accent5 2 7" xfId="287"/>
    <cellStyle name="40% - Accent5 2 8" xfId="288"/>
    <cellStyle name="40% - Accent5 2 9" xfId="1275"/>
    <cellStyle name="40% - Accent5 2 9 2" xfId="2147"/>
    <cellStyle name="40% - Accent5 20" xfId="2148"/>
    <cellStyle name="40% - Accent5 20 2" xfId="1354"/>
    <cellStyle name="40% - Accent5 21" xfId="2132"/>
    <cellStyle name="40% - Accent5 3" xfId="289"/>
    <cellStyle name="40% - Accent5 3 2" xfId="1276"/>
    <cellStyle name="40% - Accent5 3 3" xfId="2150"/>
    <cellStyle name="40% - Accent5 3 4" xfId="2151"/>
    <cellStyle name="40% - Accent5 3 5" xfId="2152"/>
    <cellStyle name="40% - Accent5 3 6" xfId="2149"/>
    <cellStyle name="40% - Accent5 3 7" xfId="1715"/>
    <cellStyle name="40% - Accent5 4" xfId="290"/>
    <cellStyle name="40% - Accent5 4 2" xfId="291"/>
    <cellStyle name="40% - Accent5 4 3" xfId="2153"/>
    <cellStyle name="40% - Accent5 4 4" xfId="2154"/>
    <cellStyle name="40% - Accent5 4 5" xfId="2155"/>
    <cellStyle name="40% - Accent5 5" xfId="292"/>
    <cellStyle name="40% - Accent5 5 2" xfId="2156"/>
    <cellStyle name="40% - Accent5 5 2 2" xfId="2157"/>
    <cellStyle name="40% - Accent5 5 3" xfId="2158"/>
    <cellStyle name="40% - Accent5 5 4" xfId="2159"/>
    <cellStyle name="40% - Accent5 5 5" xfId="2160"/>
    <cellStyle name="40% - Accent5 6" xfId="293"/>
    <cellStyle name="40% - Accent5 6 2" xfId="2161"/>
    <cellStyle name="40% - Accent5 6 3" xfId="2162"/>
    <cellStyle name="40% - Accent5 6 4" xfId="2163"/>
    <cellStyle name="40% - Accent5 6 5" xfId="2164"/>
    <cellStyle name="40% - Accent5 7" xfId="294"/>
    <cellStyle name="40% - Accent5 7 2" xfId="295"/>
    <cellStyle name="40% - Accent5 7 3" xfId="296"/>
    <cellStyle name="40% - Accent5 7 4" xfId="2165"/>
    <cellStyle name="40% - Accent5 8" xfId="297"/>
    <cellStyle name="40% - Accent5 8 2" xfId="298"/>
    <cellStyle name="40% - Accent5 8 3" xfId="299"/>
    <cellStyle name="40% - Accent5 8 4" xfId="2166"/>
    <cellStyle name="40% - Accent5 9" xfId="300"/>
    <cellStyle name="40% - Accent5 9 2" xfId="301"/>
    <cellStyle name="40% - Accent5 9 3" xfId="302"/>
    <cellStyle name="40% - Accent6" xfId="1152" builtinId="51" customBuiltin="1"/>
    <cellStyle name="40% - Accent6 10" xfId="304"/>
    <cellStyle name="40% - Accent6 10 2" xfId="2168"/>
    <cellStyle name="40% - Accent6 11" xfId="305"/>
    <cellStyle name="40% - Accent6 11 2" xfId="2169"/>
    <cellStyle name="40% - Accent6 11 3" xfId="1340"/>
    <cellStyle name="40% - Accent6 12" xfId="306"/>
    <cellStyle name="40% - Accent6 13" xfId="303"/>
    <cellStyle name="40% - Accent6 13 2" xfId="2170"/>
    <cellStyle name="40% - Accent6 13 3" xfId="2171"/>
    <cellStyle name="40% - Accent6 13 4" xfId="1523"/>
    <cellStyle name="40% - Accent6 14" xfId="1281"/>
    <cellStyle name="40% - Accent6 14 2" xfId="1282"/>
    <cellStyle name="40% - Accent6 14 2 2" xfId="1493"/>
    <cellStyle name="40% - Accent6 14 3" xfId="1683"/>
    <cellStyle name="40% - Accent6 14 3 2" xfId="2173"/>
    <cellStyle name="40% - Accent6 14 4" xfId="2174"/>
    <cellStyle name="40% - Accent6 14 4 2" xfId="1339"/>
    <cellStyle name="40% - Accent6 14 5" xfId="2172"/>
    <cellStyle name="40% - Accent6 15" xfId="1283"/>
    <cellStyle name="40% - Accent6 16" xfId="1284"/>
    <cellStyle name="40% - Accent6 16 2" xfId="1684"/>
    <cellStyle name="40% - Accent6 16 2 2" xfId="2176"/>
    <cellStyle name="40% - Accent6 16 3" xfId="2177"/>
    <cellStyle name="40% - Accent6 16 3 2" xfId="2178"/>
    <cellStyle name="40% - Accent6 16 3 3" xfId="1338"/>
    <cellStyle name="40% - Accent6 16 4" xfId="2175"/>
    <cellStyle name="40% - Accent6 17" xfId="1285"/>
    <cellStyle name="40% - Accent6 18" xfId="2179"/>
    <cellStyle name="40% - Accent6 19" xfId="2180"/>
    <cellStyle name="40% - Accent6 2" xfId="307"/>
    <cellStyle name="40% - Accent6 2 10" xfId="2181"/>
    <cellStyle name="40% - Accent6 2 11" xfId="1716"/>
    <cellStyle name="40% - Accent6 2 2" xfId="308"/>
    <cellStyle name="40% - Accent6 2 3" xfId="309"/>
    <cellStyle name="40% - Accent6 2 4" xfId="310"/>
    <cellStyle name="40% - Accent6 2 5" xfId="311"/>
    <cellStyle name="40% - Accent6 2 6" xfId="312"/>
    <cellStyle name="40% - Accent6 2 7" xfId="313"/>
    <cellStyle name="40% - Accent6 2 8" xfId="314"/>
    <cellStyle name="40% - Accent6 2 9" xfId="1287"/>
    <cellStyle name="40% - Accent6 2 9 2" xfId="2182"/>
    <cellStyle name="40% - Accent6 20" xfId="2183"/>
    <cellStyle name="40% - Accent6 20 2" xfId="1329"/>
    <cellStyle name="40% - Accent6 21" xfId="2167"/>
    <cellStyle name="40% - Accent6 3" xfId="315"/>
    <cellStyle name="40% - Accent6 3 2" xfId="1289"/>
    <cellStyle name="40% - Accent6 3 3" xfId="2185"/>
    <cellStyle name="40% - Accent6 3 4" xfId="2186"/>
    <cellStyle name="40% - Accent6 3 5" xfId="2187"/>
    <cellStyle name="40% - Accent6 3 6" xfId="2184"/>
    <cellStyle name="40% - Accent6 3 7" xfId="1717"/>
    <cellStyle name="40% - Accent6 4" xfId="316"/>
    <cellStyle name="40% - Accent6 4 2" xfId="317"/>
    <cellStyle name="40% - Accent6 4 3" xfId="2188"/>
    <cellStyle name="40% - Accent6 4 4" xfId="2189"/>
    <cellStyle name="40% - Accent6 4 5" xfId="2190"/>
    <cellStyle name="40% - Accent6 5" xfId="318"/>
    <cellStyle name="40% - Accent6 5 2" xfId="2191"/>
    <cellStyle name="40% - Accent6 5 2 2" xfId="2192"/>
    <cellStyle name="40% - Accent6 5 3" xfId="2193"/>
    <cellStyle name="40% - Accent6 5 4" xfId="2194"/>
    <cellStyle name="40% - Accent6 5 5" xfId="2195"/>
    <cellStyle name="40% - Accent6 6" xfId="319"/>
    <cellStyle name="40% - Accent6 6 2" xfId="2196"/>
    <cellStyle name="40% - Accent6 6 3" xfId="2197"/>
    <cellStyle name="40% - Accent6 6 4" xfId="2198"/>
    <cellStyle name="40% - Accent6 6 5" xfId="2199"/>
    <cellStyle name="40% - Accent6 7" xfId="320"/>
    <cellStyle name="40% - Accent6 7 2" xfId="321"/>
    <cellStyle name="40% - Accent6 7 3" xfId="322"/>
    <cellStyle name="40% - Accent6 7 4" xfId="2200"/>
    <cellStyle name="40% - Accent6 8" xfId="323"/>
    <cellStyle name="40% - Accent6 8 2" xfId="324"/>
    <cellStyle name="40% - Accent6 8 3" xfId="325"/>
    <cellStyle name="40% - Accent6 8 4" xfId="2201"/>
    <cellStyle name="40% - Accent6 9" xfId="326"/>
    <cellStyle name="40% - Accent6 9 2" xfId="327"/>
    <cellStyle name="40% - Accent6 9 3" xfId="328"/>
    <cellStyle name="60% - Accent1" xfId="1133" builtinId="32" customBuiltin="1"/>
    <cellStyle name="60% - Accent1 10" xfId="330"/>
    <cellStyle name="60% - Accent1 10 2" xfId="2203"/>
    <cellStyle name="60% - Accent1 11" xfId="331"/>
    <cellStyle name="60% - Accent1 11 2" xfId="2204"/>
    <cellStyle name="60% - Accent1 11 3" xfId="1320"/>
    <cellStyle name="60% - Accent1 12" xfId="332"/>
    <cellStyle name="60% - Accent1 13" xfId="329"/>
    <cellStyle name="60% - Accent1 13 2" xfId="2205"/>
    <cellStyle name="60% - Accent1 13 3" xfId="2206"/>
    <cellStyle name="60% - Accent1 13 4" xfId="1514"/>
    <cellStyle name="60% - Accent1 14" xfId="1293"/>
    <cellStyle name="60% - Accent1 14 2" xfId="1294"/>
    <cellStyle name="60% - Accent1 14 2 2" xfId="1481"/>
    <cellStyle name="60% - Accent1 14 3" xfId="2208"/>
    <cellStyle name="60% - Accent1 14 4" xfId="2209"/>
    <cellStyle name="60% - Accent1 14 4 2" xfId="1317"/>
    <cellStyle name="60% - Accent1 14 5" xfId="2207"/>
    <cellStyle name="60% - Accent1 15" xfId="1295"/>
    <cellStyle name="60% - Accent1 16" xfId="1296"/>
    <cellStyle name="60% - Accent1 16 2" xfId="2211"/>
    <cellStyle name="60% - Accent1 16 3" xfId="2212"/>
    <cellStyle name="60% - Accent1 16 3 2" xfId="2213"/>
    <cellStyle name="60% - Accent1 16 3 3" xfId="1316"/>
    <cellStyle name="60% - Accent1 16 4" xfId="2210"/>
    <cellStyle name="60% - Accent1 17" xfId="1297"/>
    <cellStyle name="60% - Accent1 18" xfId="2214"/>
    <cellStyle name="60% - Accent1 19" xfId="2215"/>
    <cellStyle name="60% - Accent1 2" xfId="333"/>
    <cellStyle name="60% - Accent1 2 2" xfId="334"/>
    <cellStyle name="60% - Accent1 2 3" xfId="335"/>
    <cellStyle name="60% - Accent1 2 4" xfId="336"/>
    <cellStyle name="60% - Accent1 2 5" xfId="337"/>
    <cellStyle name="60% - Accent1 2 6" xfId="338"/>
    <cellStyle name="60% - Accent1 2 7" xfId="339"/>
    <cellStyle name="60% - Accent1 2 8" xfId="340"/>
    <cellStyle name="60% - Accent1 2 9" xfId="1299"/>
    <cellStyle name="60% - Accent1 2 9 2" xfId="2216"/>
    <cellStyle name="60% - Accent1 20" xfId="2217"/>
    <cellStyle name="60% - Accent1 20 2" xfId="1309"/>
    <cellStyle name="60% - Accent1 21" xfId="2202"/>
    <cellStyle name="60% - Accent1 3" xfId="341"/>
    <cellStyle name="60% - Accent1 3 2" xfId="1300"/>
    <cellStyle name="60% - Accent1 3 3" xfId="2218"/>
    <cellStyle name="60% - Accent1 3 4" xfId="2219"/>
    <cellStyle name="60% - Accent1 3 5" xfId="2220"/>
    <cellStyle name="60% - Accent1 4" xfId="342"/>
    <cellStyle name="60% - Accent1 4 2" xfId="343"/>
    <cellStyle name="60% - Accent1 4 3" xfId="2221"/>
    <cellStyle name="60% - Accent1 4 4" xfId="2222"/>
    <cellStyle name="60% - Accent1 4 5" xfId="2223"/>
    <cellStyle name="60% - Accent1 5" xfId="344"/>
    <cellStyle name="60% - Accent1 5 2" xfId="2224"/>
    <cellStyle name="60% - Accent1 5 2 2" xfId="2225"/>
    <cellStyle name="60% - Accent1 5 3" xfId="2226"/>
    <cellStyle name="60% - Accent1 5 4" xfId="2227"/>
    <cellStyle name="60% - Accent1 5 5" xfId="2228"/>
    <cellStyle name="60% - Accent1 6" xfId="345"/>
    <cellStyle name="60% - Accent1 6 2" xfId="2229"/>
    <cellStyle name="60% - Accent1 6 3" xfId="2230"/>
    <cellStyle name="60% - Accent1 6 4" xfId="2231"/>
    <cellStyle name="60% - Accent1 6 5" xfId="2232"/>
    <cellStyle name="60% - Accent1 7" xfId="346"/>
    <cellStyle name="60% - Accent1 7 2" xfId="347"/>
    <cellStyle name="60% - Accent1 7 3" xfId="348"/>
    <cellStyle name="60% - Accent1 7 4" xfId="2233"/>
    <cellStyle name="60% - Accent1 8" xfId="349"/>
    <cellStyle name="60% - Accent1 8 2" xfId="350"/>
    <cellStyle name="60% - Accent1 8 3" xfId="351"/>
    <cellStyle name="60% - Accent1 8 4" xfId="2234"/>
    <cellStyle name="60% - Accent1 9" xfId="352"/>
    <cellStyle name="60% - Accent1 9 2" xfId="353"/>
    <cellStyle name="60% - Accent1 9 3" xfId="354"/>
    <cellStyle name="60% - Accent2" xfId="1137" builtinId="36" customBuiltin="1"/>
    <cellStyle name="60% - Accent2 10" xfId="356"/>
    <cellStyle name="60% - Accent2 10 2" xfId="2236"/>
    <cellStyle name="60% - Accent2 11" xfId="357"/>
    <cellStyle name="60% - Accent2 11 2" xfId="2237"/>
    <cellStyle name="60% - Accent2 11 3" xfId="1298"/>
    <cellStyle name="60% - Accent2 12" xfId="358"/>
    <cellStyle name="60% - Accent2 13" xfId="355"/>
    <cellStyle name="60% - Accent2 13 2" xfId="2238"/>
    <cellStyle name="60% - Accent2 13 3" xfId="2239"/>
    <cellStyle name="60% - Accent2 13 4" xfId="1502"/>
    <cellStyle name="60% - Accent2 14" xfId="1302"/>
    <cellStyle name="60% - Accent2 14 2" xfId="1303"/>
    <cellStyle name="60% - Accent2 14 2 2" xfId="1445"/>
    <cellStyle name="60% - Accent2 14 3" xfId="2241"/>
    <cellStyle name="60% - Accent2 14 4" xfId="2242"/>
    <cellStyle name="60% - Accent2 14 4 2" xfId="1292"/>
    <cellStyle name="60% - Accent2 14 5" xfId="2240"/>
    <cellStyle name="60% - Accent2 15" xfId="1304"/>
    <cellStyle name="60% - Accent2 16" xfId="1305"/>
    <cellStyle name="60% - Accent2 16 2" xfId="2244"/>
    <cellStyle name="60% - Accent2 16 3" xfId="2245"/>
    <cellStyle name="60% - Accent2 16 3 2" xfId="2246"/>
    <cellStyle name="60% - Accent2 16 3 3" xfId="1291"/>
    <cellStyle name="60% - Accent2 16 4" xfId="2243"/>
    <cellStyle name="60% - Accent2 17" xfId="1306"/>
    <cellStyle name="60% - Accent2 18" xfId="2247"/>
    <cellStyle name="60% - Accent2 19" xfId="2248"/>
    <cellStyle name="60% - Accent2 2" xfId="359"/>
    <cellStyle name="60% - Accent2 2 2" xfId="360"/>
    <cellStyle name="60% - Accent2 2 3" xfId="361"/>
    <cellStyle name="60% - Accent2 2 4" xfId="362"/>
    <cellStyle name="60% - Accent2 2 5" xfId="363"/>
    <cellStyle name="60% - Accent2 2 6" xfId="364"/>
    <cellStyle name="60% - Accent2 2 7" xfId="365"/>
    <cellStyle name="60% - Accent2 2 8" xfId="366"/>
    <cellStyle name="60% - Accent2 2 9" xfId="1307"/>
    <cellStyle name="60% - Accent2 2 9 2" xfId="2249"/>
    <cellStyle name="60% - Accent2 20" xfId="2250"/>
    <cellStyle name="60% - Accent2 20 2" xfId="1288"/>
    <cellStyle name="60% - Accent2 21" xfId="2235"/>
    <cellStyle name="60% - Accent2 3" xfId="367"/>
    <cellStyle name="60% - Accent2 3 2" xfId="1308"/>
    <cellStyle name="60% - Accent2 3 3" xfId="2251"/>
    <cellStyle name="60% - Accent2 3 4" xfId="2252"/>
    <cellStyle name="60% - Accent2 3 5" xfId="2253"/>
    <cellStyle name="60% - Accent2 4" xfId="368"/>
    <cellStyle name="60% - Accent2 4 2" xfId="369"/>
    <cellStyle name="60% - Accent2 4 3" xfId="2254"/>
    <cellStyle name="60% - Accent2 4 4" xfId="2255"/>
    <cellStyle name="60% - Accent2 4 5" xfId="2256"/>
    <cellStyle name="60% - Accent2 5" xfId="370"/>
    <cellStyle name="60% - Accent2 5 2" xfId="2257"/>
    <cellStyle name="60% - Accent2 5 2 2" xfId="2258"/>
    <cellStyle name="60% - Accent2 5 3" xfId="2259"/>
    <cellStyle name="60% - Accent2 5 4" xfId="2260"/>
    <cellStyle name="60% - Accent2 5 5" xfId="2261"/>
    <cellStyle name="60% - Accent2 6" xfId="371"/>
    <cellStyle name="60% - Accent2 6 2" xfId="2262"/>
    <cellStyle name="60% - Accent2 6 3" xfId="2263"/>
    <cellStyle name="60% - Accent2 6 4" xfId="2264"/>
    <cellStyle name="60% - Accent2 6 5" xfId="2265"/>
    <cellStyle name="60% - Accent2 7" xfId="372"/>
    <cellStyle name="60% - Accent2 7 2" xfId="373"/>
    <cellStyle name="60% - Accent2 7 3" xfId="374"/>
    <cellStyle name="60% - Accent2 7 4" xfId="2266"/>
    <cellStyle name="60% - Accent2 8" xfId="375"/>
    <cellStyle name="60% - Accent2 8 2" xfId="376"/>
    <cellStyle name="60% - Accent2 8 3" xfId="377"/>
    <cellStyle name="60% - Accent2 8 4" xfId="2267"/>
    <cellStyle name="60% - Accent2 9" xfId="378"/>
    <cellStyle name="60% - Accent2 9 2" xfId="379"/>
    <cellStyle name="60% - Accent2 9 3" xfId="380"/>
    <cellStyle name="60% - Accent3" xfId="1141" builtinId="40" customBuiltin="1"/>
    <cellStyle name="60% - Accent3 10" xfId="382"/>
    <cellStyle name="60% - Accent3 10 2" xfId="2269"/>
    <cellStyle name="60% - Accent3 11" xfId="383"/>
    <cellStyle name="60% - Accent3 11 2" xfId="2270"/>
    <cellStyle name="60% - Accent3 11 3" xfId="1273"/>
    <cellStyle name="60% - Accent3 12" xfId="384"/>
    <cellStyle name="60% - Accent3 13" xfId="381"/>
    <cellStyle name="60% - Accent3 13 2" xfId="2271"/>
    <cellStyle name="60% - Accent3 13 3" xfId="2272"/>
    <cellStyle name="60% - Accent3 13 4" xfId="1492"/>
    <cellStyle name="60% - Accent3 14" xfId="1311"/>
    <cellStyle name="60% - Accent3 14 2" xfId="1312"/>
    <cellStyle name="60% - Accent3 14 2 2" xfId="1434"/>
    <cellStyle name="60% - Accent3 14 3" xfId="2274"/>
    <cellStyle name="60% - Accent3 14 4" xfId="2275"/>
    <cellStyle name="60% - Accent3 14 4 2" xfId="1266"/>
    <cellStyle name="60% - Accent3 14 5" xfId="2273"/>
    <cellStyle name="60% - Accent3 15" xfId="1313"/>
    <cellStyle name="60% - Accent3 16" xfId="1314"/>
    <cellStyle name="60% - Accent3 16 2" xfId="2277"/>
    <cellStyle name="60% - Accent3 16 3" xfId="2278"/>
    <cellStyle name="60% - Accent3 16 3 2" xfId="2279"/>
    <cellStyle name="60% - Accent3 16 3 3" xfId="1265"/>
    <cellStyle name="60% - Accent3 16 4" xfId="2276"/>
    <cellStyle name="60% - Accent3 17" xfId="1315"/>
    <cellStyle name="60% - Accent3 18" xfId="2280"/>
    <cellStyle name="60% - Accent3 19" xfId="2281"/>
    <cellStyle name="60% - Accent3 2" xfId="385"/>
    <cellStyle name="60% - Accent3 2 2" xfId="386"/>
    <cellStyle name="60% - Accent3 2 3" xfId="387"/>
    <cellStyle name="60% - Accent3 2 4" xfId="388"/>
    <cellStyle name="60% - Accent3 2 5" xfId="389"/>
    <cellStyle name="60% - Accent3 2 6" xfId="390"/>
    <cellStyle name="60% - Accent3 2 7" xfId="391"/>
    <cellStyle name="60% - Accent3 2 8" xfId="392"/>
    <cellStyle name="60% - Accent3 2 9" xfId="1318"/>
    <cellStyle name="60% - Accent3 2 9 2" xfId="2282"/>
    <cellStyle name="60% - Accent3 20" xfId="2283"/>
    <cellStyle name="60% - Accent3 20 2" xfId="1260"/>
    <cellStyle name="60% - Accent3 21" xfId="2268"/>
    <cellStyle name="60% - Accent3 3" xfId="393"/>
    <cellStyle name="60% - Accent3 3 2" xfId="1319"/>
    <cellStyle name="60% - Accent3 3 3" xfId="2284"/>
    <cellStyle name="60% - Accent3 3 4" xfId="2285"/>
    <cellStyle name="60% - Accent3 3 5" xfId="2286"/>
    <cellStyle name="60% - Accent3 4" xfId="394"/>
    <cellStyle name="60% - Accent3 4 2" xfId="395"/>
    <cellStyle name="60% - Accent3 4 3" xfId="2287"/>
    <cellStyle name="60% - Accent3 4 4" xfId="2288"/>
    <cellStyle name="60% - Accent3 4 5" xfId="2289"/>
    <cellStyle name="60% - Accent3 5" xfId="396"/>
    <cellStyle name="60% - Accent3 5 2" xfId="2290"/>
    <cellStyle name="60% - Accent3 5 2 2" xfId="2291"/>
    <cellStyle name="60% - Accent3 5 3" xfId="2292"/>
    <cellStyle name="60% - Accent3 5 4" xfId="2293"/>
    <cellStyle name="60% - Accent3 5 5" xfId="2294"/>
    <cellStyle name="60% - Accent3 6" xfId="397"/>
    <cellStyle name="60% - Accent3 6 2" xfId="2295"/>
    <cellStyle name="60% - Accent3 6 3" xfId="2296"/>
    <cellStyle name="60% - Accent3 6 4" xfId="2297"/>
    <cellStyle name="60% - Accent3 6 5" xfId="2298"/>
    <cellStyle name="60% - Accent3 7" xfId="398"/>
    <cellStyle name="60% - Accent3 7 2" xfId="399"/>
    <cellStyle name="60% - Accent3 7 3" xfId="400"/>
    <cellStyle name="60% - Accent3 7 4" xfId="2299"/>
    <cellStyle name="60% - Accent3 8" xfId="401"/>
    <cellStyle name="60% - Accent3 8 2" xfId="402"/>
    <cellStyle name="60% - Accent3 8 3" xfId="403"/>
    <cellStyle name="60% - Accent3 8 4" xfId="2300"/>
    <cellStyle name="60% - Accent3 9" xfId="404"/>
    <cellStyle name="60% - Accent3 9 2" xfId="405"/>
    <cellStyle name="60% - Accent3 9 3" xfId="406"/>
    <cellStyle name="60% - Accent4" xfId="1145" builtinId="44" customBuiltin="1"/>
    <cellStyle name="60% - Accent4 10" xfId="408"/>
    <cellStyle name="60% - Accent4 10 2" xfId="2302"/>
    <cellStyle name="60% - Accent4 11" xfId="409"/>
    <cellStyle name="60% - Accent4 11 2" xfId="2303"/>
    <cellStyle name="60% - Accent4 11 3" xfId="1245"/>
    <cellStyle name="60% - Accent4 12" xfId="410"/>
    <cellStyle name="60% - Accent4 13" xfId="407"/>
    <cellStyle name="60% - Accent4 13 2" xfId="2304"/>
    <cellStyle name="60% - Accent4 13 3" xfId="2305"/>
    <cellStyle name="60% - Accent4 13 4" xfId="1483"/>
    <cellStyle name="60% - Accent4 14" xfId="1321"/>
    <cellStyle name="60% - Accent4 14 2" xfId="1322"/>
    <cellStyle name="60% - Accent4 14 2 2" xfId="1422"/>
    <cellStyle name="60% - Accent4 14 3" xfId="2307"/>
    <cellStyle name="60% - Accent4 14 4" xfId="2308"/>
    <cellStyle name="60% - Accent4 14 4 2" xfId="1242"/>
    <cellStyle name="60% - Accent4 14 5" xfId="2306"/>
    <cellStyle name="60% - Accent4 15" xfId="1323"/>
    <cellStyle name="60% - Accent4 16" xfId="1324"/>
    <cellStyle name="60% - Accent4 16 2" xfId="2310"/>
    <cellStyle name="60% - Accent4 16 3" xfId="2311"/>
    <cellStyle name="60% - Accent4 16 3 2" xfId="2312"/>
    <cellStyle name="60% - Accent4 16 3 3" xfId="1240"/>
    <cellStyle name="60% - Accent4 16 4" xfId="2309"/>
    <cellStyle name="60% - Accent4 17" xfId="1325"/>
    <cellStyle name="60% - Accent4 18" xfId="2313"/>
    <cellStyle name="60% - Accent4 19" xfId="2314"/>
    <cellStyle name="60% - Accent4 2" xfId="411"/>
    <cellStyle name="60% - Accent4 2 2" xfId="412"/>
    <cellStyle name="60% - Accent4 2 3" xfId="413"/>
    <cellStyle name="60% - Accent4 2 4" xfId="414"/>
    <cellStyle name="60% - Accent4 2 5" xfId="415"/>
    <cellStyle name="60% - Accent4 2 6" xfId="416"/>
    <cellStyle name="60% - Accent4 2 7" xfId="417"/>
    <cellStyle name="60% - Accent4 2 8" xfId="418"/>
    <cellStyle name="60% - Accent4 2 9" xfId="1327"/>
    <cellStyle name="60% - Accent4 2 9 2" xfId="2315"/>
    <cellStyle name="60% - Accent4 20" xfId="2316"/>
    <cellStyle name="60% - Accent4 20 2" xfId="1232"/>
    <cellStyle name="60% - Accent4 21" xfId="2301"/>
    <cellStyle name="60% - Accent4 3" xfId="419"/>
    <cellStyle name="60% - Accent4 3 2" xfId="1328"/>
    <cellStyle name="60% - Accent4 3 3" xfId="2317"/>
    <cellStyle name="60% - Accent4 3 4" xfId="2318"/>
    <cellStyle name="60% - Accent4 3 5" xfId="2319"/>
    <cellStyle name="60% - Accent4 4" xfId="420"/>
    <cellStyle name="60% - Accent4 4 2" xfId="421"/>
    <cellStyle name="60% - Accent4 4 3" xfId="2320"/>
    <cellStyle name="60% - Accent4 4 4" xfId="2321"/>
    <cellStyle name="60% - Accent4 4 5" xfId="2322"/>
    <cellStyle name="60% - Accent4 5" xfId="422"/>
    <cellStyle name="60% - Accent4 5 2" xfId="2323"/>
    <cellStyle name="60% - Accent4 5 2 2" xfId="2324"/>
    <cellStyle name="60% - Accent4 5 3" xfId="2325"/>
    <cellStyle name="60% - Accent4 5 4" xfId="2326"/>
    <cellStyle name="60% - Accent4 5 5" xfId="2327"/>
    <cellStyle name="60% - Accent4 6" xfId="423"/>
    <cellStyle name="60% - Accent4 6 2" xfId="2328"/>
    <cellStyle name="60% - Accent4 6 3" xfId="2329"/>
    <cellStyle name="60% - Accent4 6 4" xfId="2330"/>
    <cellStyle name="60% - Accent4 6 5" xfId="2331"/>
    <cellStyle name="60% - Accent4 7" xfId="424"/>
    <cellStyle name="60% - Accent4 7 2" xfId="425"/>
    <cellStyle name="60% - Accent4 7 3" xfId="426"/>
    <cellStyle name="60% - Accent4 7 4" xfId="2332"/>
    <cellStyle name="60% - Accent4 8" xfId="427"/>
    <cellStyle name="60% - Accent4 8 2" xfId="428"/>
    <cellStyle name="60% - Accent4 8 3" xfId="429"/>
    <cellStyle name="60% - Accent4 8 4" xfId="2333"/>
    <cellStyle name="60% - Accent4 9" xfId="430"/>
    <cellStyle name="60% - Accent4 9 2" xfId="431"/>
    <cellStyle name="60% - Accent4 9 3" xfId="432"/>
    <cellStyle name="60% - Accent5" xfId="1149" builtinId="48" customBuiltin="1"/>
    <cellStyle name="60% - Accent5 10" xfId="434"/>
    <cellStyle name="60% - Accent5 10 2" xfId="2335"/>
    <cellStyle name="60% - Accent5 11" xfId="435"/>
    <cellStyle name="60% - Accent5 11 2" xfId="2336"/>
    <cellStyle name="60% - Accent5 11 3" xfId="1222"/>
    <cellStyle name="60% - Accent5 12" xfId="436"/>
    <cellStyle name="60% - Accent5 13" xfId="433"/>
    <cellStyle name="60% - Accent5 13 2" xfId="2337"/>
    <cellStyle name="60% - Accent5 13 3" xfId="2338"/>
    <cellStyle name="60% - Accent5 13 4" xfId="1471"/>
    <cellStyle name="60% - Accent5 14" xfId="1330"/>
    <cellStyle name="60% - Accent5 14 2" xfId="1331"/>
    <cellStyle name="60% - Accent5 14 2 2" xfId="1408"/>
    <cellStyle name="60% - Accent5 14 3" xfId="2340"/>
    <cellStyle name="60% - Accent5 14 4" xfId="2341"/>
    <cellStyle name="60% - Accent5 14 4 2" xfId="1218"/>
    <cellStyle name="60% - Accent5 14 5" xfId="2339"/>
    <cellStyle name="60% - Accent5 15" xfId="1332"/>
    <cellStyle name="60% - Accent5 16" xfId="1333"/>
    <cellStyle name="60% - Accent5 16 2" xfId="2343"/>
    <cellStyle name="60% - Accent5 16 3" xfId="2344"/>
    <cellStyle name="60% - Accent5 16 3 2" xfId="2345"/>
    <cellStyle name="60% - Accent5 16 3 3" xfId="1211"/>
    <cellStyle name="60% - Accent5 16 4" xfId="2342"/>
    <cellStyle name="60% - Accent5 17" xfId="1334"/>
    <cellStyle name="60% - Accent5 18" xfId="2346"/>
    <cellStyle name="60% - Accent5 19" xfId="2347"/>
    <cellStyle name="60% - Accent5 2" xfId="437"/>
    <cellStyle name="60% - Accent5 2 2" xfId="438"/>
    <cellStyle name="60% - Accent5 2 3" xfId="439"/>
    <cellStyle name="60% - Accent5 2 4" xfId="440"/>
    <cellStyle name="60% - Accent5 2 5" xfId="441"/>
    <cellStyle name="60% - Accent5 2 6" xfId="442"/>
    <cellStyle name="60% - Accent5 2 7" xfId="443"/>
    <cellStyle name="60% - Accent5 2 8" xfId="444"/>
    <cellStyle name="60% - Accent5 2 9" xfId="1336"/>
    <cellStyle name="60% - Accent5 2 9 2" xfId="2348"/>
    <cellStyle name="60% - Accent5 20" xfId="2349"/>
    <cellStyle name="60% - Accent5 20 2" xfId="1210"/>
    <cellStyle name="60% - Accent5 21" xfId="2334"/>
    <cellStyle name="60% - Accent5 3" xfId="445"/>
    <cellStyle name="60% - Accent5 3 2" xfId="1337"/>
    <cellStyle name="60% - Accent5 3 3" xfId="2350"/>
    <cellStyle name="60% - Accent5 3 4" xfId="2351"/>
    <cellStyle name="60% - Accent5 3 5" xfId="2352"/>
    <cellStyle name="60% - Accent5 4" xfId="446"/>
    <cellStyle name="60% - Accent5 4 2" xfId="447"/>
    <cellStyle name="60% - Accent5 4 3" xfId="2353"/>
    <cellStyle name="60% - Accent5 4 4" xfId="2354"/>
    <cellStyle name="60% - Accent5 4 5" xfId="2355"/>
    <cellStyle name="60% - Accent5 5" xfId="448"/>
    <cellStyle name="60% - Accent5 5 2" xfId="2356"/>
    <cellStyle name="60% - Accent5 5 2 2" xfId="2357"/>
    <cellStyle name="60% - Accent5 5 3" xfId="2358"/>
    <cellStyle name="60% - Accent5 5 4" xfId="2359"/>
    <cellStyle name="60% - Accent5 5 5" xfId="2360"/>
    <cellStyle name="60% - Accent5 6" xfId="449"/>
    <cellStyle name="60% - Accent5 6 2" xfId="2361"/>
    <cellStyle name="60% - Accent5 6 3" xfId="2362"/>
    <cellStyle name="60% - Accent5 6 4" xfId="2363"/>
    <cellStyle name="60% - Accent5 6 5" xfId="2364"/>
    <cellStyle name="60% - Accent5 7" xfId="450"/>
    <cellStyle name="60% - Accent5 7 2" xfId="451"/>
    <cellStyle name="60% - Accent5 7 3" xfId="452"/>
    <cellStyle name="60% - Accent5 7 4" xfId="2365"/>
    <cellStyle name="60% - Accent5 8" xfId="453"/>
    <cellStyle name="60% - Accent5 8 2" xfId="454"/>
    <cellStyle name="60% - Accent5 8 3" xfId="455"/>
    <cellStyle name="60% - Accent5 8 4" xfId="2366"/>
    <cellStyle name="60% - Accent5 9" xfId="456"/>
    <cellStyle name="60% - Accent5 9 2" xfId="457"/>
    <cellStyle name="60% - Accent5 9 3" xfId="458"/>
    <cellStyle name="60% - Accent6" xfId="1153" builtinId="52" customBuiltin="1"/>
    <cellStyle name="60% - Accent6 10" xfId="460"/>
    <cellStyle name="60% - Accent6 10 2" xfId="2368"/>
    <cellStyle name="60% - Accent6 11" xfId="461"/>
    <cellStyle name="60% - Accent6 11 2" xfId="2369"/>
    <cellStyle name="60% - Accent6 11 3" xfId="1197"/>
    <cellStyle name="60% - Accent6 12" xfId="462"/>
    <cellStyle name="60% - Accent6 13" xfId="459"/>
    <cellStyle name="60% - Accent6 13 2" xfId="2370"/>
    <cellStyle name="60% - Accent6 13 3" xfId="2371"/>
    <cellStyle name="60% - Accent6 13 4" xfId="1442"/>
    <cellStyle name="60% - Accent6 14" xfId="1341"/>
    <cellStyle name="60% - Accent6 14 2" xfId="1342"/>
    <cellStyle name="60% - Accent6 14 2 2" xfId="1398"/>
    <cellStyle name="60% - Accent6 14 3" xfId="2373"/>
    <cellStyle name="60% - Accent6 14 4" xfId="2374"/>
    <cellStyle name="60% - Accent6 14 4 2" xfId="1190"/>
    <cellStyle name="60% - Accent6 14 5" xfId="2372"/>
    <cellStyle name="60% - Accent6 15" xfId="1343"/>
    <cellStyle name="60% - Accent6 16" xfId="1344"/>
    <cellStyle name="60% - Accent6 16 2" xfId="2376"/>
    <cellStyle name="60% - Accent6 16 3" xfId="2377"/>
    <cellStyle name="60% - Accent6 16 3 2" xfId="2378"/>
    <cellStyle name="60% - Accent6 16 3 3" xfId="1189"/>
    <cellStyle name="60% - Accent6 16 4" xfId="2375"/>
    <cellStyle name="60% - Accent6 17" xfId="1345"/>
    <cellStyle name="60% - Accent6 18" xfId="2379"/>
    <cellStyle name="60% - Accent6 19" xfId="2380"/>
    <cellStyle name="60% - Accent6 2" xfId="463"/>
    <cellStyle name="60% - Accent6 2 2" xfId="464"/>
    <cellStyle name="60% - Accent6 2 3" xfId="465"/>
    <cellStyle name="60% - Accent6 2 4" xfId="466"/>
    <cellStyle name="60% - Accent6 2 5" xfId="467"/>
    <cellStyle name="60% - Accent6 2 6" xfId="468"/>
    <cellStyle name="60% - Accent6 2 7" xfId="469"/>
    <cellStyle name="60% - Accent6 2 8" xfId="470"/>
    <cellStyle name="60% - Accent6 2 9" xfId="1346"/>
    <cellStyle name="60% - Accent6 2 9 2" xfId="2381"/>
    <cellStyle name="60% - Accent6 20" xfId="2382"/>
    <cellStyle name="60% - Accent6 20 2" xfId="1185"/>
    <cellStyle name="60% - Accent6 21" xfId="2367"/>
    <cellStyle name="60% - Accent6 3" xfId="471"/>
    <cellStyle name="60% - Accent6 3 2" xfId="1347"/>
    <cellStyle name="60% - Accent6 3 3" xfId="2383"/>
    <cellStyle name="60% - Accent6 3 4" xfId="2384"/>
    <cellStyle name="60% - Accent6 3 5" xfId="2385"/>
    <cellStyle name="60% - Accent6 4" xfId="472"/>
    <cellStyle name="60% - Accent6 4 2" xfId="473"/>
    <cellStyle name="60% - Accent6 4 3" xfId="2386"/>
    <cellStyle name="60% - Accent6 4 4" xfId="2387"/>
    <cellStyle name="60% - Accent6 4 5" xfId="2388"/>
    <cellStyle name="60% - Accent6 5" xfId="474"/>
    <cellStyle name="60% - Accent6 5 2" xfId="2389"/>
    <cellStyle name="60% - Accent6 5 2 2" xfId="2390"/>
    <cellStyle name="60% - Accent6 5 3" xfId="2391"/>
    <cellStyle name="60% - Accent6 5 4" xfId="2392"/>
    <cellStyle name="60% - Accent6 5 5" xfId="2393"/>
    <cellStyle name="60% - Accent6 6" xfId="475"/>
    <cellStyle name="60% - Accent6 6 2" xfId="2394"/>
    <cellStyle name="60% - Accent6 6 3" xfId="2395"/>
    <cellStyle name="60% - Accent6 6 4" xfId="2396"/>
    <cellStyle name="60% - Accent6 6 5" xfId="2397"/>
    <cellStyle name="60% - Accent6 7" xfId="476"/>
    <cellStyle name="60% - Accent6 7 2" xfId="477"/>
    <cellStyle name="60% - Accent6 7 3" xfId="478"/>
    <cellStyle name="60% - Accent6 7 4" xfId="2398"/>
    <cellStyle name="60% - Accent6 8" xfId="479"/>
    <cellStyle name="60% - Accent6 8 2" xfId="480"/>
    <cellStyle name="60% - Accent6 8 3" xfId="481"/>
    <cellStyle name="60% - Accent6 8 4" xfId="2399"/>
    <cellStyle name="60% - Accent6 9" xfId="482"/>
    <cellStyle name="60% - Accent6 9 2" xfId="483"/>
    <cellStyle name="60% - Accent6 9 3" xfId="484"/>
    <cellStyle name="Accent1" xfId="1130" builtinId="29" customBuiltin="1"/>
    <cellStyle name="Accent1 10" xfId="486"/>
    <cellStyle name="Accent1 10 2" xfId="2401"/>
    <cellStyle name="Accent1 11" xfId="487"/>
    <cellStyle name="Accent1 11 2" xfId="2402"/>
    <cellStyle name="Accent1 11 3" xfId="1170"/>
    <cellStyle name="Accent1 12" xfId="488"/>
    <cellStyle name="Accent1 13" xfId="485"/>
    <cellStyle name="Accent1 13 2" xfId="2403"/>
    <cellStyle name="Accent1 13 3" xfId="2404"/>
    <cellStyle name="Accent1 13 4" xfId="1425"/>
    <cellStyle name="Accent1 14" xfId="1349"/>
    <cellStyle name="Accent1 14 2" xfId="1350"/>
    <cellStyle name="Accent1 14 2 2" xfId="1381"/>
    <cellStyle name="Accent1 14 3" xfId="2406"/>
    <cellStyle name="Accent1 14 4" xfId="2407"/>
    <cellStyle name="Accent1 14 4 2" xfId="1168"/>
    <cellStyle name="Accent1 14 5" xfId="2405"/>
    <cellStyle name="Accent1 15" xfId="1351"/>
    <cellStyle name="Accent1 16" xfId="1352"/>
    <cellStyle name="Accent1 16 2" xfId="2409"/>
    <cellStyle name="Accent1 16 3" xfId="2410"/>
    <cellStyle name="Accent1 16 3 2" xfId="2411"/>
    <cellStyle name="Accent1 16 3 3" xfId="3323"/>
    <cellStyle name="Accent1 16 4" xfId="2408"/>
    <cellStyle name="Accent1 17" xfId="1353"/>
    <cellStyle name="Accent1 18" xfId="2412"/>
    <cellStyle name="Accent1 19" xfId="2413"/>
    <cellStyle name="Accent1 2" xfId="489"/>
    <cellStyle name="Accent1 2 2" xfId="490"/>
    <cellStyle name="Accent1 2 3" xfId="491"/>
    <cellStyle name="Accent1 2 4" xfId="492"/>
    <cellStyle name="Accent1 2 5" xfId="493"/>
    <cellStyle name="Accent1 2 6" xfId="494"/>
    <cellStyle name="Accent1 2 7" xfId="495"/>
    <cellStyle name="Accent1 2 8" xfId="496"/>
    <cellStyle name="Accent1 2 9" xfId="1355"/>
    <cellStyle name="Accent1 2 9 2" xfId="2414"/>
    <cellStyle name="Accent1 20" xfId="2415"/>
    <cellStyle name="Accent1 20 2" xfId="1160"/>
    <cellStyle name="Accent1 21" xfId="2400"/>
    <cellStyle name="Accent1 3" xfId="497"/>
    <cellStyle name="Accent1 3 2" xfId="1356"/>
    <cellStyle name="Accent1 3 3" xfId="2416"/>
    <cellStyle name="Accent1 3 4" xfId="2417"/>
    <cellStyle name="Accent1 3 5" xfId="2418"/>
    <cellStyle name="Accent1 4" xfId="498"/>
    <cellStyle name="Accent1 4 2" xfId="499"/>
    <cellStyle name="Accent1 4 3" xfId="2419"/>
    <cellStyle name="Accent1 4 4" xfId="2420"/>
    <cellStyle name="Accent1 4 5" xfId="2421"/>
    <cellStyle name="Accent1 5" xfId="500"/>
    <cellStyle name="Accent1 5 2" xfId="2422"/>
    <cellStyle name="Accent1 5 2 2" xfId="2423"/>
    <cellStyle name="Accent1 5 3" xfId="2424"/>
    <cellStyle name="Accent1 5 4" xfId="2425"/>
    <cellStyle name="Accent1 5 5" xfId="2426"/>
    <cellStyle name="Accent1 6" xfId="501"/>
    <cellStyle name="Accent1 6 2" xfId="2427"/>
    <cellStyle name="Accent1 6 3" xfId="2428"/>
    <cellStyle name="Accent1 6 4" xfId="2429"/>
    <cellStyle name="Accent1 6 5" xfId="2430"/>
    <cellStyle name="Accent1 7" xfId="502"/>
    <cellStyle name="Accent1 7 2" xfId="503"/>
    <cellStyle name="Accent1 7 3" xfId="504"/>
    <cellStyle name="Accent1 7 4" xfId="2431"/>
    <cellStyle name="Accent1 8" xfId="505"/>
    <cellStyle name="Accent1 8 2" xfId="506"/>
    <cellStyle name="Accent1 8 3" xfId="507"/>
    <cellStyle name="Accent1 8 4" xfId="2432"/>
    <cellStyle name="Accent1 9" xfId="508"/>
    <cellStyle name="Accent1 9 2" xfId="509"/>
    <cellStyle name="Accent1 9 3" xfId="510"/>
    <cellStyle name="Accent2" xfId="1134" builtinId="33" customBuiltin="1"/>
    <cellStyle name="Accent2 10" xfId="512"/>
    <cellStyle name="Accent2 10 2" xfId="2434"/>
    <cellStyle name="Accent2 11" xfId="513"/>
    <cellStyle name="Accent2 11 2" xfId="2435"/>
    <cellStyle name="Accent2 11 3" xfId="3275"/>
    <cellStyle name="Accent2 12" xfId="514"/>
    <cellStyle name="Accent2 13" xfId="511"/>
    <cellStyle name="Accent2 13 2" xfId="2436"/>
    <cellStyle name="Accent2 13 3" xfId="2437"/>
    <cellStyle name="Accent2 13 4" xfId="1420"/>
    <cellStyle name="Accent2 14" xfId="1360"/>
    <cellStyle name="Accent2 14 2" xfId="1361"/>
    <cellStyle name="Accent2 14 2 2" xfId="1368"/>
    <cellStyle name="Accent2 14 3" xfId="2439"/>
    <cellStyle name="Accent2 14 4" xfId="2440"/>
    <cellStyle name="Accent2 14 4 2" xfId="3277"/>
    <cellStyle name="Accent2 14 5" xfId="2438"/>
    <cellStyle name="Accent2 15" xfId="1362"/>
    <cellStyle name="Accent2 16" xfId="1363"/>
    <cellStyle name="Accent2 16 2" xfId="2442"/>
    <cellStyle name="Accent2 16 3" xfId="2443"/>
    <cellStyle name="Accent2 16 3 2" xfId="2444"/>
    <cellStyle name="Accent2 16 3 3" xfId="3278"/>
    <cellStyle name="Accent2 16 4" xfId="2441"/>
    <cellStyle name="Accent2 17" xfId="1364"/>
    <cellStyle name="Accent2 18" xfId="2445"/>
    <cellStyle name="Accent2 19" xfId="2446"/>
    <cellStyle name="Accent2 2" xfId="515"/>
    <cellStyle name="Accent2 2 2" xfId="516"/>
    <cellStyle name="Accent2 2 3" xfId="517"/>
    <cellStyle name="Accent2 2 4" xfId="518"/>
    <cellStyle name="Accent2 2 5" xfId="519"/>
    <cellStyle name="Accent2 2 6" xfId="520"/>
    <cellStyle name="Accent2 2 7" xfId="521"/>
    <cellStyle name="Accent2 2 8" xfId="522"/>
    <cellStyle name="Accent2 2 9" xfId="1366"/>
    <cellStyle name="Accent2 2 9 2" xfId="2447"/>
    <cellStyle name="Accent2 20" xfId="2448"/>
    <cellStyle name="Accent2 20 2" xfId="3281"/>
    <cellStyle name="Accent2 21" xfId="2433"/>
    <cellStyle name="Accent2 3" xfId="523"/>
    <cellStyle name="Accent2 3 2" xfId="1367"/>
    <cellStyle name="Accent2 3 3" xfId="2449"/>
    <cellStyle name="Accent2 3 4" xfId="2450"/>
    <cellStyle name="Accent2 3 5" xfId="2451"/>
    <cellStyle name="Accent2 4" xfId="524"/>
    <cellStyle name="Accent2 4 2" xfId="525"/>
    <cellStyle name="Accent2 4 3" xfId="2452"/>
    <cellStyle name="Accent2 4 4" xfId="2453"/>
    <cellStyle name="Accent2 4 5" xfId="2454"/>
    <cellStyle name="Accent2 5" xfId="526"/>
    <cellStyle name="Accent2 5 2" xfId="2455"/>
    <cellStyle name="Accent2 5 2 2" xfId="2456"/>
    <cellStyle name="Accent2 5 3" xfId="2457"/>
    <cellStyle name="Accent2 5 4" xfId="2458"/>
    <cellStyle name="Accent2 5 5" xfId="2459"/>
    <cellStyle name="Accent2 6" xfId="527"/>
    <cellStyle name="Accent2 6 2" xfId="2460"/>
    <cellStyle name="Accent2 6 3" xfId="2461"/>
    <cellStyle name="Accent2 6 4" xfId="2462"/>
    <cellStyle name="Accent2 6 5" xfId="2463"/>
    <cellStyle name="Accent2 7" xfId="528"/>
    <cellStyle name="Accent2 7 2" xfId="529"/>
    <cellStyle name="Accent2 7 3" xfId="530"/>
    <cellStyle name="Accent2 7 4" xfId="2464"/>
    <cellStyle name="Accent2 8" xfId="531"/>
    <cellStyle name="Accent2 8 2" xfId="532"/>
    <cellStyle name="Accent2 8 3" xfId="533"/>
    <cellStyle name="Accent2 8 4" xfId="2465"/>
    <cellStyle name="Accent2 9" xfId="534"/>
    <cellStyle name="Accent2 9 2" xfId="535"/>
    <cellStyle name="Accent2 9 3" xfId="536"/>
    <cellStyle name="Accent3" xfId="1138" builtinId="37" customBuiltin="1"/>
    <cellStyle name="Accent3 10" xfId="538"/>
    <cellStyle name="Accent3 10 2" xfId="2467"/>
    <cellStyle name="Accent3 11" xfId="539"/>
    <cellStyle name="Accent3 11 2" xfId="2468"/>
    <cellStyle name="Accent3 11 3" xfId="3284"/>
    <cellStyle name="Accent3 12" xfId="540"/>
    <cellStyle name="Accent3 13" xfId="537"/>
    <cellStyle name="Accent3 13 2" xfId="2469"/>
    <cellStyle name="Accent3 13 3" xfId="2470"/>
    <cellStyle name="Accent3 13 4" xfId="1411"/>
    <cellStyle name="Accent3 14" xfId="1369"/>
    <cellStyle name="Accent3 14 2" xfId="1370"/>
    <cellStyle name="Accent3 14 2 2" xfId="1357"/>
    <cellStyle name="Accent3 14 3" xfId="2472"/>
    <cellStyle name="Accent3 14 4" xfId="2473"/>
    <cellStyle name="Accent3 14 4 2" xfId="3285"/>
    <cellStyle name="Accent3 14 5" xfId="2471"/>
    <cellStyle name="Accent3 15" xfId="1371"/>
    <cellStyle name="Accent3 16" xfId="1372"/>
    <cellStyle name="Accent3 16 2" xfId="2475"/>
    <cellStyle name="Accent3 16 3" xfId="2476"/>
    <cellStyle name="Accent3 16 3 2" xfId="2477"/>
    <cellStyle name="Accent3 16 3 3" xfId="3287"/>
    <cellStyle name="Accent3 16 4" xfId="2474"/>
    <cellStyle name="Accent3 17" xfId="1373"/>
    <cellStyle name="Accent3 18" xfId="2478"/>
    <cellStyle name="Accent3 19" xfId="2479"/>
    <cellStyle name="Accent3 2" xfId="541"/>
    <cellStyle name="Accent3 2 2" xfId="542"/>
    <cellStyle name="Accent3 2 3" xfId="543"/>
    <cellStyle name="Accent3 2 4" xfId="544"/>
    <cellStyle name="Accent3 2 5" xfId="545"/>
    <cellStyle name="Accent3 2 6" xfId="546"/>
    <cellStyle name="Accent3 2 7" xfId="547"/>
    <cellStyle name="Accent3 2 8" xfId="548"/>
    <cellStyle name="Accent3 2 9" xfId="1377"/>
    <cellStyle name="Accent3 2 9 2" xfId="2480"/>
    <cellStyle name="Accent3 20" xfId="2481"/>
    <cellStyle name="Accent3 20 2" xfId="3288"/>
    <cellStyle name="Accent3 21" xfId="2466"/>
    <cellStyle name="Accent3 3" xfId="549"/>
    <cellStyle name="Accent3 3 2" xfId="1378"/>
    <cellStyle name="Accent3 3 3" xfId="2482"/>
    <cellStyle name="Accent3 3 4" xfId="2483"/>
    <cellStyle name="Accent3 3 5" xfId="2484"/>
    <cellStyle name="Accent3 4" xfId="550"/>
    <cellStyle name="Accent3 4 2" xfId="551"/>
    <cellStyle name="Accent3 4 3" xfId="2485"/>
    <cellStyle name="Accent3 4 4" xfId="2486"/>
    <cellStyle name="Accent3 4 5" xfId="2487"/>
    <cellStyle name="Accent3 5" xfId="552"/>
    <cellStyle name="Accent3 5 2" xfId="2488"/>
    <cellStyle name="Accent3 5 2 2" xfId="2489"/>
    <cellStyle name="Accent3 5 3" xfId="2490"/>
    <cellStyle name="Accent3 5 4" xfId="2491"/>
    <cellStyle name="Accent3 5 5" xfId="2492"/>
    <cellStyle name="Accent3 6" xfId="553"/>
    <cellStyle name="Accent3 6 2" xfId="2493"/>
    <cellStyle name="Accent3 6 3" xfId="2494"/>
    <cellStyle name="Accent3 6 4" xfId="2495"/>
    <cellStyle name="Accent3 6 5" xfId="2496"/>
    <cellStyle name="Accent3 7" xfId="554"/>
    <cellStyle name="Accent3 7 2" xfId="555"/>
    <cellStyle name="Accent3 7 3" xfId="556"/>
    <cellStyle name="Accent3 7 4" xfId="2497"/>
    <cellStyle name="Accent3 8" xfId="557"/>
    <cellStyle name="Accent3 8 2" xfId="558"/>
    <cellStyle name="Accent3 8 3" xfId="559"/>
    <cellStyle name="Accent3 8 4" xfId="2498"/>
    <cellStyle name="Accent3 9" xfId="560"/>
    <cellStyle name="Accent3 9 2" xfId="561"/>
    <cellStyle name="Accent3 9 3" xfId="562"/>
    <cellStyle name="Accent4" xfId="1142" builtinId="41" customBuiltin="1"/>
    <cellStyle name="Accent4 10" xfId="564"/>
    <cellStyle name="Accent4 10 2" xfId="2500"/>
    <cellStyle name="Accent4 11" xfId="565"/>
    <cellStyle name="Accent4 11 2" xfId="2501"/>
    <cellStyle name="Accent4 11 3" xfId="3292"/>
    <cellStyle name="Accent4 12" xfId="566"/>
    <cellStyle name="Accent4 13" xfId="563"/>
    <cellStyle name="Accent4 13 2" xfId="2502"/>
    <cellStyle name="Accent4 13 3" xfId="2503"/>
    <cellStyle name="Accent4 13 4" xfId="1401"/>
    <cellStyle name="Accent4 14" xfId="1382"/>
    <cellStyle name="Accent4 14 2" xfId="1383"/>
    <cellStyle name="Accent4 14 2 2" xfId="1348"/>
    <cellStyle name="Accent4 14 3" xfId="2505"/>
    <cellStyle name="Accent4 14 4" xfId="2506"/>
    <cellStyle name="Accent4 14 4 2" xfId="3293"/>
    <cellStyle name="Accent4 14 5" xfId="2504"/>
    <cellStyle name="Accent4 15" xfId="1384"/>
    <cellStyle name="Accent4 16" xfId="1385"/>
    <cellStyle name="Accent4 16 2" xfId="2508"/>
    <cellStyle name="Accent4 16 3" xfId="2509"/>
    <cellStyle name="Accent4 16 3 2" xfId="2510"/>
    <cellStyle name="Accent4 16 3 3" xfId="3295"/>
    <cellStyle name="Accent4 16 4" xfId="2507"/>
    <cellStyle name="Accent4 17" xfId="1386"/>
    <cellStyle name="Accent4 18" xfId="2511"/>
    <cellStyle name="Accent4 19" xfId="2512"/>
    <cellStyle name="Accent4 2" xfId="567"/>
    <cellStyle name="Accent4 2 2" xfId="568"/>
    <cellStyle name="Accent4 2 3" xfId="569"/>
    <cellStyle name="Accent4 2 4" xfId="570"/>
    <cellStyle name="Accent4 2 5" xfId="571"/>
    <cellStyle name="Accent4 2 6" xfId="572"/>
    <cellStyle name="Accent4 2 7" xfId="573"/>
    <cellStyle name="Accent4 2 8" xfId="574"/>
    <cellStyle name="Accent4 2 9" xfId="1389"/>
    <cellStyle name="Accent4 2 9 2" xfId="2513"/>
    <cellStyle name="Accent4 20" xfId="2514"/>
    <cellStyle name="Accent4 20 2" xfId="3296"/>
    <cellStyle name="Accent4 21" xfId="2499"/>
    <cellStyle name="Accent4 3" xfId="575"/>
    <cellStyle name="Accent4 3 2" xfId="1390"/>
    <cellStyle name="Accent4 3 3" xfId="2515"/>
    <cellStyle name="Accent4 3 4" xfId="2516"/>
    <cellStyle name="Accent4 3 5" xfId="2517"/>
    <cellStyle name="Accent4 4" xfId="576"/>
    <cellStyle name="Accent4 4 2" xfId="577"/>
    <cellStyle name="Accent4 4 3" xfId="2518"/>
    <cellStyle name="Accent4 4 4" xfId="2519"/>
    <cellStyle name="Accent4 4 5" xfId="2520"/>
    <cellStyle name="Accent4 5" xfId="578"/>
    <cellStyle name="Accent4 5 2" xfId="2521"/>
    <cellStyle name="Accent4 5 2 2" xfId="2522"/>
    <cellStyle name="Accent4 5 3" xfId="2523"/>
    <cellStyle name="Accent4 5 4" xfId="2524"/>
    <cellStyle name="Accent4 5 5" xfId="2525"/>
    <cellStyle name="Accent4 6" xfId="579"/>
    <cellStyle name="Accent4 6 2" xfId="2526"/>
    <cellStyle name="Accent4 6 3" xfId="2527"/>
    <cellStyle name="Accent4 6 4" xfId="2528"/>
    <cellStyle name="Accent4 6 5" xfId="2529"/>
    <cellStyle name="Accent4 7" xfId="580"/>
    <cellStyle name="Accent4 7 2" xfId="581"/>
    <cellStyle name="Accent4 7 3" xfId="582"/>
    <cellStyle name="Accent4 7 4" xfId="2530"/>
    <cellStyle name="Accent4 8" xfId="583"/>
    <cellStyle name="Accent4 8 2" xfId="584"/>
    <cellStyle name="Accent4 8 3" xfId="585"/>
    <cellStyle name="Accent4 8 4" xfId="2531"/>
    <cellStyle name="Accent4 9" xfId="586"/>
    <cellStyle name="Accent4 9 2" xfId="587"/>
    <cellStyle name="Accent4 9 3" xfId="588"/>
    <cellStyle name="Accent5" xfId="1146" builtinId="45" customBuiltin="1"/>
    <cellStyle name="Accent5 10" xfId="590"/>
    <cellStyle name="Accent5 10 2" xfId="2533"/>
    <cellStyle name="Accent5 11" xfId="591"/>
    <cellStyle name="Accent5 11 2" xfId="2534"/>
    <cellStyle name="Accent5 11 3" xfId="3326"/>
    <cellStyle name="Accent5 12" xfId="592"/>
    <cellStyle name="Accent5 13" xfId="589"/>
    <cellStyle name="Accent5 13 2" xfId="2535"/>
    <cellStyle name="Accent5 13 3" xfId="2536"/>
    <cellStyle name="Accent5 13 4" xfId="1391"/>
    <cellStyle name="Accent5 14" xfId="1393"/>
    <cellStyle name="Accent5 14 2" xfId="1394"/>
    <cellStyle name="Accent5 14 2 2" xfId="1335"/>
    <cellStyle name="Accent5 14 3" xfId="2538"/>
    <cellStyle name="Accent5 14 4" xfId="2539"/>
    <cellStyle name="Accent5 14 4 2" xfId="3327"/>
    <cellStyle name="Accent5 14 5" xfId="2537"/>
    <cellStyle name="Accent5 15" xfId="1395"/>
    <cellStyle name="Accent5 16" xfId="1396"/>
    <cellStyle name="Accent5 16 2" xfId="2541"/>
    <cellStyle name="Accent5 16 3" xfId="2542"/>
    <cellStyle name="Accent5 16 3 2" xfId="2543"/>
    <cellStyle name="Accent5 16 3 3" xfId="3328"/>
    <cellStyle name="Accent5 16 4" xfId="2540"/>
    <cellStyle name="Accent5 17" xfId="1397"/>
    <cellStyle name="Accent5 18" xfId="2544"/>
    <cellStyle name="Accent5 19" xfId="2545"/>
    <cellStyle name="Accent5 2" xfId="593"/>
    <cellStyle name="Accent5 2 2" xfId="594"/>
    <cellStyle name="Accent5 2 3" xfId="595"/>
    <cellStyle name="Accent5 2 4" xfId="596"/>
    <cellStyle name="Accent5 2 5" xfId="597"/>
    <cellStyle name="Accent5 2 6" xfId="598"/>
    <cellStyle name="Accent5 2 7" xfId="599"/>
    <cellStyle name="Accent5 2 8" xfId="600"/>
    <cellStyle name="Accent5 2 9" xfId="1399"/>
    <cellStyle name="Accent5 2 9 2" xfId="2546"/>
    <cellStyle name="Accent5 20" xfId="2547"/>
    <cellStyle name="Accent5 20 2" xfId="3329"/>
    <cellStyle name="Accent5 21" xfId="2532"/>
    <cellStyle name="Accent5 3" xfId="601"/>
    <cellStyle name="Accent5 3 2" xfId="1400"/>
    <cellStyle name="Accent5 3 3" xfId="2548"/>
    <cellStyle name="Accent5 3 4" xfId="2549"/>
    <cellStyle name="Accent5 3 5" xfId="2550"/>
    <cellStyle name="Accent5 4" xfId="602"/>
    <cellStyle name="Accent5 4 2" xfId="603"/>
    <cellStyle name="Accent5 4 3" xfId="2551"/>
    <cellStyle name="Accent5 4 4" xfId="2552"/>
    <cellStyle name="Accent5 4 5" xfId="2553"/>
    <cellStyle name="Accent5 5" xfId="604"/>
    <cellStyle name="Accent5 5 2" xfId="2554"/>
    <cellStyle name="Accent5 5 2 2" xfId="2555"/>
    <cellStyle name="Accent5 5 3" xfId="2556"/>
    <cellStyle name="Accent5 5 4" xfId="2557"/>
    <cellStyle name="Accent5 5 5" xfId="2558"/>
    <cellStyle name="Accent5 6" xfId="605"/>
    <cellStyle name="Accent5 6 2" xfId="2559"/>
    <cellStyle name="Accent5 6 3" xfId="2560"/>
    <cellStyle name="Accent5 6 4" xfId="2561"/>
    <cellStyle name="Accent5 6 5" xfId="2562"/>
    <cellStyle name="Accent5 7" xfId="606"/>
    <cellStyle name="Accent5 7 2" xfId="607"/>
    <cellStyle name="Accent5 7 3" xfId="608"/>
    <cellStyle name="Accent5 7 4" xfId="2563"/>
    <cellStyle name="Accent5 8" xfId="609"/>
    <cellStyle name="Accent5 8 2" xfId="610"/>
    <cellStyle name="Accent5 8 3" xfId="611"/>
    <cellStyle name="Accent5 8 4" xfId="2564"/>
    <cellStyle name="Accent5 9" xfId="612"/>
    <cellStyle name="Accent5 9 2" xfId="613"/>
    <cellStyle name="Accent5 9 3" xfId="614"/>
    <cellStyle name="Accent6" xfId="1150" builtinId="49" customBuiltin="1"/>
    <cellStyle name="Accent6 10" xfId="616"/>
    <cellStyle name="Accent6 10 2" xfId="2566"/>
    <cellStyle name="Accent6 11" xfId="617"/>
    <cellStyle name="Accent6 11 2" xfId="2567"/>
    <cellStyle name="Accent6 11 3" xfId="3330"/>
    <cellStyle name="Accent6 12" xfId="618"/>
    <cellStyle name="Accent6 13" xfId="615"/>
    <cellStyle name="Accent6 13 2" xfId="2568"/>
    <cellStyle name="Accent6 13 3" xfId="2569"/>
    <cellStyle name="Accent6 13 4" xfId="1379"/>
    <cellStyle name="Accent6 14" xfId="1403"/>
    <cellStyle name="Accent6 14 2" xfId="1404"/>
    <cellStyle name="Accent6 14 2 2" xfId="1326"/>
    <cellStyle name="Accent6 14 3" xfId="2571"/>
    <cellStyle name="Accent6 14 4" xfId="2572"/>
    <cellStyle name="Accent6 14 4 2" xfId="3331"/>
    <cellStyle name="Accent6 14 5" xfId="2570"/>
    <cellStyle name="Accent6 15" xfId="1405"/>
    <cellStyle name="Accent6 16" xfId="1406"/>
    <cellStyle name="Accent6 16 2" xfId="2574"/>
    <cellStyle name="Accent6 16 3" xfId="2575"/>
    <cellStyle name="Accent6 16 3 2" xfId="2576"/>
    <cellStyle name="Accent6 16 3 3" xfId="3332"/>
    <cellStyle name="Accent6 16 4" xfId="2573"/>
    <cellStyle name="Accent6 17" xfId="1407"/>
    <cellStyle name="Accent6 18" xfId="2577"/>
    <cellStyle name="Accent6 19" xfId="2578"/>
    <cellStyle name="Accent6 2" xfId="619"/>
    <cellStyle name="Accent6 2 2" xfId="620"/>
    <cellStyle name="Accent6 2 3" xfId="621"/>
    <cellStyle name="Accent6 2 4" xfId="622"/>
    <cellStyle name="Accent6 2 5" xfId="623"/>
    <cellStyle name="Accent6 2 6" xfId="624"/>
    <cellStyle name="Accent6 2 7" xfId="625"/>
    <cellStyle name="Accent6 2 8" xfId="626"/>
    <cellStyle name="Accent6 2 9" xfId="1409"/>
    <cellStyle name="Accent6 2 9 2" xfId="2579"/>
    <cellStyle name="Accent6 20" xfId="2580"/>
    <cellStyle name="Accent6 20 2" xfId="3333"/>
    <cellStyle name="Accent6 21" xfId="2565"/>
    <cellStyle name="Accent6 3" xfId="627"/>
    <cellStyle name="Accent6 3 2" xfId="1410"/>
    <cellStyle name="Accent6 3 3" xfId="2581"/>
    <cellStyle name="Accent6 3 4" xfId="2582"/>
    <cellStyle name="Accent6 3 5" xfId="2583"/>
    <cellStyle name="Accent6 4" xfId="628"/>
    <cellStyle name="Accent6 4 2" xfId="629"/>
    <cellStyle name="Accent6 4 3" xfId="2584"/>
    <cellStyle name="Accent6 4 4" xfId="2585"/>
    <cellStyle name="Accent6 4 5" xfId="2586"/>
    <cellStyle name="Accent6 5" xfId="630"/>
    <cellStyle name="Accent6 5 2" xfId="2587"/>
    <cellStyle name="Accent6 5 2 2" xfId="2588"/>
    <cellStyle name="Accent6 5 3" xfId="2589"/>
    <cellStyle name="Accent6 5 4" xfId="2590"/>
    <cellStyle name="Accent6 5 5" xfId="2591"/>
    <cellStyle name="Accent6 6" xfId="631"/>
    <cellStyle name="Accent6 6 2" xfId="2592"/>
    <cellStyle name="Accent6 6 3" xfId="2593"/>
    <cellStyle name="Accent6 6 4" xfId="2594"/>
    <cellStyle name="Accent6 6 5" xfId="2595"/>
    <cellStyle name="Accent6 7" xfId="632"/>
    <cellStyle name="Accent6 7 2" xfId="633"/>
    <cellStyle name="Accent6 7 3" xfId="634"/>
    <cellStyle name="Accent6 7 4" xfId="2596"/>
    <cellStyle name="Accent6 8" xfId="635"/>
    <cellStyle name="Accent6 8 2" xfId="636"/>
    <cellStyle name="Accent6 8 3" xfId="637"/>
    <cellStyle name="Accent6 8 4" xfId="2597"/>
    <cellStyle name="Accent6 9" xfId="638"/>
    <cellStyle name="Accent6 9 2" xfId="639"/>
    <cellStyle name="Accent6 9 3" xfId="640"/>
    <cellStyle name="Bad" xfId="1119" builtinId="27" customBuiltin="1"/>
    <cellStyle name="Bad 10" xfId="642"/>
    <cellStyle name="Bad 10 2" xfId="2599"/>
    <cellStyle name="Bad 11" xfId="643"/>
    <cellStyle name="Bad 11 2" xfId="2600"/>
    <cellStyle name="Bad 11 3" xfId="3334"/>
    <cellStyle name="Bad 12" xfId="644"/>
    <cellStyle name="Bad 13" xfId="641"/>
    <cellStyle name="Bad 13 2" xfId="2601"/>
    <cellStyle name="Bad 13 3" xfId="2602"/>
    <cellStyle name="Bad 13 4" xfId="1286"/>
    <cellStyle name="Bad 14" xfId="1415"/>
    <cellStyle name="Bad 14 2" xfId="1416"/>
    <cellStyle name="Bad 14 2 2" xfId="1310"/>
    <cellStyle name="Bad 14 3" xfId="2604"/>
    <cellStyle name="Bad 14 4" xfId="2605"/>
    <cellStyle name="Bad 14 4 2" xfId="3335"/>
    <cellStyle name="Bad 14 5" xfId="2603"/>
    <cellStyle name="Bad 15" xfId="1417"/>
    <cellStyle name="Bad 16" xfId="1418"/>
    <cellStyle name="Bad 16 2" xfId="2607"/>
    <cellStyle name="Bad 16 3" xfId="2608"/>
    <cellStyle name="Bad 16 3 2" xfId="2609"/>
    <cellStyle name="Bad 16 3 3" xfId="3336"/>
    <cellStyle name="Bad 16 4" xfId="2606"/>
    <cellStyle name="Bad 17" xfId="1419"/>
    <cellStyle name="Bad 18" xfId="2610"/>
    <cellStyle name="Bad 19" xfId="2611"/>
    <cellStyle name="Bad 2" xfId="645"/>
    <cellStyle name="Bad 2 2" xfId="646"/>
    <cellStyle name="Bad 2 3" xfId="647"/>
    <cellStyle name="Bad 2 4" xfId="648"/>
    <cellStyle name="Bad 2 5" xfId="649"/>
    <cellStyle name="Bad 2 6" xfId="650"/>
    <cellStyle name="Bad 2 7" xfId="651"/>
    <cellStyle name="Bad 2 8" xfId="652"/>
    <cellStyle name="Bad 2 9" xfId="1421"/>
    <cellStyle name="Bad 2 9 2" xfId="2612"/>
    <cellStyle name="Bad 20" xfId="2613"/>
    <cellStyle name="Bad 20 2" xfId="3337"/>
    <cellStyle name="Bad 21" xfId="2598"/>
    <cellStyle name="Bad 3" xfId="653"/>
    <cellStyle name="Bad 3 2" xfId="1423"/>
    <cellStyle name="Bad 3 3" xfId="2614"/>
    <cellStyle name="Bad 3 4" xfId="2615"/>
    <cellStyle name="Bad 3 5" xfId="2616"/>
    <cellStyle name="Bad 4" xfId="654"/>
    <cellStyle name="Bad 4 2" xfId="655"/>
    <cellStyle name="Bad 4 3" xfId="2617"/>
    <cellStyle name="Bad 4 4" xfId="2618"/>
    <cellStyle name="Bad 4 5" xfId="2619"/>
    <cellStyle name="Bad 5" xfId="656"/>
    <cellStyle name="Bad 5 2" xfId="2620"/>
    <cellStyle name="Bad 5 2 2" xfId="2621"/>
    <cellStyle name="Bad 5 3" xfId="2622"/>
    <cellStyle name="Bad 5 4" xfId="2623"/>
    <cellStyle name="Bad 5 5" xfId="2624"/>
    <cellStyle name="Bad 6" xfId="657"/>
    <cellStyle name="Bad 6 2" xfId="2625"/>
    <cellStyle name="Bad 6 3" xfId="2626"/>
    <cellStyle name="Bad 6 4" xfId="2627"/>
    <cellStyle name="Bad 6 5" xfId="2628"/>
    <cellStyle name="Bad 7" xfId="658"/>
    <cellStyle name="Bad 7 2" xfId="659"/>
    <cellStyle name="Bad 7 3" xfId="660"/>
    <cellStyle name="Bad 7 4" xfId="2629"/>
    <cellStyle name="Bad 8" xfId="661"/>
    <cellStyle name="Bad 8 2" xfId="662"/>
    <cellStyle name="Bad 8 3" xfId="663"/>
    <cellStyle name="Bad 8 4" xfId="2630"/>
    <cellStyle name="Bad 9" xfId="664"/>
    <cellStyle name="Bad 9 2" xfId="665"/>
    <cellStyle name="Bad 9 3" xfId="666"/>
    <cellStyle name="Calculation" xfId="1123" builtinId="22" customBuiltin="1"/>
    <cellStyle name="Calculation 10" xfId="668"/>
    <cellStyle name="Calculation 10 2" xfId="2632"/>
    <cellStyle name="Calculation 11" xfId="669"/>
    <cellStyle name="Calculation 11 2" xfId="2633"/>
    <cellStyle name="Calculation 11 3" xfId="3338"/>
    <cellStyle name="Calculation 12" xfId="670"/>
    <cellStyle name="Calculation 13" xfId="667"/>
    <cellStyle name="Calculation 13 2" xfId="2634"/>
    <cellStyle name="Calculation 13 3" xfId="2635"/>
    <cellStyle name="Calculation 13 4" xfId="1278"/>
    <cellStyle name="Calculation 14" xfId="1426"/>
    <cellStyle name="Calculation 14 2" xfId="1427"/>
    <cellStyle name="Calculation 14 2 2" xfId="1301"/>
    <cellStyle name="Calculation 14 3" xfId="2637"/>
    <cellStyle name="Calculation 14 4" xfId="2638"/>
    <cellStyle name="Calculation 14 4 2" xfId="3339"/>
    <cellStyle name="Calculation 14 5" xfId="2636"/>
    <cellStyle name="Calculation 15" xfId="1428"/>
    <cellStyle name="Calculation 16" xfId="1429"/>
    <cellStyle name="Calculation 16 2" xfId="2640"/>
    <cellStyle name="Calculation 16 3" xfId="2641"/>
    <cellStyle name="Calculation 16 3 2" xfId="2642"/>
    <cellStyle name="Calculation 16 3 3" xfId="3340"/>
    <cellStyle name="Calculation 16 4" xfId="2639"/>
    <cellStyle name="Calculation 17" xfId="1430"/>
    <cellStyle name="Calculation 18" xfId="2643"/>
    <cellStyle name="Calculation 19" xfId="2644"/>
    <cellStyle name="Calculation 2" xfId="671"/>
    <cellStyle name="Calculation 2 2" xfId="672"/>
    <cellStyle name="Calculation 2 3" xfId="673"/>
    <cellStyle name="Calculation 2 4" xfId="674"/>
    <cellStyle name="Calculation 2 5" xfId="675"/>
    <cellStyle name="Calculation 2 6" xfId="676"/>
    <cellStyle name="Calculation 2 7" xfId="677"/>
    <cellStyle name="Calculation 2 8" xfId="678"/>
    <cellStyle name="Calculation 2 9" xfId="1431"/>
    <cellStyle name="Calculation 2 9 2" xfId="2645"/>
    <cellStyle name="Calculation 20" xfId="2646"/>
    <cellStyle name="Calculation 20 2" xfId="3341"/>
    <cellStyle name="Calculation 21" xfId="2631"/>
    <cellStyle name="Calculation 3" xfId="679"/>
    <cellStyle name="Calculation 3 2" xfId="1432"/>
    <cellStyle name="Calculation 3 3" xfId="2647"/>
    <cellStyle name="Calculation 3 4" xfId="2648"/>
    <cellStyle name="Calculation 3 5" xfId="2649"/>
    <cellStyle name="Calculation 4" xfId="680"/>
    <cellStyle name="Calculation 4 2" xfId="681"/>
    <cellStyle name="Calculation 4 3" xfId="2650"/>
    <cellStyle name="Calculation 4 4" xfId="2651"/>
    <cellStyle name="Calculation 4 5" xfId="2652"/>
    <cellStyle name="Calculation 5" xfId="682"/>
    <cellStyle name="Calculation 5 2" xfId="2653"/>
    <cellStyle name="Calculation 5 2 2" xfId="2654"/>
    <cellStyle name="Calculation 5 3" xfId="2655"/>
    <cellStyle name="Calculation 5 4" xfId="2656"/>
    <cellStyle name="Calculation 5 5" xfId="2657"/>
    <cellStyle name="Calculation 6" xfId="683"/>
    <cellStyle name="Calculation 6 2" xfId="2658"/>
    <cellStyle name="Calculation 6 3" xfId="2659"/>
    <cellStyle name="Calculation 6 4" xfId="2660"/>
    <cellStyle name="Calculation 6 5" xfId="2661"/>
    <cellStyle name="Calculation 7" xfId="684"/>
    <cellStyle name="Calculation 7 2" xfId="685"/>
    <cellStyle name="Calculation 7 3" xfId="686"/>
    <cellStyle name="Calculation 7 4" xfId="2662"/>
    <cellStyle name="Calculation 8" xfId="687"/>
    <cellStyle name="Calculation 8 2" xfId="688"/>
    <cellStyle name="Calculation 8 3" xfId="689"/>
    <cellStyle name="Calculation 8 4" xfId="2663"/>
    <cellStyle name="Calculation 9" xfId="690"/>
    <cellStyle name="Calculation 9 2" xfId="691"/>
    <cellStyle name="Calculation 9 3" xfId="692"/>
    <cellStyle name="CDMDefaultStyle" xfId="1659"/>
    <cellStyle name="CDMDefaultStyle 2" xfId="1264"/>
    <cellStyle name="Check Cell" xfId="1125" builtinId="23" customBuiltin="1"/>
    <cellStyle name="Check Cell 10" xfId="694"/>
    <cellStyle name="Check Cell 10 2" xfId="2665"/>
    <cellStyle name="Check Cell 11" xfId="695"/>
    <cellStyle name="Check Cell 11 2" xfId="2666"/>
    <cellStyle name="Check Cell 11 3" xfId="3342"/>
    <cellStyle name="Check Cell 12" xfId="696"/>
    <cellStyle name="Check Cell 13" xfId="693"/>
    <cellStyle name="Check Cell 13 2" xfId="2667"/>
    <cellStyle name="Check Cell 13 3" xfId="2668"/>
    <cellStyle name="Check Cell 13 4" xfId="1261"/>
    <cellStyle name="Check Cell 14" xfId="1437"/>
    <cellStyle name="Check Cell 14 2" xfId="1438"/>
    <cellStyle name="Check Cell 14 2 2" xfId="1290"/>
    <cellStyle name="Check Cell 14 3" xfId="2670"/>
    <cellStyle name="Check Cell 14 4" xfId="2671"/>
    <cellStyle name="Check Cell 14 4 2" xfId="3343"/>
    <cellStyle name="Check Cell 14 5" xfId="2669"/>
    <cellStyle name="Check Cell 15" xfId="1439"/>
    <cellStyle name="Check Cell 16" xfId="1440"/>
    <cellStyle name="Check Cell 16 2" xfId="2673"/>
    <cellStyle name="Check Cell 16 3" xfId="2674"/>
    <cellStyle name="Check Cell 16 3 2" xfId="2675"/>
    <cellStyle name="Check Cell 16 3 3" xfId="3344"/>
    <cellStyle name="Check Cell 16 4" xfId="2672"/>
    <cellStyle name="Check Cell 17" xfId="1441"/>
    <cellStyle name="Check Cell 18" xfId="2676"/>
    <cellStyle name="Check Cell 19" xfId="2677"/>
    <cellStyle name="Check Cell 2" xfId="697"/>
    <cellStyle name="Check Cell 2 2" xfId="698"/>
    <cellStyle name="Check Cell 2 3" xfId="699"/>
    <cellStyle name="Check Cell 2 4" xfId="700"/>
    <cellStyle name="Check Cell 2 5" xfId="701"/>
    <cellStyle name="Check Cell 2 6" xfId="702"/>
    <cellStyle name="Check Cell 2 7" xfId="703"/>
    <cellStyle name="Check Cell 2 8" xfId="704"/>
    <cellStyle name="Check Cell 2 9" xfId="1443"/>
    <cellStyle name="Check Cell 2 9 2" xfId="2678"/>
    <cellStyle name="Check Cell 20" xfId="2679"/>
    <cellStyle name="Check Cell 20 2" xfId="3345"/>
    <cellStyle name="Check Cell 21" xfId="2664"/>
    <cellStyle name="Check Cell 3" xfId="705"/>
    <cellStyle name="Check Cell 3 2" xfId="1444"/>
    <cellStyle name="Check Cell 3 3" xfId="2680"/>
    <cellStyle name="Check Cell 3 4" xfId="2681"/>
    <cellStyle name="Check Cell 3 5" xfId="2682"/>
    <cellStyle name="Check Cell 4" xfId="706"/>
    <cellStyle name="Check Cell 4 2" xfId="707"/>
    <cellStyle name="Check Cell 4 3" xfId="2683"/>
    <cellStyle name="Check Cell 4 4" xfId="2684"/>
    <cellStyle name="Check Cell 4 5" xfId="2685"/>
    <cellStyle name="Check Cell 5" xfId="708"/>
    <cellStyle name="Check Cell 5 2" xfId="2686"/>
    <cellStyle name="Check Cell 5 2 2" xfId="2687"/>
    <cellStyle name="Check Cell 5 3" xfId="2688"/>
    <cellStyle name="Check Cell 5 4" xfId="2689"/>
    <cellStyle name="Check Cell 5 5" xfId="2690"/>
    <cellStyle name="Check Cell 6" xfId="709"/>
    <cellStyle name="Check Cell 6 2" xfId="2691"/>
    <cellStyle name="Check Cell 6 3" xfId="2692"/>
    <cellStyle name="Check Cell 6 4" xfId="2693"/>
    <cellStyle name="Check Cell 6 5" xfId="2694"/>
    <cellStyle name="Check Cell 7" xfId="710"/>
    <cellStyle name="Check Cell 7 2" xfId="711"/>
    <cellStyle name="Check Cell 7 3" xfId="712"/>
    <cellStyle name="Check Cell 7 4" xfId="2695"/>
    <cellStyle name="Check Cell 8" xfId="713"/>
    <cellStyle name="Check Cell 8 2" xfId="714"/>
    <cellStyle name="Check Cell 8 3" xfId="715"/>
    <cellStyle name="Check Cell 8 4" xfId="2696"/>
    <cellStyle name="Check Cell 9" xfId="716"/>
    <cellStyle name="Check Cell 9 2" xfId="717"/>
    <cellStyle name="Check Cell 9 3" xfId="718"/>
    <cellStyle name="Comma" xfId="1" builtinId="3"/>
    <cellStyle name="Comma [0] 2" xfId="1156"/>
    <cellStyle name="Comma 10" xfId="1718"/>
    <cellStyle name="Comma 10 2" xfId="1719"/>
    <cellStyle name="Comma 10 2 2" xfId="1720"/>
    <cellStyle name="Comma 11" xfId="1721"/>
    <cellStyle name="Comma 12" xfId="1722"/>
    <cellStyle name="Comma 13" xfId="13"/>
    <cellStyle name="Comma 13 2" xfId="1723"/>
    <cellStyle name="Comma 14" xfId="1724"/>
    <cellStyle name="Comma 15" xfId="1725"/>
    <cellStyle name="Comma 16" xfId="1726"/>
    <cellStyle name="Comma 17" xfId="1727"/>
    <cellStyle name="Comma 18" xfId="1728"/>
    <cellStyle name="Comma 19" xfId="1729"/>
    <cellStyle name="Comma 2" xfId="4"/>
    <cellStyle name="Comma 2 2" xfId="1447"/>
    <cellStyle name="Comma 2 2 2" xfId="1448"/>
    <cellStyle name="Comma 2 2 2 2" xfId="1732"/>
    <cellStyle name="Comma 2 2 2 3" xfId="2699"/>
    <cellStyle name="Comma 2 2 2 4" xfId="1731"/>
    <cellStyle name="Comma 2 2 3" xfId="1449"/>
    <cellStyle name="Comma 2 2 4" xfId="2700"/>
    <cellStyle name="Comma 2 2 5" xfId="2701"/>
    <cellStyle name="Comma 2 2 6" xfId="2698"/>
    <cellStyle name="Comma 2 2 7" xfId="1730"/>
    <cellStyle name="Comma 2 3" xfId="1450"/>
    <cellStyle name="Comma 2 3 2" xfId="2702"/>
    <cellStyle name="Comma 2 3 3" xfId="1733"/>
    <cellStyle name="Comma 2 4" xfId="1451"/>
    <cellStyle name="Comma 2 4 2" xfId="1452"/>
    <cellStyle name="Comma 2 4 2 2" xfId="1280"/>
    <cellStyle name="Comma 2 4 3" xfId="1453"/>
    <cellStyle name="Comma 2 4 3 2" xfId="1279"/>
    <cellStyle name="Comma 2 4 4" xfId="2704"/>
    <cellStyle name="Comma 2 4 5" xfId="2703"/>
    <cellStyle name="Comma 2 4 6" xfId="1734"/>
    <cellStyle name="Comma 2 5" xfId="1454"/>
    <cellStyle name="Comma 2 5 2" xfId="2706"/>
    <cellStyle name="Comma 2 5 3" xfId="2705"/>
    <cellStyle name="Comma 2 6" xfId="1455"/>
    <cellStyle name="Comma 2 7" xfId="2697"/>
    <cellStyle name="Comma 2 8" xfId="1446"/>
    <cellStyle name="Comma 20" xfId="1735"/>
    <cellStyle name="Comma 21" xfId="1736"/>
    <cellStyle name="Comma 22" xfId="1692"/>
    <cellStyle name="Comma 23" xfId="1657"/>
    <cellStyle name="Comma 24" xfId="3305"/>
    <cellStyle name="Comma 25" xfId="3320"/>
    <cellStyle name="Comma 26" xfId="3303"/>
    <cellStyle name="Comma 27" xfId="3318"/>
    <cellStyle name="Comma 28" xfId="3301"/>
    <cellStyle name="Comma 29" xfId="3316"/>
    <cellStyle name="Comma 3" xfId="9"/>
    <cellStyle name="Comma 3 2" xfId="1154"/>
    <cellStyle name="Comma 3 2 2" xfId="2709"/>
    <cellStyle name="Comma 3 2 3" xfId="2708"/>
    <cellStyle name="Comma 3 2 4" xfId="1738"/>
    <cellStyle name="Comma 3 2 5" xfId="1457"/>
    <cellStyle name="Comma 3 3" xfId="1458"/>
    <cellStyle name="Comma 3 4" xfId="1459"/>
    <cellStyle name="Comma 3 5" xfId="2707"/>
    <cellStyle name="Comma 3 6" xfId="1737"/>
    <cellStyle name="Comma 3 7" xfId="1456"/>
    <cellStyle name="Comma 30" xfId="3299"/>
    <cellStyle name="Comma 31" xfId="3314"/>
    <cellStyle name="Comma 32" xfId="3297"/>
    <cellStyle name="Comma 33" xfId="3312"/>
    <cellStyle name="Comma 34" xfId="3409"/>
    <cellStyle name="Comma 35" xfId="3420"/>
    <cellStyle name="Comma 36" xfId="3407"/>
    <cellStyle name="Comma 37" xfId="3418"/>
    <cellStyle name="Comma 38" xfId="3400"/>
    <cellStyle name="Comma 39" xfId="3415"/>
    <cellStyle name="Comma 4" xfId="15"/>
    <cellStyle name="Comma 4 2" xfId="1740"/>
    <cellStyle name="Comma 4 3" xfId="2710"/>
    <cellStyle name="Comma 4 4" xfId="1739"/>
    <cellStyle name="Comma 40" xfId="1376"/>
    <cellStyle name="Comma 41" xfId="3412"/>
    <cellStyle name="Comma 5" xfId="1460"/>
    <cellStyle name="Comma 5 2" xfId="1461"/>
    <cellStyle name="Comma 5 2 12" xfId="1743"/>
    <cellStyle name="Comma 5 2 2" xfId="1744"/>
    <cellStyle name="Comma 5 2 3" xfId="2712"/>
    <cellStyle name="Comma 5 2 4" xfId="1742"/>
    <cellStyle name="Comma 5 2 5" xfId="1277"/>
    <cellStyle name="Comma 5 3" xfId="1462"/>
    <cellStyle name="Comma 5 4" xfId="2711"/>
    <cellStyle name="Comma 5 4 2" xfId="1274"/>
    <cellStyle name="Comma 5 5" xfId="1741"/>
    <cellStyle name="Comma 6" xfId="1463"/>
    <cellStyle name="Comma 6 2" xfId="2713"/>
    <cellStyle name="Comma 6 3" xfId="1745"/>
    <cellStyle name="Comma 7" xfId="1464"/>
    <cellStyle name="Comma 7 2" xfId="1747"/>
    <cellStyle name="Comma 7 3" xfId="2714"/>
    <cellStyle name="Comma 7 4" xfId="1746"/>
    <cellStyle name="Comma 8" xfId="1685"/>
    <cellStyle name="Comma 8 2" xfId="1748"/>
    <cellStyle name="Comma 9" xfId="1749"/>
    <cellStyle name="CRMBoldStyle" xfId="1660"/>
    <cellStyle name="CRMBottomBorderStyle" xfId="1662"/>
    <cellStyle name="CRMBottomBorderStyle 2" xfId="3410"/>
    <cellStyle name="CRMTopBorderStyle" xfId="1661"/>
    <cellStyle name="CRMTopBorderStyle 2" xfId="3422"/>
    <cellStyle name="Currency [0] 2" xfId="1155"/>
    <cellStyle name="Currency 10" xfId="3304"/>
    <cellStyle name="Currency 11" xfId="3319"/>
    <cellStyle name="Currency 12" xfId="3302"/>
    <cellStyle name="Currency 13" xfId="3317"/>
    <cellStyle name="Currency 14" xfId="3300"/>
    <cellStyle name="Currency 15" xfId="3315"/>
    <cellStyle name="Currency 16" xfId="3298"/>
    <cellStyle name="Currency 17" xfId="3313"/>
    <cellStyle name="Currency 18" xfId="3411"/>
    <cellStyle name="Currency 19" xfId="3421"/>
    <cellStyle name="Currency 2" xfId="16"/>
    <cellStyle name="Currency 2 2" xfId="1466"/>
    <cellStyle name="Currency 2 3" xfId="1467"/>
    <cellStyle name="Currency 2 4" xfId="1468"/>
    <cellStyle name="Currency 2 5" xfId="2715"/>
    <cellStyle name="Currency 2 6" xfId="1465"/>
    <cellStyle name="Currency 20" xfId="3408"/>
    <cellStyle name="Currency 21" xfId="3419"/>
    <cellStyle name="Currency 22" xfId="3401"/>
    <cellStyle name="Currency 23" xfId="3416"/>
    <cellStyle name="Currency 24" xfId="1375"/>
    <cellStyle name="Currency 25" xfId="3413"/>
    <cellStyle name="Currency 3" xfId="1469"/>
    <cellStyle name="Currency 4" xfId="1470"/>
    <cellStyle name="Currency 5" xfId="1686"/>
    <cellStyle name="Currency 6" xfId="1157"/>
    <cellStyle name="Currency 7" xfId="1658"/>
    <cellStyle name="Currency 8" xfId="3306"/>
    <cellStyle name="Currency 9" xfId="3321"/>
    <cellStyle name="Explanatory Text" xfId="1128" builtinId="53" customBuiltin="1"/>
    <cellStyle name="Explanatory Text 10" xfId="720"/>
    <cellStyle name="Explanatory Text 10 2" xfId="2717"/>
    <cellStyle name="Explanatory Text 11" xfId="721"/>
    <cellStyle name="Explanatory Text 11 2" xfId="2718"/>
    <cellStyle name="Explanatory Text 11 3" xfId="3346"/>
    <cellStyle name="Explanatory Text 12" xfId="722"/>
    <cellStyle name="Explanatory Text 13" xfId="719"/>
    <cellStyle name="Explanatory Text 13 2" xfId="2719"/>
    <cellStyle name="Explanatory Text 13 3" xfId="2720"/>
    <cellStyle name="Explanatory Text 13 4" xfId="1253"/>
    <cellStyle name="Explanatory Text 14" xfId="1472"/>
    <cellStyle name="Explanatory Text 14 2" xfId="1473"/>
    <cellStyle name="Explanatory Text 14 2 2" xfId="1267"/>
    <cellStyle name="Explanatory Text 14 3" xfId="2722"/>
    <cellStyle name="Explanatory Text 14 4" xfId="2723"/>
    <cellStyle name="Explanatory Text 14 4 2" xfId="3347"/>
    <cellStyle name="Explanatory Text 14 5" xfId="2721"/>
    <cellStyle name="Explanatory Text 15" xfId="1474"/>
    <cellStyle name="Explanatory Text 16" xfId="1475"/>
    <cellStyle name="Explanatory Text 16 2" xfId="2725"/>
    <cellStyle name="Explanatory Text 16 3" xfId="2726"/>
    <cellStyle name="Explanatory Text 16 3 2" xfId="2727"/>
    <cellStyle name="Explanatory Text 16 3 3" xfId="3348"/>
    <cellStyle name="Explanatory Text 16 4" xfId="2724"/>
    <cellStyle name="Explanatory Text 17" xfId="1476"/>
    <cellStyle name="Explanatory Text 18" xfId="2728"/>
    <cellStyle name="Explanatory Text 19" xfId="2729"/>
    <cellStyle name="Explanatory Text 2" xfId="723"/>
    <cellStyle name="Explanatory Text 2 2" xfId="724"/>
    <cellStyle name="Explanatory Text 2 3" xfId="725"/>
    <cellStyle name="Explanatory Text 2 4" xfId="726"/>
    <cellStyle name="Explanatory Text 2 5" xfId="727"/>
    <cellStyle name="Explanatory Text 2 6" xfId="728"/>
    <cellStyle name="Explanatory Text 2 7" xfId="729"/>
    <cellStyle name="Explanatory Text 2 8" xfId="730"/>
    <cellStyle name="Explanatory Text 2 9" xfId="1478"/>
    <cellStyle name="Explanatory Text 2 9 2" xfId="2730"/>
    <cellStyle name="Explanatory Text 20" xfId="2731"/>
    <cellStyle name="Explanatory Text 20 2" xfId="3349"/>
    <cellStyle name="Explanatory Text 21" xfId="2716"/>
    <cellStyle name="Explanatory Text 3" xfId="731"/>
    <cellStyle name="Explanatory Text 3 2" xfId="1479"/>
    <cellStyle name="Explanatory Text 3 3" xfId="2732"/>
    <cellStyle name="Explanatory Text 3 4" xfId="2733"/>
    <cellStyle name="Explanatory Text 3 5" xfId="2734"/>
    <cellStyle name="Explanatory Text 4" xfId="732"/>
    <cellStyle name="Explanatory Text 4 2" xfId="733"/>
    <cellStyle name="Explanatory Text 4 3" xfId="2735"/>
    <cellStyle name="Explanatory Text 4 4" xfId="2736"/>
    <cellStyle name="Explanatory Text 4 5" xfId="2737"/>
    <cellStyle name="Explanatory Text 5" xfId="734"/>
    <cellStyle name="Explanatory Text 5 2" xfId="2738"/>
    <cellStyle name="Explanatory Text 5 2 2" xfId="2739"/>
    <cellStyle name="Explanatory Text 5 3" xfId="2740"/>
    <cellStyle name="Explanatory Text 5 4" xfId="2741"/>
    <cellStyle name="Explanatory Text 5 5" xfId="2742"/>
    <cellStyle name="Explanatory Text 6" xfId="735"/>
    <cellStyle name="Explanatory Text 6 2" xfId="2743"/>
    <cellStyle name="Explanatory Text 6 3" xfId="2744"/>
    <cellStyle name="Explanatory Text 6 4" xfId="2745"/>
    <cellStyle name="Explanatory Text 6 5" xfId="2746"/>
    <cellStyle name="Explanatory Text 7" xfId="736"/>
    <cellStyle name="Explanatory Text 7 2" xfId="737"/>
    <cellStyle name="Explanatory Text 7 3" xfId="738"/>
    <cellStyle name="Explanatory Text 7 4" xfId="2747"/>
    <cellStyle name="Explanatory Text 8" xfId="739"/>
    <cellStyle name="Explanatory Text 8 2" xfId="740"/>
    <cellStyle name="Explanatory Text 8 3" xfId="741"/>
    <cellStyle name="Explanatory Text 8 4" xfId="2748"/>
    <cellStyle name="Explanatory Text 9" xfId="742"/>
    <cellStyle name="Explanatory Text 9 2" xfId="743"/>
    <cellStyle name="Explanatory Text 9 3" xfId="744"/>
    <cellStyle name="Good" xfId="1118" builtinId="26" customBuiltin="1"/>
    <cellStyle name="Good 10" xfId="746"/>
    <cellStyle name="Good 10 2" xfId="2750"/>
    <cellStyle name="Good 11" xfId="747"/>
    <cellStyle name="Good 11 2" xfId="2751"/>
    <cellStyle name="Good 11 3" xfId="3350"/>
    <cellStyle name="Good 12" xfId="748"/>
    <cellStyle name="Good 13" xfId="745"/>
    <cellStyle name="Good 13 2" xfId="2752"/>
    <cellStyle name="Good 13 3" xfId="2753"/>
    <cellStyle name="Good 13 4" xfId="1243"/>
    <cellStyle name="Good 14" xfId="1484"/>
    <cellStyle name="Good 14 2" xfId="1485"/>
    <cellStyle name="Good 14 2 2" xfId="1254"/>
    <cellStyle name="Good 14 3" xfId="2755"/>
    <cellStyle name="Good 14 4" xfId="2756"/>
    <cellStyle name="Good 14 4 2" xfId="3351"/>
    <cellStyle name="Good 14 5" xfId="2754"/>
    <cellStyle name="Good 15" xfId="1486"/>
    <cellStyle name="Good 16" xfId="1487"/>
    <cellStyle name="Good 16 2" xfId="2758"/>
    <cellStyle name="Good 16 3" xfId="2759"/>
    <cellStyle name="Good 16 3 2" xfId="2760"/>
    <cellStyle name="Good 16 3 3" xfId="3352"/>
    <cellStyle name="Good 16 4" xfId="2757"/>
    <cellStyle name="Good 17" xfId="1488"/>
    <cellStyle name="Good 18" xfId="2761"/>
    <cellStyle name="Good 19" xfId="2762"/>
    <cellStyle name="Good 2" xfId="749"/>
    <cellStyle name="Good 2 2" xfId="750"/>
    <cellStyle name="Good 2 3" xfId="751"/>
    <cellStyle name="Good 2 4" xfId="752"/>
    <cellStyle name="Good 2 5" xfId="753"/>
    <cellStyle name="Good 2 6" xfId="754"/>
    <cellStyle name="Good 2 7" xfId="755"/>
    <cellStyle name="Good 2 8" xfId="756"/>
    <cellStyle name="Good 2 9" xfId="1490"/>
    <cellStyle name="Good 2 9 2" xfId="2763"/>
    <cellStyle name="Good 20" xfId="2764"/>
    <cellStyle name="Good 20 2" xfId="3353"/>
    <cellStyle name="Good 21" xfId="2749"/>
    <cellStyle name="Good 3" xfId="757"/>
    <cellStyle name="Good 3 2" xfId="1491"/>
    <cellStyle name="Good 3 3" xfId="2765"/>
    <cellStyle name="Good 3 4" xfId="2766"/>
    <cellStyle name="Good 3 5" xfId="2767"/>
    <cellStyle name="Good 4" xfId="758"/>
    <cellStyle name="Good 4 2" xfId="759"/>
    <cellStyle name="Good 4 3" xfId="2768"/>
    <cellStyle name="Good 4 4" xfId="2769"/>
    <cellStyle name="Good 4 5" xfId="2770"/>
    <cellStyle name="Good 5" xfId="760"/>
    <cellStyle name="Good 5 2" xfId="2771"/>
    <cellStyle name="Good 5 2 2" xfId="2772"/>
    <cellStyle name="Good 5 3" xfId="2773"/>
    <cellStyle name="Good 5 4" xfId="2774"/>
    <cellStyle name="Good 5 5" xfId="2775"/>
    <cellStyle name="Good 6" xfId="761"/>
    <cellStyle name="Good 6 2" xfId="2776"/>
    <cellStyle name="Good 6 3" xfId="2777"/>
    <cellStyle name="Good 6 4" xfId="2778"/>
    <cellStyle name="Good 6 5" xfId="2779"/>
    <cellStyle name="Good 7" xfId="762"/>
    <cellStyle name="Good 7 2" xfId="763"/>
    <cellStyle name="Good 7 3" xfId="764"/>
    <cellStyle name="Good 7 4" xfId="2780"/>
    <cellStyle name="Good 8" xfId="765"/>
    <cellStyle name="Good 8 2" xfId="766"/>
    <cellStyle name="Good 8 3" xfId="767"/>
    <cellStyle name="Good 8 4" xfId="2781"/>
    <cellStyle name="Good 9" xfId="768"/>
    <cellStyle name="Good 9 2" xfId="769"/>
    <cellStyle name="Good 9 3" xfId="770"/>
    <cellStyle name="Heading 1" xfId="1114" builtinId="16" customBuiltin="1"/>
    <cellStyle name="Heading 1 10" xfId="772"/>
    <cellStyle name="Heading 1 10 2" xfId="2783"/>
    <cellStyle name="Heading 1 11" xfId="773"/>
    <cellStyle name="Heading 1 11 2" xfId="2784"/>
    <cellStyle name="Heading 1 11 3" xfId="3354"/>
    <cellStyle name="Heading 1 12" xfId="774"/>
    <cellStyle name="Heading 1 13" xfId="771"/>
    <cellStyle name="Heading 1 13 2" xfId="2785"/>
    <cellStyle name="Heading 1 13 3" xfId="2786"/>
    <cellStyle name="Heading 1 13 4" xfId="1233"/>
    <cellStyle name="Heading 1 14" xfId="1494"/>
    <cellStyle name="Heading 1 14 2" xfId="1495"/>
    <cellStyle name="Heading 1 14 2 2" xfId="1244"/>
    <cellStyle name="Heading 1 14 3" xfId="2788"/>
    <cellStyle name="Heading 1 14 4" xfId="2789"/>
    <cellStyle name="Heading 1 14 4 2" xfId="3355"/>
    <cellStyle name="Heading 1 14 5" xfId="2787"/>
    <cellStyle name="Heading 1 15" xfId="1496"/>
    <cellStyle name="Heading 1 16" xfId="1497"/>
    <cellStyle name="Heading 1 16 2" xfId="2791"/>
    <cellStyle name="Heading 1 16 3" xfId="2792"/>
    <cellStyle name="Heading 1 16 3 2" xfId="2793"/>
    <cellStyle name="Heading 1 16 3 3" xfId="3356"/>
    <cellStyle name="Heading 1 16 4" xfId="2790"/>
    <cellStyle name="Heading 1 17" xfId="1498"/>
    <cellStyle name="Heading 1 18" xfId="2794"/>
    <cellStyle name="Heading 1 19" xfId="2795"/>
    <cellStyle name="Heading 1 2" xfId="775"/>
    <cellStyle name="Heading 1 2 2" xfId="776"/>
    <cellStyle name="Heading 1 2 3" xfId="777"/>
    <cellStyle name="Heading 1 2 4" xfId="778"/>
    <cellStyle name="Heading 1 2 5" xfId="779"/>
    <cellStyle name="Heading 1 2 6" xfId="780"/>
    <cellStyle name="Heading 1 2 7" xfId="781"/>
    <cellStyle name="Heading 1 2 8" xfId="782"/>
    <cellStyle name="Heading 1 2 9" xfId="1499"/>
    <cellStyle name="Heading 1 2 9 2" xfId="2796"/>
    <cellStyle name="Heading 1 20" xfId="2797"/>
    <cellStyle name="Heading 1 20 2" xfId="3357"/>
    <cellStyle name="Heading 1 21" xfId="2782"/>
    <cellStyle name="Heading 1 3" xfId="783"/>
    <cellStyle name="Heading 1 3 2" xfId="1500"/>
    <cellStyle name="Heading 1 3 3" xfId="2798"/>
    <cellStyle name="Heading 1 3 4" xfId="2799"/>
    <cellStyle name="Heading 1 3 5" xfId="2800"/>
    <cellStyle name="Heading 1 4" xfId="784"/>
    <cellStyle name="Heading 1 4 2" xfId="785"/>
    <cellStyle name="Heading 1 4 3" xfId="2801"/>
    <cellStyle name="Heading 1 4 4" xfId="2802"/>
    <cellStyle name="Heading 1 4 5" xfId="2803"/>
    <cellStyle name="Heading 1 5" xfId="786"/>
    <cellStyle name="Heading 1 5 2" xfId="2804"/>
    <cellStyle name="Heading 1 5 2 2" xfId="2805"/>
    <cellStyle name="Heading 1 5 3" xfId="2806"/>
    <cellStyle name="Heading 1 5 4" xfId="2807"/>
    <cellStyle name="Heading 1 5 5" xfId="2808"/>
    <cellStyle name="Heading 1 6" xfId="787"/>
    <cellStyle name="Heading 1 6 2" xfId="2809"/>
    <cellStyle name="Heading 1 6 3" xfId="2810"/>
    <cellStyle name="Heading 1 6 4" xfId="2811"/>
    <cellStyle name="Heading 1 6 5" xfId="2812"/>
    <cellStyle name="Heading 1 7" xfId="788"/>
    <cellStyle name="Heading 1 7 2" xfId="789"/>
    <cellStyle name="Heading 1 7 3" xfId="790"/>
    <cellStyle name="Heading 1 7 4" xfId="2813"/>
    <cellStyle name="Heading 1 8" xfId="791"/>
    <cellStyle name="Heading 1 8 2" xfId="792"/>
    <cellStyle name="Heading 1 8 3" xfId="793"/>
    <cellStyle name="Heading 1 8 4" xfId="2814"/>
    <cellStyle name="Heading 1 9" xfId="794"/>
    <cellStyle name="Heading 1 9 2" xfId="795"/>
    <cellStyle name="Heading 1 9 3" xfId="796"/>
    <cellStyle name="Heading 2" xfId="1115" builtinId="17" customBuiltin="1"/>
    <cellStyle name="Heading 2 10" xfId="798"/>
    <cellStyle name="Heading 2 10 2" xfId="2816"/>
    <cellStyle name="Heading 2 11" xfId="799"/>
    <cellStyle name="Heading 2 11 2" xfId="2817"/>
    <cellStyle name="Heading 2 11 3" xfId="3358"/>
    <cellStyle name="Heading 2 12" xfId="800"/>
    <cellStyle name="Heading 2 13" xfId="797"/>
    <cellStyle name="Heading 2 13 2" xfId="2818"/>
    <cellStyle name="Heading 2 13 3" xfId="2819"/>
    <cellStyle name="Heading 2 13 4" xfId="1228"/>
    <cellStyle name="Heading 2 14" xfId="1505"/>
    <cellStyle name="Heading 2 14 2" xfId="1506"/>
    <cellStyle name="Heading 2 14 2 2" xfId="1231"/>
    <cellStyle name="Heading 2 14 3" xfId="1687"/>
    <cellStyle name="Heading 2 14 3 2" xfId="2821"/>
    <cellStyle name="Heading 2 14 4" xfId="2822"/>
    <cellStyle name="Heading 2 14 4 2" xfId="3359"/>
    <cellStyle name="Heading 2 14 5" xfId="2820"/>
    <cellStyle name="Heading 2 14 6" xfId="1690"/>
    <cellStyle name="Heading 2 15" xfId="1507"/>
    <cellStyle name="Heading 2 16" xfId="1508"/>
    <cellStyle name="Heading 2 16 2" xfId="1688"/>
    <cellStyle name="Heading 2 16 2 2" xfId="2824"/>
    <cellStyle name="Heading 2 16 3" xfId="2825"/>
    <cellStyle name="Heading 2 16 3 2" xfId="2826"/>
    <cellStyle name="Heading 2 16 3 3" xfId="3361"/>
    <cellStyle name="Heading 2 16 4" xfId="2823"/>
    <cellStyle name="Heading 2 16 5" xfId="3360"/>
    <cellStyle name="Heading 2 17" xfId="1509"/>
    <cellStyle name="Heading 2 18" xfId="2827"/>
    <cellStyle name="Heading 2 19" xfId="2828"/>
    <cellStyle name="Heading 2 2" xfId="801"/>
    <cellStyle name="Heading 2 2 2" xfId="802"/>
    <cellStyle name="Heading 2 2 3" xfId="803"/>
    <cellStyle name="Heading 2 2 4" xfId="804"/>
    <cellStyle name="Heading 2 2 5" xfId="805"/>
    <cellStyle name="Heading 2 2 6" xfId="806"/>
    <cellStyle name="Heading 2 2 7" xfId="807"/>
    <cellStyle name="Heading 2 2 8" xfId="808"/>
    <cellStyle name="Heading 2 2 9" xfId="1511"/>
    <cellStyle name="Heading 2 2 9 2" xfId="2829"/>
    <cellStyle name="Heading 2 2 9 3" xfId="3362"/>
    <cellStyle name="Heading 2 20" xfId="2830"/>
    <cellStyle name="Heading 2 20 2" xfId="3363"/>
    <cellStyle name="Heading 2 21" xfId="2815"/>
    <cellStyle name="Heading 2 3" xfId="809"/>
    <cellStyle name="Heading 2 3 2" xfId="1512"/>
    <cellStyle name="Heading 2 3 3" xfId="2831"/>
    <cellStyle name="Heading 2 3 4" xfId="2832"/>
    <cellStyle name="Heading 2 3 5" xfId="2833"/>
    <cellStyle name="Heading 2 4" xfId="810"/>
    <cellStyle name="Heading 2 4 2" xfId="811"/>
    <cellStyle name="Heading 2 4 3" xfId="2834"/>
    <cellStyle name="Heading 2 4 4" xfId="2835"/>
    <cellStyle name="Heading 2 4 5" xfId="2836"/>
    <cellStyle name="Heading 2 5" xfId="812"/>
    <cellStyle name="Heading 2 5 2" xfId="2837"/>
    <cellStyle name="Heading 2 5 2 2" xfId="2838"/>
    <cellStyle name="Heading 2 5 3" xfId="2839"/>
    <cellStyle name="Heading 2 5 4" xfId="2840"/>
    <cellStyle name="Heading 2 5 5" xfId="2841"/>
    <cellStyle name="Heading 2 6" xfId="813"/>
    <cellStyle name="Heading 2 6 2" xfId="2842"/>
    <cellStyle name="Heading 2 6 3" xfId="2843"/>
    <cellStyle name="Heading 2 6 4" xfId="2844"/>
    <cellStyle name="Heading 2 6 5" xfId="2845"/>
    <cellStyle name="Heading 2 7" xfId="814"/>
    <cellStyle name="Heading 2 7 2" xfId="815"/>
    <cellStyle name="Heading 2 7 3" xfId="816"/>
    <cellStyle name="Heading 2 7 4" xfId="2846"/>
    <cellStyle name="Heading 2 8" xfId="817"/>
    <cellStyle name="Heading 2 8 2" xfId="818"/>
    <cellStyle name="Heading 2 8 3" xfId="819"/>
    <cellStyle name="Heading 2 8 4" xfId="2847"/>
    <cellStyle name="Heading 2 9" xfId="820"/>
    <cellStyle name="Heading 2 9 2" xfId="821"/>
    <cellStyle name="Heading 2 9 3" xfId="822"/>
    <cellStyle name="Heading 3" xfId="1116" builtinId="18" customBuiltin="1"/>
    <cellStyle name="Heading 3 10" xfId="824"/>
    <cellStyle name="Heading 3 10 2" xfId="2850"/>
    <cellStyle name="Heading 3 10 3" xfId="2849"/>
    <cellStyle name="Heading 3 11" xfId="825"/>
    <cellStyle name="Heading 3 11 2" xfId="2852"/>
    <cellStyle name="Heading 3 11 3" xfId="2851"/>
    <cellStyle name="Heading 3 11 4" xfId="3364"/>
    <cellStyle name="Heading 3 12" xfId="826"/>
    <cellStyle name="Heading 3 12 2" xfId="2853"/>
    <cellStyle name="Heading 3 13" xfId="823"/>
    <cellStyle name="Heading 3 13 2" xfId="2855"/>
    <cellStyle name="Heading 3 13 3" xfId="2856"/>
    <cellStyle name="Heading 3 13 4" xfId="2854"/>
    <cellStyle name="Heading 3 13 5" xfId="1217"/>
    <cellStyle name="Heading 3 14" xfId="1515"/>
    <cellStyle name="Heading 3 14 2" xfId="1516"/>
    <cellStyle name="Heading 3 14 2 2" xfId="1221"/>
    <cellStyle name="Heading 3 14 3" xfId="2858"/>
    <cellStyle name="Heading 3 14 4" xfId="2859"/>
    <cellStyle name="Heading 3 14 4 2" xfId="3365"/>
    <cellStyle name="Heading 3 14 5" xfId="2857"/>
    <cellStyle name="Heading 3 15" xfId="1517"/>
    <cellStyle name="Heading 3 16" xfId="1518"/>
    <cellStyle name="Heading 3 16 2" xfId="2861"/>
    <cellStyle name="Heading 3 16 3" xfId="2862"/>
    <cellStyle name="Heading 3 16 3 2" xfId="2863"/>
    <cellStyle name="Heading 3 16 3 3" xfId="3366"/>
    <cellStyle name="Heading 3 16 4" xfId="2860"/>
    <cellStyle name="Heading 3 17" xfId="1519"/>
    <cellStyle name="Heading 3 18" xfId="2864"/>
    <cellStyle name="Heading 3 19" xfId="2865"/>
    <cellStyle name="Heading 3 2" xfId="827"/>
    <cellStyle name="Heading 3 2 10" xfId="2866"/>
    <cellStyle name="Heading 3 2 2" xfId="828"/>
    <cellStyle name="Heading 3 2 2 2" xfId="2867"/>
    <cellStyle name="Heading 3 2 3" xfId="829"/>
    <cellStyle name="Heading 3 2 3 2" xfId="2868"/>
    <cellStyle name="Heading 3 2 4" xfId="830"/>
    <cellStyle name="Heading 3 2 4 2" xfId="2869"/>
    <cellStyle name="Heading 3 2 5" xfId="831"/>
    <cellStyle name="Heading 3 2 5 2" xfId="2870"/>
    <cellStyle name="Heading 3 2 6" xfId="832"/>
    <cellStyle name="Heading 3 2 6 2" xfId="2871"/>
    <cellStyle name="Heading 3 2 7" xfId="833"/>
    <cellStyle name="Heading 3 2 7 2" xfId="2872"/>
    <cellStyle name="Heading 3 2 8" xfId="834"/>
    <cellStyle name="Heading 3 2 8 2" xfId="2873"/>
    <cellStyle name="Heading 3 2 9" xfId="1521"/>
    <cellStyle name="Heading 3 2 9 2" xfId="2874"/>
    <cellStyle name="Heading 3 20" xfId="2875"/>
    <cellStyle name="Heading 3 20 2" xfId="3367"/>
    <cellStyle name="Heading 3 21" xfId="2848"/>
    <cellStyle name="Heading 3 3" xfId="835"/>
    <cellStyle name="Heading 3 3 2" xfId="1522"/>
    <cellStyle name="Heading 3 3 3" xfId="2877"/>
    <cellStyle name="Heading 3 3 4" xfId="2878"/>
    <cellStyle name="Heading 3 3 5" xfId="2879"/>
    <cellStyle name="Heading 3 3 6" xfId="2876"/>
    <cellStyle name="Heading 3 4" xfId="836"/>
    <cellStyle name="Heading 3 4 2" xfId="837"/>
    <cellStyle name="Heading 3 4 2 2" xfId="2881"/>
    <cellStyle name="Heading 3 4 3" xfId="2882"/>
    <cellStyle name="Heading 3 4 4" xfId="2883"/>
    <cellStyle name="Heading 3 4 5" xfId="2884"/>
    <cellStyle name="Heading 3 4 6" xfId="2880"/>
    <cellStyle name="Heading 3 5" xfId="838"/>
    <cellStyle name="Heading 3 5 2" xfId="2886"/>
    <cellStyle name="Heading 3 5 2 2" xfId="2887"/>
    <cellStyle name="Heading 3 5 3" xfId="2888"/>
    <cellStyle name="Heading 3 5 4" xfId="2889"/>
    <cellStyle name="Heading 3 5 5" xfId="2890"/>
    <cellStyle name="Heading 3 5 6" xfId="2885"/>
    <cellStyle name="Heading 3 6" xfId="839"/>
    <cellStyle name="Heading 3 6 2" xfId="2892"/>
    <cellStyle name="Heading 3 6 3" xfId="2893"/>
    <cellStyle name="Heading 3 6 4" xfId="2894"/>
    <cellStyle name="Heading 3 6 5" xfId="2895"/>
    <cellStyle name="Heading 3 6 6" xfId="2891"/>
    <cellStyle name="Heading 3 7" xfId="840"/>
    <cellStyle name="Heading 3 7 2" xfId="841"/>
    <cellStyle name="Heading 3 7 2 2" xfId="2897"/>
    <cellStyle name="Heading 3 7 3" xfId="842"/>
    <cellStyle name="Heading 3 7 3 2" xfId="2898"/>
    <cellStyle name="Heading 3 7 4" xfId="2899"/>
    <cellStyle name="Heading 3 7 5" xfId="2896"/>
    <cellStyle name="Heading 3 8" xfId="843"/>
    <cellStyle name="Heading 3 8 2" xfId="844"/>
    <cellStyle name="Heading 3 8 2 2" xfId="2901"/>
    <cellStyle name="Heading 3 8 3" xfId="845"/>
    <cellStyle name="Heading 3 8 3 2" xfId="2902"/>
    <cellStyle name="Heading 3 8 4" xfId="2903"/>
    <cellStyle name="Heading 3 8 5" xfId="2900"/>
    <cellStyle name="Heading 3 9" xfId="846"/>
    <cellStyle name="Heading 3 9 2" xfId="847"/>
    <cellStyle name="Heading 3 9 2 2" xfId="2905"/>
    <cellStyle name="Heading 3 9 3" xfId="848"/>
    <cellStyle name="Heading 3 9 3 2" xfId="2906"/>
    <cellStyle name="Heading 3 9 4" xfId="2904"/>
    <cellStyle name="Heading 4" xfId="1117" builtinId="19" customBuiltin="1"/>
    <cellStyle name="Heading 4 10" xfId="850"/>
    <cellStyle name="Heading 4 10 2" xfId="2908"/>
    <cellStyle name="Heading 4 11" xfId="851"/>
    <cellStyle name="Heading 4 11 2" xfId="2909"/>
    <cellStyle name="Heading 4 11 3" xfId="3368"/>
    <cellStyle name="Heading 4 12" xfId="852"/>
    <cellStyle name="Heading 4 13" xfId="849"/>
    <cellStyle name="Heading 4 13 2" xfId="2910"/>
    <cellStyle name="Heading 4 13 3" xfId="2911"/>
    <cellStyle name="Heading 4 13 4" xfId="1206"/>
    <cellStyle name="Heading 4 14" xfId="1525"/>
    <cellStyle name="Heading 4 14 2" xfId="1526"/>
    <cellStyle name="Heading 4 14 2 2" xfId="1207"/>
    <cellStyle name="Heading 4 14 3" xfId="2913"/>
    <cellStyle name="Heading 4 14 4" xfId="2914"/>
    <cellStyle name="Heading 4 14 4 2" xfId="3369"/>
    <cellStyle name="Heading 4 14 5" xfId="2912"/>
    <cellStyle name="Heading 4 15" xfId="1527"/>
    <cellStyle name="Heading 4 16" xfId="1528"/>
    <cellStyle name="Heading 4 16 2" xfId="2916"/>
    <cellStyle name="Heading 4 16 3" xfId="2917"/>
    <cellStyle name="Heading 4 16 3 2" xfId="2918"/>
    <cellStyle name="Heading 4 16 3 3" xfId="3370"/>
    <cellStyle name="Heading 4 16 4" xfId="2915"/>
    <cellStyle name="Heading 4 17" xfId="1529"/>
    <cellStyle name="Heading 4 18" xfId="2919"/>
    <cellStyle name="Heading 4 19" xfId="2920"/>
    <cellStyle name="Heading 4 2" xfId="853"/>
    <cellStyle name="Heading 4 2 2" xfId="854"/>
    <cellStyle name="Heading 4 2 3" xfId="855"/>
    <cellStyle name="Heading 4 2 4" xfId="856"/>
    <cellStyle name="Heading 4 2 5" xfId="857"/>
    <cellStyle name="Heading 4 2 6" xfId="858"/>
    <cellStyle name="Heading 4 2 7" xfId="859"/>
    <cellStyle name="Heading 4 2 8" xfId="860"/>
    <cellStyle name="Heading 4 2 9" xfId="1532"/>
    <cellStyle name="Heading 4 2 9 2" xfId="2921"/>
    <cellStyle name="Heading 4 20" xfId="2922"/>
    <cellStyle name="Heading 4 20 2" xfId="3371"/>
    <cellStyle name="Heading 4 21" xfId="2907"/>
    <cellStyle name="Heading 4 3" xfId="861"/>
    <cellStyle name="Heading 4 3 2" xfId="1533"/>
    <cellStyle name="Heading 4 3 3" xfId="2923"/>
    <cellStyle name="Heading 4 3 4" xfId="2924"/>
    <cellStyle name="Heading 4 3 5" xfId="2925"/>
    <cellStyle name="Heading 4 4" xfId="862"/>
    <cellStyle name="Heading 4 4 2" xfId="863"/>
    <cellStyle name="Heading 4 4 3" xfId="2926"/>
    <cellStyle name="Heading 4 4 4" xfId="2927"/>
    <cellStyle name="Heading 4 4 5" xfId="2928"/>
    <cellStyle name="Heading 4 5" xfId="864"/>
    <cellStyle name="Heading 4 5 2" xfId="2929"/>
    <cellStyle name="Heading 4 5 2 2" xfId="2930"/>
    <cellStyle name="Heading 4 5 3" xfId="2931"/>
    <cellStyle name="Heading 4 5 4" xfId="2932"/>
    <cellStyle name="Heading 4 5 5" xfId="2933"/>
    <cellStyle name="Heading 4 6" xfId="865"/>
    <cellStyle name="Heading 4 6 2" xfId="2934"/>
    <cellStyle name="Heading 4 6 3" xfId="2935"/>
    <cellStyle name="Heading 4 6 4" xfId="2936"/>
    <cellStyle name="Heading 4 6 5" xfId="2937"/>
    <cellStyle name="Heading 4 7" xfId="866"/>
    <cellStyle name="Heading 4 7 2" xfId="867"/>
    <cellStyle name="Heading 4 7 3" xfId="868"/>
    <cellStyle name="Heading 4 7 4" xfId="2938"/>
    <cellStyle name="Heading 4 8" xfId="869"/>
    <cellStyle name="Heading 4 8 2" xfId="870"/>
    <cellStyle name="Heading 4 8 3" xfId="871"/>
    <cellStyle name="Heading 4 8 4" xfId="2939"/>
    <cellStyle name="Heading 4 9" xfId="872"/>
    <cellStyle name="Heading 4 9 2" xfId="873"/>
    <cellStyle name="Heading 4 9 3" xfId="874"/>
    <cellStyle name="Hyperlink 2" xfId="1537"/>
    <cellStyle name="Hyperlink 2 2" xfId="1689"/>
    <cellStyle name="Input" xfId="1121" builtinId="20" customBuiltin="1"/>
    <cellStyle name="Input 10" xfId="876"/>
    <cellStyle name="Input 10 2" xfId="2941"/>
    <cellStyle name="Input 11" xfId="877"/>
    <cellStyle name="Input 11 2" xfId="2942"/>
    <cellStyle name="Input 11 3" xfId="3372"/>
    <cellStyle name="Input 12" xfId="878"/>
    <cellStyle name="Input 13" xfId="875"/>
    <cellStyle name="Input 13 2" xfId="2943"/>
    <cellStyle name="Input 13 3" xfId="2944"/>
    <cellStyle name="Input 13 4" xfId="1198"/>
    <cellStyle name="Input 14" xfId="1538"/>
    <cellStyle name="Input 14 2" xfId="1539"/>
    <cellStyle name="Input 14 2 2" xfId="1196"/>
    <cellStyle name="Input 14 3" xfId="2946"/>
    <cellStyle name="Input 14 4" xfId="2947"/>
    <cellStyle name="Input 14 4 2" xfId="3373"/>
    <cellStyle name="Input 14 5" xfId="2945"/>
    <cellStyle name="Input 15" xfId="1540"/>
    <cellStyle name="Input 16" xfId="1541"/>
    <cellStyle name="Input 16 2" xfId="2949"/>
    <cellStyle name="Input 16 3" xfId="2950"/>
    <cellStyle name="Input 16 3 2" xfId="2951"/>
    <cellStyle name="Input 16 3 3" xfId="3374"/>
    <cellStyle name="Input 16 4" xfId="2948"/>
    <cellStyle name="Input 17" xfId="1542"/>
    <cellStyle name="Input 18" xfId="2952"/>
    <cellStyle name="Input 19" xfId="2953"/>
    <cellStyle name="Input 2" xfId="879"/>
    <cellStyle name="Input 2 2" xfId="880"/>
    <cellStyle name="Input 2 3" xfId="881"/>
    <cellStyle name="Input 2 4" xfId="882"/>
    <cellStyle name="Input 2 5" xfId="883"/>
    <cellStyle name="Input 2 6" xfId="884"/>
    <cellStyle name="Input 2 7" xfId="885"/>
    <cellStyle name="Input 2 8" xfId="886"/>
    <cellStyle name="Input 2 9" xfId="1543"/>
    <cellStyle name="Input 2 9 2" xfId="2954"/>
    <cellStyle name="Input 20" xfId="2955"/>
    <cellStyle name="Input 20 2" xfId="3375"/>
    <cellStyle name="Input 21" xfId="2940"/>
    <cellStyle name="Input 3" xfId="887"/>
    <cellStyle name="Input 3 2" xfId="1544"/>
    <cellStyle name="Input 3 3" xfId="2956"/>
    <cellStyle name="Input 3 4" xfId="2957"/>
    <cellStyle name="Input 3 5" xfId="2958"/>
    <cellStyle name="Input 4" xfId="888"/>
    <cellStyle name="Input 4 2" xfId="889"/>
    <cellStyle name="Input 4 3" xfId="2959"/>
    <cellStyle name="Input 4 4" xfId="2960"/>
    <cellStyle name="Input 4 5" xfId="2961"/>
    <cellStyle name="Input 5" xfId="890"/>
    <cellStyle name="Input 5 2" xfId="2962"/>
    <cellStyle name="Input 5 2 2" xfId="2963"/>
    <cellStyle name="Input 5 3" xfId="2964"/>
    <cellStyle name="Input 5 4" xfId="2965"/>
    <cellStyle name="Input 5 5" xfId="2966"/>
    <cellStyle name="Input 6" xfId="891"/>
    <cellStyle name="Input 6 2" xfId="2967"/>
    <cellStyle name="Input 6 3" xfId="2968"/>
    <cellStyle name="Input 6 4" xfId="2969"/>
    <cellStyle name="Input 6 5" xfId="2970"/>
    <cellStyle name="Input 7" xfId="892"/>
    <cellStyle name="Input 7 2" xfId="893"/>
    <cellStyle name="Input 7 3" xfId="894"/>
    <cellStyle name="Input 7 4" xfId="2971"/>
    <cellStyle name="Input 8" xfId="895"/>
    <cellStyle name="Input 8 2" xfId="896"/>
    <cellStyle name="Input 8 3" xfId="897"/>
    <cellStyle name="Input 8 4" xfId="2972"/>
    <cellStyle name="Input 9" xfId="898"/>
    <cellStyle name="Input 9 2" xfId="899"/>
    <cellStyle name="Input 9 3" xfId="900"/>
    <cellStyle name="Linked Cell" xfId="1124" builtinId="24" customBuiltin="1"/>
    <cellStyle name="Linked Cell 10" xfId="902"/>
    <cellStyle name="Linked Cell 10 2" xfId="2974"/>
    <cellStyle name="Linked Cell 11" xfId="903"/>
    <cellStyle name="Linked Cell 11 2" xfId="2975"/>
    <cellStyle name="Linked Cell 11 3" xfId="3376"/>
    <cellStyle name="Linked Cell 12" xfId="904"/>
    <cellStyle name="Linked Cell 13" xfId="901"/>
    <cellStyle name="Linked Cell 13 2" xfId="2976"/>
    <cellStyle name="Linked Cell 13 3" xfId="2977"/>
    <cellStyle name="Linked Cell 13 4" xfId="1186"/>
    <cellStyle name="Linked Cell 14" xfId="1547"/>
    <cellStyle name="Linked Cell 14 2" xfId="1548"/>
    <cellStyle name="Linked Cell 14 2 2" xfId="1179"/>
    <cellStyle name="Linked Cell 14 3" xfId="2979"/>
    <cellStyle name="Linked Cell 14 4" xfId="2980"/>
    <cellStyle name="Linked Cell 14 4 2" xfId="3377"/>
    <cellStyle name="Linked Cell 14 5" xfId="2978"/>
    <cellStyle name="Linked Cell 15" xfId="1549"/>
    <cellStyle name="Linked Cell 16" xfId="1550"/>
    <cellStyle name="Linked Cell 16 2" xfId="2982"/>
    <cellStyle name="Linked Cell 16 3" xfId="2983"/>
    <cellStyle name="Linked Cell 16 3 2" xfId="2984"/>
    <cellStyle name="Linked Cell 16 3 3" xfId="3378"/>
    <cellStyle name="Linked Cell 16 4" xfId="2981"/>
    <cellStyle name="Linked Cell 17" xfId="1551"/>
    <cellStyle name="Linked Cell 18" xfId="2985"/>
    <cellStyle name="Linked Cell 19" xfId="2986"/>
    <cellStyle name="Linked Cell 2" xfId="905"/>
    <cellStyle name="Linked Cell 2 2" xfId="906"/>
    <cellStyle name="Linked Cell 2 3" xfId="907"/>
    <cellStyle name="Linked Cell 2 4" xfId="908"/>
    <cellStyle name="Linked Cell 2 5" xfId="909"/>
    <cellStyle name="Linked Cell 2 6" xfId="910"/>
    <cellStyle name="Linked Cell 2 7" xfId="911"/>
    <cellStyle name="Linked Cell 2 8" xfId="912"/>
    <cellStyle name="Linked Cell 2 9" xfId="1553"/>
    <cellStyle name="Linked Cell 2 9 2" xfId="2987"/>
    <cellStyle name="Linked Cell 20" xfId="2988"/>
    <cellStyle name="Linked Cell 20 2" xfId="3379"/>
    <cellStyle name="Linked Cell 21" xfId="2973"/>
    <cellStyle name="Linked Cell 3" xfId="913"/>
    <cellStyle name="Linked Cell 3 2" xfId="1554"/>
    <cellStyle name="Linked Cell 3 3" xfId="2989"/>
    <cellStyle name="Linked Cell 3 4" xfId="2990"/>
    <cellStyle name="Linked Cell 3 5" xfId="2991"/>
    <cellStyle name="Linked Cell 4" xfId="914"/>
    <cellStyle name="Linked Cell 4 2" xfId="915"/>
    <cellStyle name="Linked Cell 4 3" xfId="2992"/>
    <cellStyle name="Linked Cell 4 4" xfId="2993"/>
    <cellStyle name="Linked Cell 4 5" xfId="2994"/>
    <cellStyle name="Linked Cell 5" xfId="916"/>
    <cellStyle name="Linked Cell 5 2" xfId="2995"/>
    <cellStyle name="Linked Cell 5 2 2" xfId="2996"/>
    <cellStyle name="Linked Cell 5 3" xfId="2997"/>
    <cellStyle name="Linked Cell 5 4" xfId="2998"/>
    <cellStyle name="Linked Cell 5 5" xfId="2999"/>
    <cellStyle name="Linked Cell 6" xfId="917"/>
    <cellStyle name="Linked Cell 6 2" xfId="3000"/>
    <cellStyle name="Linked Cell 6 3" xfId="3001"/>
    <cellStyle name="Linked Cell 6 4" xfId="3002"/>
    <cellStyle name="Linked Cell 6 5" xfId="3003"/>
    <cellStyle name="Linked Cell 7" xfId="918"/>
    <cellStyle name="Linked Cell 7 2" xfId="919"/>
    <cellStyle name="Linked Cell 7 3" xfId="920"/>
    <cellStyle name="Linked Cell 7 4" xfId="3004"/>
    <cellStyle name="Linked Cell 8" xfId="921"/>
    <cellStyle name="Linked Cell 8 2" xfId="922"/>
    <cellStyle name="Linked Cell 8 3" xfId="923"/>
    <cellStyle name="Linked Cell 8 4" xfId="3005"/>
    <cellStyle name="Linked Cell 9" xfId="924"/>
    <cellStyle name="Linked Cell 9 2" xfId="925"/>
    <cellStyle name="Linked Cell 9 3" xfId="926"/>
    <cellStyle name="Neutral" xfId="1120" builtinId="28" customBuiltin="1"/>
    <cellStyle name="Neutral 10" xfId="928"/>
    <cellStyle name="Neutral 10 2" xfId="3007"/>
    <cellStyle name="Neutral 11" xfId="929"/>
    <cellStyle name="Neutral 11 2" xfId="3008"/>
    <cellStyle name="Neutral 11 3" xfId="3380"/>
    <cellStyle name="Neutral 12" xfId="930"/>
    <cellStyle name="Neutral 13" xfId="927"/>
    <cellStyle name="Neutral 13 2" xfId="3009"/>
    <cellStyle name="Neutral 13 3" xfId="3010"/>
    <cellStyle name="Neutral 13 4" xfId="1176"/>
    <cellStyle name="Neutral 14" xfId="1558"/>
    <cellStyle name="Neutral 14 2" xfId="1559"/>
    <cellStyle name="Neutral 14 2 2" xfId="1169"/>
    <cellStyle name="Neutral 14 3" xfId="3012"/>
    <cellStyle name="Neutral 14 4" xfId="3013"/>
    <cellStyle name="Neutral 14 4 2" xfId="3381"/>
    <cellStyle name="Neutral 14 5" xfId="3011"/>
    <cellStyle name="Neutral 15" xfId="1560"/>
    <cellStyle name="Neutral 16" xfId="1561"/>
    <cellStyle name="Neutral 16 2" xfId="3015"/>
    <cellStyle name="Neutral 16 3" xfId="3016"/>
    <cellStyle name="Neutral 16 3 2" xfId="3017"/>
    <cellStyle name="Neutral 16 3 3" xfId="3382"/>
    <cellStyle name="Neutral 16 4" xfId="3014"/>
    <cellStyle name="Neutral 17" xfId="1562"/>
    <cellStyle name="Neutral 18" xfId="3018"/>
    <cellStyle name="Neutral 19" xfId="3019"/>
    <cellStyle name="Neutral 2" xfId="931"/>
    <cellStyle name="Neutral 2 2" xfId="932"/>
    <cellStyle name="Neutral 2 3" xfId="933"/>
    <cellStyle name="Neutral 2 4" xfId="934"/>
    <cellStyle name="Neutral 2 5" xfId="935"/>
    <cellStyle name="Neutral 2 6" xfId="936"/>
    <cellStyle name="Neutral 2 7" xfId="937"/>
    <cellStyle name="Neutral 2 8" xfId="938"/>
    <cellStyle name="Neutral 2 9" xfId="1564"/>
    <cellStyle name="Neutral 2 9 2" xfId="3020"/>
    <cellStyle name="Neutral 20" xfId="3021"/>
    <cellStyle name="Neutral 20 2" xfId="3383"/>
    <cellStyle name="Neutral 21" xfId="3006"/>
    <cellStyle name="Neutral 3" xfId="939"/>
    <cellStyle name="Neutral 3 2" xfId="1565"/>
    <cellStyle name="Neutral 3 3" xfId="3022"/>
    <cellStyle name="Neutral 3 4" xfId="3023"/>
    <cellStyle name="Neutral 3 5" xfId="3024"/>
    <cellStyle name="Neutral 4" xfId="940"/>
    <cellStyle name="Neutral 4 2" xfId="941"/>
    <cellStyle name="Neutral 4 3" xfId="3025"/>
    <cellStyle name="Neutral 4 4" xfId="3026"/>
    <cellStyle name="Neutral 4 5" xfId="3027"/>
    <cellStyle name="Neutral 5" xfId="942"/>
    <cellStyle name="Neutral 5 2" xfId="3028"/>
    <cellStyle name="Neutral 5 2 2" xfId="3029"/>
    <cellStyle name="Neutral 5 3" xfId="3030"/>
    <cellStyle name="Neutral 5 4" xfId="3031"/>
    <cellStyle name="Neutral 5 5" xfId="3032"/>
    <cellStyle name="Neutral 6" xfId="943"/>
    <cellStyle name="Neutral 6 2" xfId="3033"/>
    <cellStyle name="Neutral 6 3" xfId="3034"/>
    <cellStyle name="Neutral 6 4" xfId="3035"/>
    <cellStyle name="Neutral 6 5" xfId="3036"/>
    <cellStyle name="Neutral 7" xfId="944"/>
    <cellStyle name="Neutral 7 2" xfId="945"/>
    <cellStyle name="Neutral 7 3" xfId="946"/>
    <cellStyle name="Neutral 7 4" xfId="3037"/>
    <cellStyle name="Neutral 8" xfId="947"/>
    <cellStyle name="Neutral 8 2" xfId="948"/>
    <cellStyle name="Neutral 8 3" xfId="949"/>
    <cellStyle name="Neutral 8 4" xfId="3038"/>
    <cellStyle name="Neutral 9" xfId="950"/>
    <cellStyle name="Neutral 9 2" xfId="951"/>
    <cellStyle name="Neutral 9 3" xfId="952"/>
    <cellStyle name="Normal" xfId="0" builtinId="0"/>
    <cellStyle name="Normal 10" xfId="953"/>
    <cellStyle name="Normal 10 2" xfId="954"/>
    <cellStyle name="Normal 10 3" xfId="955"/>
    <cellStyle name="Normal 10 4" xfId="3039"/>
    <cellStyle name="Normal 10 5" xfId="1750"/>
    <cellStyle name="Normal 11" xfId="956"/>
    <cellStyle name="Normal 11 2" xfId="3040"/>
    <cellStyle name="Normal 12" xfId="957"/>
    <cellStyle name="Normal 13" xfId="1567"/>
    <cellStyle name="Normal 13 2" xfId="3041"/>
    <cellStyle name="Normal 13 3" xfId="3042"/>
    <cellStyle name="Normal 14" xfId="1568"/>
    <cellStyle name="Normal 14 2" xfId="3043"/>
    <cellStyle name="Normal 14 3" xfId="3044"/>
    <cellStyle name="Normal 15" xfId="1569"/>
    <cellStyle name="Normal 16" xfId="1570"/>
    <cellStyle name="Normal 17" xfId="1571"/>
    <cellStyle name="Normal 18" xfId="1572"/>
    <cellStyle name="Normal 19" xfId="1573"/>
    <cellStyle name="Normal 19 2" xfId="1574"/>
    <cellStyle name="Normal 19 3" xfId="3045"/>
    <cellStyle name="Normal 2" xfId="5"/>
    <cellStyle name="Normal 2 10" xfId="1576"/>
    <cellStyle name="Normal 2 10 2" xfId="3046"/>
    <cellStyle name="Normal 2 10 3" xfId="3047"/>
    <cellStyle name="Normal 2 10 4" xfId="3048"/>
    <cellStyle name="Normal 2 11" xfId="3049"/>
    <cellStyle name="Normal 2 11 2" xfId="3272"/>
    <cellStyle name="Normal 2 12" xfId="3050"/>
    <cellStyle name="Normal 2 2" xfId="958"/>
    <cellStyle name="Normal 2 2 2" xfId="1577"/>
    <cellStyle name="Normal 2 2 3" xfId="1578"/>
    <cellStyle name="Normal 2 2 4" xfId="3051"/>
    <cellStyle name="Normal 2 3" xfId="10"/>
    <cellStyle name="Normal 2 3 2" xfId="1580"/>
    <cellStyle name="Normal 2 3 2 2" xfId="1581"/>
    <cellStyle name="Normal 2 3 2 2 2" xfId="3054"/>
    <cellStyle name="Normal 2 3 2 2 3" xfId="3055"/>
    <cellStyle name="Normal 2 3 2 2 4" xfId="3053"/>
    <cellStyle name="Normal 2 3 2 3" xfId="3052"/>
    <cellStyle name="Normal 2 3 3" xfId="1582"/>
    <cellStyle name="Normal 2 3 4" xfId="3056"/>
    <cellStyle name="Normal 2 3 5" xfId="1579"/>
    <cellStyle name="Normal 2 4" xfId="959"/>
    <cellStyle name="Normal 2 4 2" xfId="3057"/>
    <cellStyle name="Normal 2 4 3" xfId="1693"/>
    <cellStyle name="Normal 2 5" xfId="960"/>
    <cellStyle name="Normal 2 6" xfId="961"/>
    <cellStyle name="Normal 2 7" xfId="962"/>
    <cellStyle name="Normal 2 8" xfId="963"/>
    <cellStyle name="Normal 2 8 2" xfId="1585"/>
    <cellStyle name="Normal 2 8 3" xfId="1586"/>
    <cellStyle name="Normal 2 8 4" xfId="1587"/>
    <cellStyle name="Normal 2 8 4 2" xfId="3274"/>
    <cellStyle name="Normal 2 8 5" xfId="1584"/>
    <cellStyle name="Normal 2 9" xfId="1588"/>
    <cellStyle name="Normal 2 9 2" xfId="3058"/>
    <cellStyle name="Normal 2 9 3" xfId="3059"/>
    <cellStyle name="Normal 2 9 4" xfId="3060"/>
    <cellStyle name="Normal 20" xfId="1589"/>
    <cellStyle name="Normal 21" xfId="1590"/>
    <cellStyle name="Normal 22" xfId="1591"/>
    <cellStyle name="Normal 23" xfId="3061"/>
    <cellStyle name="Normal 24" xfId="3062"/>
    <cellStyle name="Normal 25" xfId="3063"/>
    <cellStyle name="Normal 26" xfId="3064"/>
    <cellStyle name="Normal 27" xfId="1691"/>
    <cellStyle name="Normal 27 2" xfId="3384"/>
    <cellStyle name="Normal 28" xfId="1780"/>
    <cellStyle name="Normal 28 2" xfId="3385"/>
    <cellStyle name="Normal 29" xfId="3310"/>
    <cellStyle name="Normal 3" xfId="6"/>
    <cellStyle name="Normal 3 2" xfId="8"/>
    <cellStyle name="Normal 3 2 2" xfId="1593"/>
    <cellStyle name="Normal 3 2 2 2" xfId="3066"/>
    <cellStyle name="Normal 3 2 2 3" xfId="1751"/>
    <cellStyle name="Normal 3 2 3" xfId="3067"/>
    <cellStyle name="Normal 3 2 4" xfId="3065"/>
    <cellStyle name="Normal 3 2 5" xfId="1592"/>
    <cellStyle name="Normal 3 3" xfId="964"/>
    <cellStyle name="Normal 3 3 2" xfId="1752"/>
    <cellStyle name="Normal 3 3 2 2" xfId="3068"/>
    <cellStyle name="Normal 3 3 3" xfId="3069"/>
    <cellStyle name="Normal 3 3 4" xfId="3070"/>
    <cellStyle name="Normal 3 3 5" xfId="1594"/>
    <cellStyle name="Normal 3 4" xfId="1595"/>
    <cellStyle name="Normal 3 5" xfId="1596"/>
    <cellStyle name="Normal 3 5 2" xfId="3071"/>
    <cellStyle name="Normal 3 5 3" xfId="3072"/>
    <cellStyle name="Normal 3 5 4" xfId="1753"/>
    <cellStyle name="Normal 3 6" xfId="11"/>
    <cellStyle name="Normal 3 6 2" xfId="3074"/>
    <cellStyle name="Normal 3 6 3" xfId="3073"/>
    <cellStyle name="Normal 3 7" xfId="3276"/>
    <cellStyle name="Normal 3 7 2" xfId="3386"/>
    <cellStyle name="Normal 30" xfId="3309"/>
    <cellStyle name="Normal 4" xfId="7"/>
    <cellStyle name="Normal 4 2" xfId="965"/>
    <cellStyle name="Normal 4 2 2" xfId="3075"/>
    <cellStyle name="Normal 4 2 3" xfId="1754"/>
    <cellStyle name="Normal 4 3" xfId="1755"/>
    <cellStyle name="Normal 4 4" xfId="12"/>
    <cellStyle name="Normal 4 4 2" xfId="3076"/>
    <cellStyle name="Normal 4 5" xfId="3077"/>
    <cellStyle name="Normal 5" xfId="966"/>
    <cellStyle name="Normal 5 2" xfId="1597"/>
    <cellStyle name="Normal 5 2 2" xfId="3080"/>
    <cellStyle name="Normal 5 2 3" xfId="3079"/>
    <cellStyle name="Normal 5 3" xfId="3081"/>
    <cellStyle name="Normal 5 4" xfId="3082"/>
    <cellStyle name="Normal 5 5" xfId="3078"/>
    <cellStyle name="Normal 5 6" xfId="1756"/>
    <cellStyle name="Normal 6" xfId="967"/>
    <cellStyle name="Normal 6 2" xfId="3084"/>
    <cellStyle name="Normal 6 3" xfId="3085"/>
    <cellStyle name="Normal 6 4" xfId="3086"/>
    <cellStyle name="Normal 6 5" xfId="3083"/>
    <cellStyle name="Normal 6 6" xfId="1757"/>
    <cellStyle name="Normal 7" xfId="968"/>
    <cellStyle name="Normal 7 2" xfId="969"/>
    <cellStyle name="Normal 7 3" xfId="970"/>
    <cellStyle name="Normal 7 4" xfId="971"/>
    <cellStyle name="Normal 7 5" xfId="3088"/>
    <cellStyle name="Normal 7 6" xfId="3087"/>
    <cellStyle name="Normal 7 7" xfId="1758"/>
    <cellStyle name="Normal 8" xfId="972"/>
    <cellStyle name="Normal 8 2" xfId="973"/>
    <cellStyle name="Normal 8 3" xfId="974"/>
    <cellStyle name="Normal 8 4" xfId="3090"/>
    <cellStyle name="Normal 8 5" xfId="3089"/>
    <cellStyle name="Normal 8 6" xfId="1759"/>
    <cellStyle name="Normal 9" xfId="975"/>
    <cellStyle name="Normal 9 2" xfId="976"/>
    <cellStyle name="Normal 9 3" xfId="977"/>
    <cellStyle name="Normal 9 4" xfId="3091"/>
    <cellStyle name="Normal 9 5" xfId="1760"/>
    <cellStyle name="Normal_economic profit_Display_New Microsoft Excel Worksheet (2)" xfId="3"/>
    <cellStyle name="Note" xfId="1127" builtinId="10" customBuiltin="1"/>
    <cellStyle name="Note 10" xfId="979"/>
    <cellStyle name="Note 10 2" xfId="3093"/>
    <cellStyle name="Note 11" xfId="980"/>
    <cellStyle name="Note 11 2" xfId="3094"/>
    <cellStyle name="Note 11 3" xfId="3387"/>
    <cellStyle name="Note 12" xfId="981"/>
    <cellStyle name="Note 13" xfId="978"/>
    <cellStyle name="Note 13 2" xfId="3095"/>
    <cellStyle name="Note 13 3" xfId="3096"/>
    <cellStyle name="Note 13 4" xfId="3273"/>
    <cellStyle name="Note 14" xfId="1601"/>
    <cellStyle name="Note 14 2" xfId="1602"/>
    <cellStyle name="Note 14 2 2" xfId="3280"/>
    <cellStyle name="Note 14 3" xfId="3098"/>
    <cellStyle name="Note 14 4" xfId="3099"/>
    <cellStyle name="Note 14 4 2" xfId="3388"/>
    <cellStyle name="Note 14 5" xfId="3097"/>
    <cellStyle name="Note 15" xfId="1603"/>
    <cellStyle name="Note 16" xfId="1604"/>
    <cellStyle name="Note 16 2" xfId="3101"/>
    <cellStyle name="Note 16 3" xfId="3102"/>
    <cellStyle name="Note 16 3 2" xfId="3103"/>
    <cellStyle name="Note 16 3 3" xfId="3389"/>
    <cellStyle name="Note 16 4" xfId="3100"/>
    <cellStyle name="Note 17" xfId="1605"/>
    <cellStyle name="Note 18" xfId="3104"/>
    <cellStyle name="Note 19" xfId="3105"/>
    <cellStyle name="Note 2" xfId="982"/>
    <cellStyle name="Note 2 10" xfId="3106"/>
    <cellStyle name="Note 2 11" xfId="1761"/>
    <cellStyle name="Note 2 2" xfId="983"/>
    <cellStyle name="Note 2 3" xfId="984"/>
    <cellStyle name="Note 2 4" xfId="985"/>
    <cellStyle name="Note 2 5" xfId="986"/>
    <cellStyle name="Note 2 6" xfId="987"/>
    <cellStyle name="Note 2 7" xfId="988"/>
    <cellStyle name="Note 2 8" xfId="989"/>
    <cellStyle name="Note 2 9" xfId="1607"/>
    <cellStyle name="Note 2 9 2" xfId="3107"/>
    <cellStyle name="Note 20" xfId="3108"/>
    <cellStyle name="Note 20 2" xfId="3390"/>
    <cellStyle name="Note 21" xfId="3092"/>
    <cellStyle name="Note 3" xfId="990"/>
    <cellStyle name="Note 3 2" xfId="1608"/>
    <cellStyle name="Note 3 3" xfId="3110"/>
    <cellStyle name="Note 3 4" xfId="3111"/>
    <cellStyle name="Note 3 5" xfId="3112"/>
    <cellStyle name="Note 3 6" xfId="3109"/>
    <cellStyle name="Note 3 7" xfId="1762"/>
    <cellStyle name="Note 4" xfId="991"/>
    <cellStyle name="Note 4 2" xfId="992"/>
    <cellStyle name="Note 4 3" xfId="3113"/>
    <cellStyle name="Note 4 4" xfId="3114"/>
    <cellStyle name="Note 4 5" xfId="3115"/>
    <cellStyle name="Note 5" xfId="993"/>
    <cellStyle name="Note 5 2" xfId="3116"/>
    <cellStyle name="Note 5 2 2" xfId="3117"/>
    <cellStyle name="Note 5 3" xfId="3118"/>
    <cellStyle name="Note 5 4" xfId="3119"/>
    <cellStyle name="Note 5 5" xfId="3120"/>
    <cellStyle name="Note 6" xfId="994"/>
    <cellStyle name="Note 6 2" xfId="3121"/>
    <cellStyle name="Note 6 3" xfId="3122"/>
    <cellStyle name="Note 6 4" xfId="3123"/>
    <cellStyle name="Note 6 5" xfId="3124"/>
    <cellStyle name="Note 7" xfId="995"/>
    <cellStyle name="Note 7 2" xfId="996"/>
    <cellStyle name="Note 7 3" xfId="997"/>
    <cellStyle name="Note 7 4" xfId="3125"/>
    <cellStyle name="Note 8" xfId="998"/>
    <cellStyle name="Note 8 2" xfId="999"/>
    <cellStyle name="Note 8 3" xfId="1000"/>
    <cellStyle name="Note 8 4" xfId="3126"/>
    <cellStyle name="Note 9" xfId="1001"/>
    <cellStyle name="Note 9 2" xfId="1002"/>
    <cellStyle name="Note 9 3" xfId="1003"/>
    <cellStyle name="Output" xfId="1122" builtinId="21" customBuiltin="1"/>
    <cellStyle name="Output 10" xfId="1005"/>
    <cellStyle name="Output 10 2" xfId="3128"/>
    <cellStyle name="Output 11" xfId="1006"/>
    <cellStyle name="Output 11 2" xfId="3129"/>
    <cellStyle name="Output 11 3" xfId="3391"/>
    <cellStyle name="Output 12" xfId="1007"/>
    <cellStyle name="Output 13" xfId="1004"/>
    <cellStyle name="Output 13 2" xfId="3130"/>
    <cellStyle name="Output 13 3" xfId="3131"/>
    <cellStyle name="Output 13 4" xfId="3279"/>
    <cellStyle name="Output 14" xfId="1610"/>
    <cellStyle name="Output 14 2" xfId="1611"/>
    <cellStyle name="Output 14 2 2" xfId="3283"/>
    <cellStyle name="Output 14 3" xfId="3133"/>
    <cellStyle name="Output 14 4" xfId="3134"/>
    <cellStyle name="Output 14 4 2" xfId="3392"/>
    <cellStyle name="Output 14 5" xfId="3132"/>
    <cellStyle name="Output 15" xfId="1612"/>
    <cellStyle name="Output 16" xfId="1613"/>
    <cellStyle name="Output 16 2" xfId="3136"/>
    <cellStyle name="Output 16 3" xfId="3137"/>
    <cellStyle name="Output 16 3 2" xfId="3138"/>
    <cellStyle name="Output 16 3 3" xfId="3393"/>
    <cellStyle name="Output 16 4" xfId="3135"/>
    <cellStyle name="Output 17" xfId="1614"/>
    <cellStyle name="Output 18" xfId="3139"/>
    <cellStyle name="Output 19" xfId="3140"/>
    <cellStyle name="Output 2" xfId="1008"/>
    <cellStyle name="Output 2 2" xfId="1009"/>
    <cellStyle name="Output 2 3" xfId="1010"/>
    <cellStyle name="Output 2 4" xfId="1011"/>
    <cellStyle name="Output 2 5" xfId="1012"/>
    <cellStyle name="Output 2 6" xfId="1013"/>
    <cellStyle name="Output 2 7" xfId="1014"/>
    <cellStyle name="Output 2 8" xfId="1015"/>
    <cellStyle name="Output 2 9" xfId="1616"/>
    <cellStyle name="Output 2 9 2" xfId="3141"/>
    <cellStyle name="Output 20" xfId="3142"/>
    <cellStyle name="Output 20 2" xfId="3394"/>
    <cellStyle name="Output 21" xfId="3127"/>
    <cellStyle name="Output 3" xfId="1016"/>
    <cellStyle name="Output 3 2" xfId="1617"/>
    <cellStyle name="Output 3 3" xfId="3143"/>
    <cellStyle name="Output 3 4" xfId="3144"/>
    <cellStyle name="Output 3 5" xfId="3145"/>
    <cellStyle name="Output 4" xfId="1017"/>
    <cellStyle name="Output 4 2" xfId="1018"/>
    <cellStyle name="Output 4 3" xfId="3146"/>
    <cellStyle name="Output 4 4" xfId="3147"/>
    <cellStyle name="Output 4 5" xfId="3148"/>
    <cellStyle name="Output 5" xfId="1019"/>
    <cellStyle name="Output 5 2" xfId="3149"/>
    <cellStyle name="Output 5 2 2" xfId="3150"/>
    <cellStyle name="Output 5 3" xfId="3151"/>
    <cellStyle name="Output 5 4" xfId="3152"/>
    <cellStyle name="Output 5 5" xfId="3153"/>
    <cellStyle name="Output 6" xfId="1020"/>
    <cellStyle name="Output 6 2" xfId="3154"/>
    <cellStyle name="Output 6 3" xfId="3155"/>
    <cellStyle name="Output 6 4" xfId="3156"/>
    <cellStyle name="Output 6 5" xfId="3157"/>
    <cellStyle name="Output 7" xfId="1021"/>
    <cellStyle name="Output 7 2" xfId="1022"/>
    <cellStyle name="Output 7 3" xfId="1023"/>
    <cellStyle name="Output 7 4" xfId="3158"/>
    <cellStyle name="Output 8" xfId="1024"/>
    <cellStyle name="Output 8 2" xfId="1025"/>
    <cellStyle name="Output 8 3" xfId="1026"/>
    <cellStyle name="Output 8 4" xfId="3159"/>
    <cellStyle name="Output 9" xfId="1027"/>
    <cellStyle name="Output 9 2" xfId="1028"/>
    <cellStyle name="Output 9 3" xfId="1029"/>
    <cellStyle name="Percent" xfId="2" builtinId="5"/>
    <cellStyle name="Percent 10" xfId="1763"/>
    <cellStyle name="Percent 10 2" xfId="3311"/>
    <cellStyle name="Percent 11" xfId="1764"/>
    <cellStyle name="Percent 12" xfId="3160"/>
    <cellStyle name="Percent 13" xfId="1781"/>
    <cellStyle name="Percent 14" xfId="3414"/>
    <cellStyle name="Percent 2" xfId="14"/>
    <cellStyle name="Percent 2 2" xfId="1030"/>
    <cellStyle name="Percent 2 2 2" xfId="1620"/>
    <cellStyle name="Percent 2 2 2 2" xfId="1621"/>
    <cellStyle name="Percent 2 2 2 3" xfId="1622"/>
    <cellStyle name="Percent 2 2 2 4" xfId="1623"/>
    <cellStyle name="Percent 2 2 3" xfId="3163"/>
    <cellStyle name="Percent 2 2 4" xfId="3162"/>
    <cellStyle name="Percent 2 2 5" xfId="1765"/>
    <cellStyle name="Percent 2 2 6" xfId="1619"/>
    <cellStyle name="Percent 2 3" xfId="1624"/>
    <cellStyle name="Percent 2 4" xfId="1625"/>
    <cellStyle name="Percent 2 4 2" xfId="3164"/>
    <cellStyle name="Percent 2 4 2 2" xfId="3289"/>
    <cellStyle name="Percent 2 4 3" xfId="3165"/>
    <cellStyle name="Percent 2 4 4" xfId="3166"/>
    <cellStyle name="Percent 2 4 5" xfId="3395"/>
    <cellStyle name="Percent 2 5" xfId="1626"/>
    <cellStyle name="Percent 2 5 2" xfId="1627"/>
    <cellStyle name="Percent 2 5 2 2" xfId="3168"/>
    <cellStyle name="Percent 2 5 2 3" xfId="3167"/>
    <cellStyle name="Percent 2 5 3" xfId="1628"/>
    <cellStyle name="Percent 2 5 3 2" xfId="3290"/>
    <cellStyle name="Percent 2 5 4" xfId="3169"/>
    <cellStyle name="Percent 2 5 5" xfId="3170"/>
    <cellStyle name="Percent 2 6" xfId="3171"/>
    <cellStyle name="Percent 2 6 2" xfId="3172"/>
    <cellStyle name="Percent 2 7" xfId="3173"/>
    <cellStyle name="Percent 2 8" xfId="3161"/>
    <cellStyle name="Percent 3" xfId="1031"/>
    <cellStyle name="Percent 3 2" xfId="1767"/>
    <cellStyle name="Percent 3 2 2" xfId="3175"/>
    <cellStyle name="Percent 3 2 8" xfId="1768"/>
    <cellStyle name="Percent 3 3" xfId="3174"/>
    <cellStyle name="Percent 3 4" xfId="1766"/>
    <cellStyle name="Percent 4" xfId="1032"/>
    <cellStyle name="Percent 4 2" xfId="3176"/>
    <cellStyle name="Percent 4 3" xfId="1769"/>
    <cellStyle name="Percent 5" xfId="1033"/>
    <cellStyle name="Percent 5 2" xfId="3177"/>
    <cellStyle name="Percent 5 3" xfId="1770"/>
    <cellStyle name="Percent 6" xfId="1034"/>
    <cellStyle name="Percent 6 2" xfId="1772"/>
    <cellStyle name="Percent 6 2 2" xfId="1773"/>
    <cellStyle name="Percent 6 2 3" xfId="1774"/>
    <cellStyle name="Percent 6 3" xfId="3178"/>
    <cellStyle name="Percent 6 4" xfId="1771"/>
    <cellStyle name="Percent 7" xfId="1629"/>
    <cellStyle name="Percent 7 2" xfId="3179"/>
    <cellStyle name="Percent 7 3" xfId="1775"/>
    <cellStyle name="Percent 8" xfId="1776"/>
    <cellStyle name="Percent 8 2" xfId="3180"/>
    <cellStyle name="Percent 9" xfId="1777"/>
    <cellStyle name="Percent 9 2" xfId="3181"/>
    <cellStyle name="Title" xfId="1113" builtinId="15" customBuiltin="1"/>
    <cellStyle name="Title 10" xfId="1036"/>
    <cellStyle name="Title 10 2" xfId="3183"/>
    <cellStyle name="Title 11" xfId="1037"/>
    <cellStyle name="Title 11 2" xfId="3184"/>
    <cellStyle name="Title 11 3" xfId="3396"/>
    <cellStyle name="Title 12" xfId="1038"/>
    <cellStyle name="Title 13" xfId="1035"/>
    <cellStyle name="Title 13 2" xfId="3185"/>
    <cellStyle name="Title 13 3" xfId="3186"/>
    <cellStyle name="Title 13 4" xfId="3282"/>
    <cellStyle name="Title 14" xfId="1631"/>
    <cellStyle name="Title 14 2" xfId="1632"/>
    <cellStyle name="Title 14 2 2" xfId="3291"/>
    <cellStyle name="Title 14 3" xfId="3188"/>
    <cellStyle name="Title 14 4" xfId="3189"/>
    <cellStyle name="Title 14 4 2" xfId="3397"/>
    <cellStyle name="Title 14 5" xfId="3187"/>
    <cellStyle name="Title 15" xfId="1633"/>
    <cellStyle name="Title 16" xfId="1634"/>
    <cellStyle name="Title 16 2" xfId="3191"/>
    <cellStyle name="Title 16 3" xfId="3192"/>
    <cellStyle name="Title 16 3 2" xfId="3193"/>
    <cellStyle name="Title 16 3 3" xfId="3398"/>
    <cellStyle name="Title 16 4" xfId="3190"/>
    <cellStyle name="Title 17" xfId="1635"/>
    <cellStyle name="Title 18" xfId="3194"/>
    <cellStyle name="Title 19" xfId="3195"/>
    <cellStyle name="Title 2" xfId="1039"/>
    <cellStyle name="Title 2 10" xfId="3196"/>
    <cellStyle name="Title 2 11" xfId="1778"/>
    <cellStyle name="Title 2 2" xfId="1040"/>
    <cellStyle name="Title 2 3" xfId="1041"/>
    <cellStyle name="Title 2 4" xfId="1042"/>
    <cellStyle name="Title 2 5" xfId="1043"/>
    <cellStyle name="Title 2 6" xfId="1044"/>
    <cellStyle name="Title 2 7" xfId="1045"/>
    <cellStyle name="Title 2 8" xfId="1046"/>
    <cellStyle name="Title 2 9" xfId="1637"/>
    <cellStyle name="Title 2 9 2" xfId="3197"/>
    <cellStyle name="Title 20" xfId="3198"/>
    <cellStyle name="Title 20 2" xfId="3399"/>
    <cellStyle name="Title 21" xfId="3182"/>
    <cellStyle name="Title 3" xfId="1047"/>
    <cellStyle name="Title 3 2" xfId="1638"/>
    <cellStyle name="Title 3 3" xfId="3200"/>
    <cellStyle name="Title 3 4" xfId="3201"/>
    <cellStyle name="Title 3 5" xfId="3202"/>
    <cellStyle name="Title 3 6" xfId="3199"/>
    <cellStyle name="Title 3 7" xfId="1779"/>
    <cellStyle name="Title 4" xfId="1048"/>
    <cellStyle name="Title 4 2" xfId="1049"/>
    <cellStyle name="Title 4 3" xfId="3203"/>
    <cellStyle name="Title 4 4" xfId="3204"/>
    <cellStyle name="Title 4 5" xfId="3205"/>
    <cellStyle name="Title 5" xfId="1050"/>
    <cellStyle name="Title 5 2" xfId="3206"/>
    <cellStyle name="Title 5 2 2" xfId="3207"/>
    <cellStyle name="Title 5 3" xfId="3208"/>
    <cellStyle name="Title 5 4" xfId="3209"/>
    <cellStyle name="Title 5 5" xfId="3210"/>
    <cellStyle name="Title 6" xfId="1051"/>
    <cellStyle name="Title 6 2" xfId="3211"/>
    <cellStyle name="Title 6 3" xfId="3212"/>
    <cellStyle name="Title 6 4" xfId="3213"/>
    <cellStyle name="Title 6 5" xfId="3214"/>
    <cellStyle name="Title 7" xfId="1052"/>
    <cellStyle name="Title 7 2" xfId="1053"/>
    <cellStyle name="Title 7 3" xfId="1054"/>
    <cellStyle name="Title 7 4" xfId="3215"/>
    <cellStyle name="Title 8" xfId="1055"/>
    <cellStyle name="Title 8 2" xfId="1056"/>
    <cellStyle name="Title 8 3" xfId="1057"/>
    <cellStyle name="Title 8 4" xfId="3216"/>
    <cellStyle name="Title 9" xfId="1058"/>
    <cellStyle name="Title 9 2" xfId="1059"/>
    <cellStyle name="Title 9 3" xfId="1060"/>
    <cellStyle name="Total" xfId="1129" builtinId="25" customBuiltin="1"/>
    <cellStyle name="Total 10" xfId="1062"/>
    <cellStyle name="Total 10 2" xfId="3218"/>
    <cellStyle name="Total 11" xfId="1063"/>
    <cellStyle name="Total 11 2" xfId="3219"/>
    <cellStyle name="Total 11 3" xfId="3402"/>
    <cellStyle name="Total 12" xfId="1064"/>
    <cellStyle name="Total 13" xfId="1061"/>
    <cellStyle name="Total 13 2" xfId="3220"/>
    <cellStyle name="Total 13 3" xfId="3221"/>
    <cellStyle name="Total 13 4" xfId="3286"/>
    <cellStyle name="Total 14" xfId="1640"/>
    <cellStyle name="Total 14 2" xfId="1641"/>
    <cellStyle name="Total 14 2 2" xfId="3294"/>
    <cellStyle name="Total 14 3" xfId="3223"/>
    <cellStyle name="Total 14 4" xfId="3224"/>
    <cellStyle name="Total 14 4 2" xfId="3403"/>
    <cellStyle name="Total 14 5" xfId="3222"/>
    <cellStyle name="Total 15" xfId="1642"/>
    <cellStyle name="Total 16" xfId="1643"/>
    <cellStyle name="Total 16 2" xfId="3226"/>
    <cellStyle name="Total 16 3" xfId="3227"/>
    <cellStyle name="Total 16 3 2" xfId="3228"/>
    <cellStyle name="Total 16 3 3" xfId="3404"/>
    <cellStyle name="Total 16 4" xfId="3225"/>
    <cellStyle name="Total 17" xfId="1644"/>
    <cellStyle name="Total 18" xfId="3229"/>
    <cellStyle name="Total 19" xfId="3230"/>
    <cellStyle name="Total 2" xfId="1065"/>
    <cellStyle name="Total 2 2" xfId="1066"/>
    <cellStyle name="Total 2 3" xfId="1067"/>
    <cellStyle name="Total 2 4" xfId="1068"/>
    <cellStyle name="Total 2 5" xfId="1069"/>
    <cellStyle name="Total 2 6" xfId="1070"/>
    <cellStyle name="Total 2 7" xfId="1071"/>
    <cellStyle name="Total 2 8" xfId="1072"/>
    <cellStyle name="Total 2 9" xfId="1646"/>
    <cellStyle name="Total 2 9 2" xfId="3231"/>
    <cellStyle name="Total 20" xfId="3232"/>
    <cellStyle name="Total 20 2" xfId="3405"/>
    <cellStyle name="Total 21" xfId="3217"/>
    <cellStyle name="Total 3" xfId="1073"/>
    <cellStyle name="Total 3 2" xfId="1647"/>
    <cellStyle name="Total 3 3" xfId="3233"/>
    <cellStyle name="Total 3 4" xfId="3234"/>
    <cellStyle name="Total 3 5" xfId="3235"/>
    <cellStyle name="Total 4" xfId="1074"/>
    <cellStyle name="Total 4 2" xfId="1075"/>
    <cellStyle name="Total 4 3" xfId="3236"/>
    <cellStyle name="Total 4 4" xfId="3237"/>
    <cellStyle name="Total 4 5" xfId="3238"/>
    <cellStyle name="Total 5" xfId="1076"/>
    <cellStyle name="Total 5 2" xfId="3239"/>
    <cellStyle name="Total 5 2 2" xfId="3240"/>
    <cellStyle name="Total 5 3" xfId="3241"/>
    <cellStyle name="Total 5 4" xfId="3242"/>
    <cellStyle name="Total 5 5" xfId="3243"/>
    <cellStyle name="Total 6" xfId="1077"/>
    <cellStyle name="Total 6 2" xfId="3244"/>
    <cellStyle name="Total 6 3" xfId="3245"/>
    <cellStyle name="Total 6 4" xfId="3246"/>
    <cellStyle name="Total 6 5" xfId="3247"/>
    <cellStyle name="Total 7" xfId="1078"/>
    <cellStyle name="Total 7 2" xfId="1079"/>
    <cellStyle name="Total 7 3" xfId="1080"/>
    <cellStyle name="Total 7 4" xfId="3248"/>
    <cellStyle name="Total 8" xfId="1081"/>
    <cellStyle name="Total 8 2" xfId="1082"/>
    <cellStyle name="Total 8 3" xfId="1083"/>
    <cellStyle name="Total 8 4" xfId="3249"/>
    <cellStyle name="Total 9" xfId="1084"/>
    <cellStyle name="Total 9 2" xfId="1085"/>
    <cellStyle name="Total 9 3" xfId="1086"/>
    <cellStyle name="Warning Text" xfId="1126" builtinId="11" customBuiltin="1"/>
    <cellStyle name="Warning Text 10" xfId="1088"/>
    <cellStyle name="Warning Text 10 2" xfId="3251"/>
    <cellStyle name="Warning Text 11" xfId="1089"/>
    <cellStyle name="Warning Text 11 2" xfId="3252"/>
    <cellStyle name="Warning Text 12" xfId="1090"/>
    <cellStyle name="Warning Text 13" xfId="1087"/>
    <cellStyle name="Warning Text 13 2" xfId="3253"/>
    <cellStyle name="Warning Text 13 3" xfId="3254"/>
    <cellStyle name="Warning Text 14" xfId="1651"/>
    <cellStyle name="Warning Text 14 2" xfId="3255"/>
    <cellStyle name="Warning Text 15" xfId="1652"/>
    <cellStyle name="Warning Text 16" xfId="1653"/>
    <cellStyle name="Warning Text 17" xfId="3256"/>
    <cellStyle name="Warning Text 18" xfId="3257"/>
    <cellStyle name="Warning Text 19" xfId="3250"/>
    <cellStyle name="Warning Text 2" xfId="1091"/>
    <cellStyle name="Warning Text 2 2" xfId="1092"/>
    <cellStyle name="Warning Text 2 3" xfId="1093"/>
    <cellStyle name="Warning Text 2 4" xfId="1094"/>
    <cellStyle name="Warning Text 2 5" xfId="1095"/>
    <cellStyle name="Warning Text 2 6" xfId="1096"/>
    <cellStyle name="Warning Text 2 7" xfId="1097"/>
    <cellStyle name="Warning Text 2 8" xfId="1098"/>
    <cellStyle name="Warning Text 3" xfId="1099"/>
    <cellStyle name="Warning Text 3 2" xfId="1656"/>
    <cellStyle name="Warning Text 3 3" xfId="3258"/>
    <cellStyle name="Warning Text 3 4" xfId="3259"/>
    <cellStyle name="Warning Text 3 5" xfId="3260"/>
    <cellStyle name="Warning Text 4" xfId="1100"/>
    <cellStyle name="Warning Text 4 2" xfId="1101"/>
    <cellStyle name="Warning Text 4 3" xfId="3261"/>
    <cellStyle name="Warning Text 4 4" xfId="3262"/>
    <cellStyle name="Warning Text 4 5" xfId="3263"/>
    <cellStyle name="Warning Text 5" xfId="1102"/>
    <cellStyle name="Warning Text 5 2" xfId="3264"/>
    <cellStyle name="Warning Text 5 3" xfId="3265"/>
    <cellStyle name="Warning Text 5 4" xfId="3266"/>
    <cellStyle name="Warning Text 6" xfId="1103"/>
    <cellStyle name="Warning Text 6 2" xfId="3267"/>
    <cellStyle name="Warning Text 6 3" xfId="3268"/>
    <cellStyle name="Warning Text 6 4" xfId="3269"/>
    <cellStyle name="Warning Text 7" xfId="1104"/>
    <cellStyle name="Warning Text 7 2" xfId="1105"/>
    <cellStyle name="Warning Text 7 3" xfId="1106"/>
    <cellStyle name="Warning Text 7 4" xfId="3270"/>
    <cellStyle name="Warning Text 8" xfId="1107"/>
    <cellStyle name="Warning Text 8 2" xfId="1108"/>
    <cellStyle name="Warning Text 8 3" xfId="1109"/>
    <cellStyle name="Warning Text 8 4" xfId="3271"/>
    <cellStyle name="Warning Text 9" xfId="1110"/>
    <cellStyle name="Warning Text 9 2" xfId="1111"/>
    <cellStyle name="Warning Text 9 3" xfId="1112"/>
  </cellStyles>
  <dxfs count="0"/>
  <tableStyles count="0" defaultTableStyle="TableStyleMedium9" defaultPivotStyle="PivotStyleLight16"/>
  <colors>
    <mruColors>
      <color rgb="FFFFBC00"/>
      <color rgb="FFFFCB31"/>
      <color rgb="FF584E72"/>
      <color rgb="FFEEB000"/>
      <color rgb="FFFFC00D"/>
      <color rgb="FFFFE9A3"/>
      <color rgb="FFC5299B"/>
      <color rgb="FF656867"/>
      <color rgb="FFD9D9D9"/>
      <color rgb="FFC634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xdr:cNvSpPr txBox="1"/>
      </xdr:nvSpPr>
      <xdr:spPr>
        <a:xfrm>
          <a:off x="879475" y="5067300"/>
          <a:ext cx="1685925"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19049</xdr:colOff>
      <xdr:row>1</xdr:row>
      <xdr:rowOff>0</xdr:rowOff>
    </xdr:from>
    <xdr:to>
      <xdr:col>8</xdr:col>
      <xdr:colOff>1222374</xdr:colOff>
      <xdr:row>51</xdr:row>
      <xdr:rowOff>0</xdr:rowOff>
    </xdr:to>
    <xdr:pic>
      <xdr:nvPicPr>
        <xdr:cNvPr id="6" name="Picture 5"/>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 y="190500"/>
          <a:ext cx="7807325" cy="10112375"/>
        </a:xfrm>
        <a:prstGeom prst="rect">
          <a:avLst/>
        </a:prstGeom>
        <a:noFill/>
        <a:ln>
          <a:noFill/>
        </a:ln>
      </xdr:spPr>
    </xdr:pic>
    <xdr:clientData/>
  </xdr:twoCellAnchor>
  <xdr:twoCellAnchor>
    <xdr:from>
      <xdr:col>0</xdr:col>
      <xdr:colOff>558798</xdr:colOff>
      <xdr:row>36</xdr:row>
      <xdr:rowOff>174625</xdr:rowOff>
    </xdr:from>
    <xdr:to>
      <xdr:col>5</xdr:col>
      <xdr:colOff>590549</xdr:colOff>
      <xdr:row>44</xdr:row>
      <xdr:rowOff>174625</xdr:rowOff>
    </xdr:to>
    <xdr:sp macro="" textlink="">
      <xdr:nvSpPr>
        <xdr:cNvPr id="8" name="Text Box 7"/>
        <xdr:cNvSpPr txBox="1">
          <a:spLocks noChangeArrowheads="1"/>
        </xdr:cNvSpPr>
      </xdr:nvSpPr>
      <xdr:spPr bwMode="auto">
        <a:xfrm>
          <a:off x="558798" y="7594600"/>
          <a:ext cx="4241801"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marL="0" marR="0">
            <a:spcBef>
              <a:spcPts val="0"/>
            </a:spcBef>
            <a:spcAft>
              <a:spcPts val="0"/>
            </a:spcAft>
          </a:pPr>
          <a:r>
            <a:rPr lang="en-US" sz="2600" b="1" baseline="0">
              <a:solidFill>
                <a:srgbClr val="434342"/>
              </a:solidFill>
              <a:effectLst/>
              <a:latin typeface="Open Sans Extrabold" panose="020B0906030804020204" pitchFamily="34" charset="0"/>
              <a:ea typeface="Calibri" panose="020F0502020204030204" pitchFamily="34" charset="0"/>
            </a:rPr>
            <a:t>EQUITABLE</a:t>
          </a:r>
          <a:endParaRPr lang="en-US" sz="1100" baseline="0">
            <a:effectLst/>
            <a:latin typeface="Open Sans Extrabold" panose="020B0906030804020204" pitchFamily="34" charset="0"/>
            <a:ea typeface="Calibri" panose="020F0502020204030204" pitchFamily="34" charset="0"/>
          </a:endParaRPr>
        </a:p>
        <a:p>
          <a:pPr marL="0" marR="0">
            <a:spcBef>
              <a:spcPts val="0"/>
            </a:spcBef>
            <a:spcAft>
              <a:spcPts val="0"/>
            </a:spcAft>
          </a:pPr>
          <a:r>
            <a:rPr lang="en-US" sz="1100" b="1">
              <a:solidFill>
                <a:srgbClr val="434342"/>
              </a:solidFill>
              <a:effectLst/>
              <a:latin typeface="Open Sans"/>
              <a:ea typeface="Calibri" panose="020F0502020204030204" pitchFamily="34" charset="0"/>
            </a:rPr>
            <a:t>CANADA’S CHALLENGER BANK</a:t>
          </a:r>
          <a:r>
            <a:rPr lang="en-US" sz="1100">
              <a:solidFill>
                <a:srgbClr val="434342"/>
              </a:solidFill>
              <a:effectLst/>
              <a:latin typeface="Open Sans"/>
              <a:ea typeface="Calibri" panose="020F0502020204030204" pitchFamily="34" charset="0"/>
            </a:rPr>
            <a:t>™</a:t>
          </a:r>
          <a:endParaRPr lang="en-US" sz="1100">
            <a:effectLst/>
            <a:latin typeface="Calibri" panose="020F0502020204030204" pitchFamily="34" charset="0"/>
            <a:ea typeface="Calibri" panose="020F0502020204030204" pitchFamily="34" charset="0"/>
          </a:endParaRPr>
        </a:p>
        <a:p>
          <a:pPr marL="0" marR="0">
            <a:spcBef>
              <a:spcPts val="0"/>
            </a:spcBef>
            <a:spcAft>
              <a:spcPts val="0"/>
            </a:spcAft>
          </a:pPr>
          <a:r>
            <a:rPr lang="en-CA" sz="1250" b="1">
              <a:effectLst/>
              <a:latin typeface="Open Sans"/>
              <a:ea typeface="Times New Roman" panose="02020603050405020304" pitchFamily="18" charset="0"/>
              <a:cs typeface="Times New Roman" panose="02020603050405020304" pitchFamily="18" charset="0"/>
            </a:rPr>
            <a:t> </a:t>
          </a:r>
          <a:endParaRPr lang="en-US" sz="10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600"/>
            </a:spcAft>
          </a:pPr>
          <a:r>
            <a:rPr lang="en-US" sz="1100">
              <a:solidFill>
                <a:srgbClr val="434342"/>
              </a:solidFill>
              <a:effectLst/>
              <a:latin typeface="Open Sans" panose="020B0606030504020204" pitchFamily="34" charset="0"/>
              <a:ea typeface="Open Sans" panose="020B0606030504020204" pitchFamily="34" charset="0"/>
              <a:cs typeface="Open Sans" panose="020B0606030504020204" pitchFamily="34" charset="0"/>
            </a:rPr>
            <a:t>Supplemental</a:t>
          </a:r>
          <a:r>
            <a:rPr lang="en-US" sz="1100" baseline="0">
              <a:solidFill>
                <a:srgbClr val="434342"/>
              </a:solidFill>
              <a:effectLst/>
              <a:latin typeface="Open Sans" panose="020B0606030504020204" pitchFamily="34" charset="0"/>
              <a:ea typeface="Open Sans" panose="020B0606030504020204" pitchFamily="34" charset="0"/>
              <a:cs typeface="Open Sans" panose="020B0606030504020204" pitchFamily="34" charset="0"/>
            </a:rPr>
            <a:t> Information and Regulatory Disclosures</a:t>
          </a:r>
          <a:endParaRPr lang="en-US" sz="1100">
            <a:effectLst/>
            <a:latin typeface="Open Sans" panose="020B0606030504020204" pitchFamily="34" charset="0"/>
            <a:ea typeface="Open Sans" panose="020B0606030504020204" pitchFamily="34" charset="0"/>
            <a:cs typeface="Open Sans" panose="020B0606030504020204" pitchFamily="34" charset="0"/>
          </a:endParaRPr>
        </a:p>
        <a:p>
          <a:pPr marL="0" marR="0">
            <a:lnSpc>
              <a:spcPct val="120000"/>
            </a:lnSpc>
            <a:spcBef>
              <a:spcPts val="0"/>
            </a:spcBef>
            <a:spcAft>
              <a:spcPts val="0"/>
            </a:spcAft>
          </a:pPr>
          <a:r>
            <a:rPr lang="en-US" sz="1000" b="1" spc="-30">
              <a:solidFill>
                <a:srgbClr val="434342"/>
              </a:solidFill>
              <a:effectLst/>
              <a:latin typeface="Open Sans"/>
              <a:ea typeface="Calibri" panose="020F0502020204030204" pitchFamily="34" charset="0"/>
              <a:cs typeface="Open Sans"/>
            </a:rPr>
            <a:t>For the three and twelve months ended December 31, 2019</a:t>
          </a:r>
          <a:endParaRPr lang="en-US" sz="3000" b="1" spc="-30">
            <a:solidFill>
              <a:srgbClr val="423655"/>
            </a:solidFill>
            <a:effectLst/>
            <a:latin typeface="Open Sans"/>
            <a:ea typeface="Calibri" panose="020F0502020204030204" pitchFamily="34" charset="0"/>
            <a:cs typeface="Open San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15875</xdr:colOff>
      <xdr:row>1</xdr:row>
      <xdr:rowOff>44451</xdr:rowOff>
    </xdr:from>
    <xdr:to>
      <xdr:col>6</xdr:col>
      <xdr:colOff>0</xdr:colOff>
      <xdr:row>26</xdr:row>
      <xdr:rowOff>47626</xdr:rowOff>
    </xdr:to>
    <xdr:sp macro="" textlink="">
      <xdr:nvSpPr>
        <xdr:cNvPr id="2" name="TextBox 1"/>
        <xdr:cNvSpPr txBox="1"/>
      </xdr:nvSpPr>
      <xdr:spPr>
        <a:xfrm>
          <a:off x="415925" y="206376"/>
          <a:ext cx="9347200" cy="593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1000" b="1">
              <a:solidFill>
                <a:schemeClr val="dk1"/>
              </a:solidFill>
              <a:effectLst/>
              <a:latin typeface="+mn-lt"/>
              <a:ea typeface="+mn-ea"/>
              <a:cs typeface="+mn-cs"/>
            </a:rPr>
            <a:t>Notes to Readers</a:t>
          </a:r>
          <a:endParaRPr lang="en-US" sz="1000">
            <a:effectLst/>
          </a:endParaRPr>
        </a:p>
        <a:p>
          <a:pPr algn="just" eaLnBrk="1" fontAlgn="auto" latinLnBrk="0" hangingPunct="1"/>
          <a:endParaRPr lang="en-US" sz="1000" b="1">
            <a:solidFill>
              <a:schemeClr val="dk1"/>
            </a:solidFill>
            <a:effectLst/>
            <a:latin typeface="+mn-lt"/>
            <a:ea typeface="+mn-ea"/>
            <a:cs typeface="+mn-cs"/>
          </a:endParaRPr>
        </a:p>
        <a:p>
          <a:pPr eaLnBrk="1" fontAlgn="auto" latinLnBrk="0" hangingPunct="1"/>
          <a:r>
            <a:rPr lang="en-US" sz="1000" b="1">
              <a:solidFill>
                <a:schemeClr val="dk1"/>
              </a:solidFill>
              <a:effectLst/>
              <a:latin typeface="+mn-lt"/>
              <a:ea typeface="+mn-ea"/>
              <a:cs typeface="+mn-cs"/>
            </a:rPr>
            <a:t>Reporting Changes</a:t>
          </a:r>
        </a:p>
        <a:p>
          <a:pPr algn="just" eaLnBrk="1" fontAlgn="auto" latinLnBrk="0" hangingPunct="1"/>
          <a:r>
            <a:rPr lang="en-CA" sz="1000" baseline="0">
              <a:solidFill>
                <a:schemeClr val="dk1"/>
              </a:solidFill>
              <a:effectLst/>
              <a:latin typeface="+mn-lt"/>
              <a:ea typeface="+mn-ea"/>
              <a:cs typeface="+mn-cs"/>
            </a:rPr>
            <a:t>Effective Q1 2019, Equitable Group Inc. ("Equitable" or the "Company") began reporting the financial results of its businesses based on two portfolios: Retail and Commercial.  This reporting structure better aligns our assets with our customer segments and the way in which we manage the businesses.  It is also more consistent with market practice.  Please refer to </a:t>
          </a:r>
          <a:r>
            <a:rPr lang="en-CA" sz="1000" baseline="0">
              <a:solidFill>
                <a:sysClr val="windowText" lastClr="000000"/>
              </a:solidFill>
              <a:effectLst/>
              <a:latin typeface="+mn-lt"/>
              <a:ea typeface="+mn-ea"/>
              <a:cs typeface="+mn-cs"/>
            </a:rPr>
            <a:t>Note 2(f) </a:t>
          </a:r>
          <a:r>
            <a:rPr lang="en-CA" sz="1000" baseline="0">
              <a:solidFill>
                <a:schemeClr val="dk1"/>
              </a:solidFill>
              <a:effectLst/>
              <a:latin typeface="+mn-lt"/>
              <a:ea typeface="+mn-ea"/>
              <a:cs typeface="+mn-cs"/>
            </a:rPr>
            <a:t>to the 2019 consolidated financial statements for further details.  In addition, the calculation of Net interest margin ("NIM") and the Efficiency Ratio does not include Tax equivalent basis ("TEB") adjustments.</a:t>
          </a:r>
        </a:p>
        <a:p>
          <a:pPr eaLnBrk="1" fontAlgn="auto" latinLnBrk="0" hangingPunct="1"/>
          <a:endParaRPr lang="en-CA" sz="10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000" baseline="0">
              <a:solidFill>
                <a:schemeClr val="dk1"/>
              </a:solidFill>
              <a:effectLst/>
              <a:latin typeface="+mn-lt"/>
              <a:ea typeface="+mn-ea"/>
              <a:cs typeface="+mn-cs"/>
            </a:rPr>
            <a:t>We have updated all historical figures contained in this Supplemental Information and Regulatory Disclosures Report (the "Report") to conform to this new reporting format. </a:t>
          </a:r>
          <a:endParaRPr lang="en-US" sz="1000" baseline="0">
            <a:solidFill>
              <a:schemeClr val="dk1"/>
            </a:solidFill>
            <a:effectLst/>
            <a:latin typeface="+mn-lt"/>
            <a:ea typeface="+mn-ea"/>
            <a:cs typeface="+mn-cs"/>
          </a:endParaRPr>
        </a:p>
        <a:p>
          <a:pPr eaLnBrk="1" fontAlgn="auto" latinLnBrk="0" hangingPunct="1"/>
          <a:endParaRPr lang="en-US" sz="1000">
            <a:effectLst/>
          </a:endParaRPr>
        </a:p>
        <a:p>
          <a:pPr algn="just"/>
          <a:r>
            <a:rPr lang="en-CA" sz="1000" b="1">
              <a:solidFill>
                <a:schemeClr val="dk1"/>
              </a:solidFill>
              <a:effectLst/>
              <a:latin typeface="+mn-lt"/>
              <a:ea typeface="+mn-ea"/>
              <a:cs typeface="+mn-cs"/>
            </a:rPr>
            <a:t>Purpose of this document</a:t>
          </a:r>
          <a:endParaRPr lang="en-US" sz="1000">
            <a:effectLst/>
          </a:endParaRPr>
        </a:p>
        <a:p>
          <a:pPr algn="just"/>
          <a:r>
            <a:rPr lang="en-CA" sz="1000">
              <a:solidFill>
                <a:schemeClr val="dk1"/>
              </a:solidFill>
              <a:effectLst/>
              <a:latin typeface="+mn-lt"/>
              <a:ea typeface="+mn-ea"/>
              <a:cs typeface="+mn-cs"/>
            </a:rPr>
            <a:t>This</a:t>
          </a:r>
          <a:r>
            <a:rPr lang="en-CA" sz="1000" baseline="0">
              <a:solidFill>
                <a:schemeClr val="dk1"/>
              </a:solidFill>
              <a:effectLst/>
              <a:latin typeface="+mn-lt"/>
              <a:ea typeface="+mn-ea"/>
              <a:cs typeface="+mn-cs"/>
            </a:rPr>
            <a:t> Report aims to</a:t>
          </a:r>
          <a:r>
            <a:rPr lang="en-CA" sz="1000">
              <a:solidFill>
                <a:schemeClr val="dk1"/>
              </a:solidFill>
              <a:effectLst/>
              <a:latin typeface="+mn-lt"/>
              <a:ea typeface="+mn-ea"/>
              <a:cs typeface="+mn-cs"/>
            </a:rPr>
            <a:t> provide the readers</a:t>
          </a:r>
          <a:r>
            <a:rPr lang="en-CA" sz="1000" baseline="0">
              <a:solidFill>
                <a:schemeClr val="dk1"/>
              </a:solidFill>
              <a:effectLst/>
              <a:latin typeface="+mn-lt"/>
              <a:ea typeface="+mn-ea"/>
              <a:cs typeface="+mn-cs"/>
            </a:rPr>
            <a:t> with the following </a:t>
          </a:r>
          <a:r>
            <a:rPr lang="en-CA" sz="1000">
              <a:solidFill>
                <a:schemeClr val="dk1"/>
              </a:solidFill>
              <a:effectLst/>
              <a:latin typeface="+mn-lt"/>
              <a:ea typeface="+mn-ea"/>
              <a:cs typeface="+mn-cs"/>
            </a:rPr>
            <a:t>regulatory disclosures and</a:t>
          </a:r>
          <a:r>
            <a:rPr lang="en-CA" sz="1000" baseline="0">
              <a:solidFill>
                <a:schemeClr val="dk1"/>
              </a:solidFill>
              <a:effectLst/>
              <a:latin typeface="+mn-lt"/>
              <a:ea typeface="+mn-ea"/>
              <a:cs typeface="+mn-cs"/>
            </a:rPr>
            <a:t> other additional voluntary disclosures that will assist the readers' assessment of business performance of Equitable. </a:t>
          </a:r>
          <a:endParaRPr lang="en-US" sz="1000">
            <a:effectLst/>
          </a:endParaRPr>
        </a:p>
        <a:p>
          <a:pPr algn="just"/>
          <a:endParaRPr lang="en-CA" sz="1000">
            <a:solidFill>
              <a:schemeClr val="dk1"/>
            </a:solidFill>
            <a:effectLst/>
            <a:latin typeface="+mn-lt"/>
            <a:ea typeface="+mn-ea"/>
            <a:cs typeface="+mn-cs"/>
          </a:endParaRPr>
        </a:p>
        <a:p>
          <a:pPr algn="just"/>
          <a:r>
            <a:rPr lang="en-CA" sz="1000">
              <a:solidFill>
                <a:schemeClr val="dk1"/>
              </a:solidFill>
              <a:effectLst/>
              <a:latin typeface="+mn-lt"/>
              <a:ea typeface="+mn-ea"/>
              <a:cs typeface="+mn-cs"/>
            </a:rPr>
            <a:t>1</a:t>
          </a:r>
          <a:r>
            <a:rPr lang="en-CA" sz="1000" baseline="0">
              <a:solidFill>
                <a:schemeClr val="dk1"/>
              </a:solidFill>
              <a:effectLst/>
              <a:latin typeface="+mn-lt"/>
              <a:ea typeface="+mn-ea"/>
              <a:cs typeface="+mn-cs"/>
            </a:rPr>
            <a:t>.  Disclosures </a:t>
          </a:r>
          <a:r>
            <a:rPr lang="en-CA" sz="1000">
              <a:solidFill>
                <a:schemeClr val="dk1"/>
              </a:solidFill>
              <a:effectLst/>
              <a:latin typeface="+mn-lt"/>
              <a:ea typeface="+mn-ea"/>
              <a:cs typeface="+mn-cs"/>
            </a:rPr>
            <a:t>related to the Company's loan portfolio, some of which relate to disclosure requirements outlined in OSFI's Guideline B-20, 'Residential Practices and Procedures',</a:t>
          </a:r>
          <a:endParaRPr lang="en-US" sz="1000">
            <a:effectLst/>
          </a:endParaRPr>
        </a:p>
        <a:p>
          <a:pPr algn="just"/>
          <a:r>
            <a:rPr lang="en-CA" sz="1000">
              <a:solidFill>
                <a:schemeClr val="dk1"/>
              </a:solidFill>
              <a:effectLst/>
              <a:latin typeface="+mn-lt"/>
              <a:ea typeface="+mn-ea"/>
              <a:cs typeface="+mn-cs"/>
            </a:rPr>
            <a:t>     effective for Equitable Bank on January 1, 2013.  </a:t>
          </a:r>
          <a:endParaRPr lang="en-US" sz="1000">
            <a:effectLst/>
          </a:endParaRPr>
        </a:p>
        <a:p>
          <a:pPr algn="just"/>
          <a:endParaRPr lang="en-CA" sz="1000">
            <a:solidFill>
              <a:schemeClr val="dk1"/>
            </a:solidFill>
            <a:effectLst/>
            <a:latin typeface="+mn-lt"/>
            <a:ea typeface="+mn-ea"/>
            <a:cs typeface="+mn-cs"/>
          </a:endParaRPr>
        </a:p>
        <a:p>
          <a:pPr algn="just"/>
          <a:r>
            <a:rPr lang="en-CA" sz="1000">
              <a:solidFill>
                <a:schemeClr val="dk1"/>
              </a:solidFill>
              <a:effectLst/>
              <a:latin typeface="+mn-lt"/>
              <a:ea typeface="+mn-ea"/>
              <a:cs typeface="+mn-cs"/>
            </a:rPr>
            <a:t>2.</a:t>
          </a:r>
          <a:r>
            <a:rPr lang="en-CA" sz="1000" baseline="0">
              <a:solidFill>
                <a:schemeClr val="dk1"/>
              </a:solidFill>
              <a:effectLst/>
              <a:latin typeface="+mn-lt"/>
              <a:ea typeface="+mn-ea"/>
              <a:cs typeface="+mn-cs"/>
            </a:rPr>
            <a:t>  </a:t>
          </a:r>
          <a:r>
            <a:rPr lang="en-CA" sz="1000">
              <a:solidFill>
                <a:schemeClr val="dk1"/>
              </a:solidFill>
              <a:effectLst/>
              <a:latin typeface="+mn-lt"/>
              <a:ea typeface="+mn-ea"/>
              <a:cs typeface="+mn-cs"/>
            </a:rPr>
            <a:t>Equitable Bank (the "Bank")’s regulatory capital Basel Pillar III disclosures. </a:t>
          </a:r>
          <a:endParaRPr lang="en-US" sz="1000">
            <a:effectLst/>
          </a:endParaRPr>
        </a:p>
        <a:p>
          <a:pPr algn="just"/>
          <a:endParaRPr lang="en-CA" sz="1000" b="1">
            <a:solidFill>
              <a:schemeClr val="dk1"/>
            </a:solidFill>
            <a:effectLst/>
            <a:latin typeface="+mn-lt"/>
            <a:ea typeface="+mn-ea"/>
            <a:cs typeface="+mn-cs"/>
          </a:endParaRPr>
        </a:p>
        <a:p>
          <a:pPr algn="just"/>
          <a:r>
            <a:rPr lang="en-CA" sz="1000" b="1">
              <a:solidFill>
                <a:schemeClr val="dk1"/>
              </a:solidFill>
              <a:effectLst/>
              <a:latin typeface="+mn-lt"/>
              <a:ea typeface="+mn-ea"/>
              <a:cs typeface="+mn-cs"/>
            </a:rPr>
            <a:t>Use of this document</a:t>
          </a:r>
          <a:endParaRPr lang="en-US" sz="1000">
            <a:effectLst/>
          </a:endParaRPr>
        </a:p>
        <a:p>
          <a:pPr algn="just"/>
          <a:r>
            <a:rPr lang="en-CA" sz="1000">
              <a:solidFill>
                <a:schemeClr val="dk1"/>
              </a:solidFill>
              <a:effectLst/>
              <a:latin typeface="+mn-lt"/>
              <a:ea typeface="+mn-ea"/>
              <a:cs typeface="+mn-cs"/>
            </a:rPr>
            <a:t>Readers</a:t>
          </a:r>
          <a:r>
            <a:rPr lang="en-CA" sz="1000" baseline="0">
              <a:solidFill>
                <a:schemeClr val="dk1"/>
              </a:solidFill>
              <a:effectLst/>
              <a:latin typeface="+mn-lt"/>
              <a:ea typeface="+mn-ea"/>
              <a:cs typeface="+mn-cs"/>
            </a:rPr>
            <a:t>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endParaRPr lang="en-US" sz="1000">
            <a:effectLst/>
          </a:endParaRPr>
        </a:p>
        <a:p>
          <a:pPr algn="just" eaLnBrk="1" fontAlgn="auto" latinLnBrk="0" hangingPunct="1"/>
          <a:endParaRPr lang="en-CA" sz="1000" baseline="0">
            <a:solidFill>
              <a:schemeClr val="dk1"/>
            </a:solidFill>
            <a:effectLst/>
            <a:latin typeface="+mn-lt"/>
            <a:ea typeface="+mn-ea"/>
            <a:cs typeface="+mn-cs"/>
          </a:endParaRPr>
        </a:p>
        <a:p>
          <a:pPr eaLnBrk="1" fontAlgn="auto" latinLnBrk="0" hangingPunct="1"/>
          <a:r>
            <a:rPr lang="en-CA" sz="1000" baseline="0">
              <a:solidFill>
                <a:schemeClr val="dk1"/>
              </a:solidFill>
              <a:effectLst/>
              <a:latin typeface="+mn-lt"/>
              <a:ea typeface="+mn-ea"/>
              <a:cs typeface="+mn-cs"/>
            </a:rPr>
            <a:t>This Report should be read in conjunction with the Company's 2019 annual report.</a:t>
          </a:r>
          <a:endParaRPr lang="en-US" sz="1000" baseline="0">
            <a:solidFill>
              <a:schemeClr val="dk1"/>
            </a:solidFill>
            <a:effectLst/>
            <a:latin typeface="+mn-lt"/>
            <a:ea typeface="+mn-ea"/>
            <a:cs typeface="+mn-cs"/>
          </a:endParaRPr>
        </a:p>
        <a:p>
          <a:pPr algn="just"/>
          <a:endParaRPr lang="en-CA" sz="1000" b="1" baseline="0">
            <a:solidFill>
              <a:schemeClr val="dk1"/>
            </a:solidFill>
            <a:effectLst/>
            <a:latin typeface="+mn-lt"/>
            <a:ea typeface="+mn-ea"/>
            <a:cs typeface="+mn-cs"/>
          </a:endParaRPr>
        </a:p>
        <a:p>
          <a:pPr algn="just"/>
          <a:r>
            <a:rPr lang="en-CA" sz="1000" b="1" baseline="0">
              <a:solidFill>
                <a:schemeClr val="dk1"/>
              </a:solidFill>
              <a:effectLst/>
              <a:latin typeface="+mn-lt"/>
              <a:ea typeface="+mn-ea"/>
              <a:cs typeface="+mn-cs"/>
            </a:rPr>
            <a:t>Basis of presentation</a:t>
          </a:r>
          <a:endParaRPr lang="en-US" sz="1000">
            <a:effectLst/>
          </a:endParaRPr>
        </a:p>
        <a:p>
          <a:pPr algn="just"/>
          <a:r>
            <a:rPr lang="en-CA" sz="1000" baseline="0">
              <a:solidFill>
                <a:schemeClr val="dk1"/>
              </a:solidFill>
              <a:effectLst/>
              <a:latin typeface="+mn-lt"/>
              <a:ea typeface="+mn-ea"/>
              <a:cs typeface="+mn-cs"/>
            </a:rPr>
            <a:t>All amounts in this Report are Canadian dollars and quarterly numbers are unaudited.</a:t>
          </a:r>
          <a:endParaRPr lang="en-US" sz="1000">
            <a:effectLst/>
          </a:endParaRPr>
        </a:p>
        <a:p>
          <a:pPr algn="just"/>
          <a:endParaRPr lang="en-CA" sz="1000" baseline="0">
            <a:solidFill>
              <a:schemeClr val="dk1"/>
            </a:solidFill>
            <a:effectLst/>
            <a:latin typeface="+mn-lt"/>
            <a:ea typeface="+mn-ea"/>
            <a:cs typeface="+mn-cs"/>
          </a:endParaRPr>
        </a:p>
        <a:p>
          <a:pPr algn="just"/>
          <a:r>
            <a:rPr lang="en-CA" sz="1000" baseline="0">
              <a:solidFill>
                <a:schemeClr val="dk1"/>
              </a:solidFill>
              <a:effectLst/>
              <a:latin typeface="+mn-lt"/>
              <a:ea typeface="+mn-ea"/>
              <a:cs typeface="+mn-cs"/>
            </a:rPr>
            <a:t>GAAP measures have been prepared in accordance with International Financial Reporting Standards ("IFRS") unless otherwise stated.  Non-GAAP measures used in this Report are defined under the Section "Non-GAAP measures".</a:t>
          </a:r>
          <a:endParaRPr lang="en-US" sz="1000">
            <a:effectLst/>
          </a:endParaRPr>
        </a:p>
        <a:p>
          <a:pPr algn="just"/>
          <a:endParaRPr lang="en-CA" sz="1000" b="1">
            <a:solidFill>
              <a:schemeClr val="dk1"/>
            </a:solidFill>
            <a:effectLst/>
            <a:latin typeface="+mn-lt"/>
            <a:ea typeface="+mn-ea"/>
            <a:cs typeface="+mn-cs"/>
          </a:endParaRPr>
        </a:p>
        <a:p>
          <a:pPr algn="just" eaLnBrk="1" fontAlgn="auto" latinLnBrk="0" hangingPunct="1"/>
          <a:r>
            <a:rPr lang="en-CA" sz="1000" b="1">
              <a:solidFill>
                <a:schemeClr val="dk1"/>
              </a:solidFill>
              <a:effectLst/>
              <a:latin typeface="+mn-lt"/>
              <a:ea typeface="+mn-ea"/>
              <a:cs typeface="+mn-cs"/>
            </a:rPr>
            <a:t>Adoption of IFRS </a:t>
          </a:r>
          <a:r>
            <a:rPr lang="en-US" sz="1000" b="1">
              <a:solidFill>
                <a:schemeClr val="dk1"/>
              </a:solidFill>
              <a:effectLst/>
              <a:latin typeface="+mn-lt"/>
              <a:ea typeface="+mn-ea"/>
              <a:cs typeface="+mn-cs"/>
            </a:rPr>
            <a:t>16</a:t>
          </a:r>
          <a:endParaRPr lang="en-US" sz="1000">
            <a:effectLst/>
          </a:endParaRPr>
        </a:p>
        <a:p>
          <a:pPr algn="just"/>
          <a:r>
            <a:rPr lang="en-US" sz="1000" baseline="0">
              <a:solidFill>
                <a:schemeClr val="dk1"/>
              </a:solidFill>
              <a:effectLst/>
              <a:latin typeface="+mn-lt"/>
              <a:ea typeface="+mn-ea"/>
              <a:cs typeface="+mn-cs"/>
            </a:rPr>
            <a:t>Effective January 1, 2019, the Company adopted </a:t>
          </a:r>
          <a:r>
            <a:rPr lang="en-CA" sz="1000" baseline="0">
              <a:solidFill>
                <a:schemeClr val="dk1"/>
              </a:solidFill>
              <a:effectLst/>
              <a:latin typeface="+mn-lt"/>
              <a:ea typeface="+mn-ea"/>
              <a:cs typeface="+mn-cs"/>
            </a:rPr>
            <a:t>IFRS 16 </a:t>
          </a:r>
          <a:r>
            <a:rPr lang="en-CA" sz="1000" i="1" baseline="0">
              <a:solidFill>
                <a:schemeClr val="dk1"/>
              </a:solidFill>
              <a:effectLst/>
              <a:latin typeface="+mn-lt"/>
              <a:ea typeface="+mn-ea"/>
              <a:cs typeface="+mn-cs"/>
            </a:rPr>
            <a:t>Leases</a:t>
          </a:r>
          <a:r>
            <a:rPr lang="en-CA" sz="1000" baseline="0">
              <a:solidFill>
                <a:schemeClr val="dk1"/>
              </a:solidFill>
              <a:effectLst/>
              <a:latin typeface="+mn-lt"/>
              <a:ea typeface="+mn-ea"/>
              <a:cs typeface="+mn-cs"/>
            </a:rPr>
            <a:t> (“IFRS 16”) issued by the IASB, which replaced the IAS 17 </a:t>
          </a:r>
          <a:r>
            <a:rPr lang="en-CA" sz="1000" i="1" baseline="0">
              <a:solidFill>
                <a:schemeClr val="dk1"/>
              </a:solidFill>
              <a:effectLst/>
              <a:latin typeface="+mn-lt"/>
              <a:ea typeface="+mn-ea"/>
              <a:cs typeface="+mn-cs"/>
            </a:rPr>
            <a:t>Leases</a:t>
          </a:r>
          <a:r>
            <a:rPr lang="en-CA" sz="1000" baseline="0">
              <a:solidFill>
                <a:schemeClr val="dk1"/>
              </a:solidFill>
              <a:effectLst/>
              <a:latin typeface="+mn-lt"/>
              <a:ea typeface="+mn-ea"/>
              <a:cs typeface="+mn-cs"/>
            </a:rPr>
            <a:t>.  Please refe</a:t>
          </a:r>
          <a:r>
            <a:rPr lang="en-CA" sz="1000" baseline="0">
              <a:solidFill>
                <a:sysClr val="windowText" lastClr="000000"/>
              </a:solidFill>
              <a:effectLst/>
              <a:latin typeface="+mn-lt"/>
              <a:ea typeface="+mn-ea"/>
              <a:cs typeface="+mn-cs"/>
            </a:rPr>
            <a:t>r Note 3 </a:t>
          </a:r>
          <a:r>
            <a:rPr lang="en-CA" sz="1000" baseline="0">
              <a:solidFill>
                <a:schemeClr val="dk1"/>
              </a:solidFill>
              <a:effectLst/>
              <a:latin typeface="+mn-lt"/>
              <a:ea typeface="+mn-ea"/>
              <a:cs typeface="+mn-cs"/>
            </a:rPr>
            <a:t>to the consolidated financial statements for a summary of Company's accounting policies as it relates to IFRS 16.  We restated the opening retained earnings balance on January 1, 2019 to reflect the impact of the new requirements but did not restate the comparative periods, as permitted by the standard.  Therefore, current year disclosures are not directly comparable to prior year periods.</a:t>
          </a:r>
          <a:endParaRPr lang="en-US" sz="10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447675</xdr:colOff>
      <xdr:row>1</xdr:row>
      <xdr:rowOff>161925</xdr:rowOff>
    </xdr:from>
    <xdr:to>
      <xdr:col>5</xdr:col>
      <xdr:colOff>762000</xdr:colOff>
      <xdr:row>4</xdr:row>
      <xdr:rowOff>96327</xdr:rowOff>
    </xdr:to>
    <xdr:pic>
      <xdr:nvPicPr>
        <xdr:cNvPr id="6" name="Picture 5"/>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69" t="16600" r="2920" b="15151"/>
        <a:stretch/>
      </xdr:blipFill>
      <xdr:spPr bwMode="auto">
        <a:xfrm>
          <a:off x="4829175" y="352425"/>
          <a:ext cx="1695450" cy="505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L43"/>
  <sheetViews>
    <sheetView tabSelected="1" zoomScaleNormal="100" zoomScaleSheetLayoutView="100" workbookViewId="0"/>
  </sheetViews>
  <sheetFormatPr defaultColWidth="9.1328125" defaultRowHeight="14.25"/>
  <cols>
    <col min="1" max="1" width="9.1328125" style="53" customWidth="1"/>
    <col min="2" max="2" width="12.265625" style="53" customWidth="1"/>
    <col min="3" max="3" width="5.1328125" style="53" customWidth="1"/>
    <col min="4" max="6" width="18.265625" style="53" customWidth="1"/>
    <col min="7" max="7" width="10.3984375" style="53" customWidth="1"/>
    <col min="8" max="8" width="6.86328125" style="53" customWidth="1"/>
    <col min="9" max="9" width="18.265625" style="53" customWidth="1"/>
    <col min="10" max="10" width="10.73046875" style="53" customWidth="1"/>
    <col min="11" max="11" width="2.73046875" style="53" customWidth="1"/>
    <col min="12" max="16384" width="9.1328125" style="53"/>
  </cols>
  <sheetData>
    <row r="6" spans="4:12" ht="15">
      <c r="D6" s="304"/>
    </row>
    <row r="7" spans="4:12" ht="42.75">
      <c r="D7" s="305"/>
    </row>
    <row r="13" spans="4:12">
      <c r="L13" s="38"/>
    </row>
    <row r="19" spans="6:6">
      <c r="F19"/>
    </row>
    <row r="35" spans="2:10" ht="23.25">
      <c r="B35" s="1505"/>
      <c r="C35" s="1505"/>
      <c r="D35" s="1505"/>
      <c r="E35" s="1505"/>
      <c r="F35" s="1505"/>
      <c r="G35" s="1505"/>
      <c r="H35" s="1505"/>
      <c r="I35" s="1505"/>
      <c r="J35" s="1505"/>
    </row>
    <row r="36" spans="2:10" ht="23.25">
      <c r="B36" s="1505"/>
      <c r="C36" s="1505"/>
      <c r="D36" s="1505"/>
      <c r="E36" s="1505"/>
      <c r="F36" s="1505"/>
      <c r="G36" s="1505"/>
      <c r="H36" s="1505"/>
      <c r="I36" s="1505"/>
      <c r="J36" s="1505"/>
    </row>
    <row r="43" spans="2:10">
      <c r="E43" s="53" t="s">
        <v>73</v>
      </c>
    </row>
  </sheetData>
  <mergeCells count="2">
    <mergeCell ref="B35:J35"/>
    <mergeCell ref="B36:J36"/>
  </mergeCells>
  <printOptions horizontalCentered="1" verticalCentered="1"/>
  <pageMargins left="0" right="0" top="0" bottom="0" header="0" footer="0"/>
  <pageSetup scale="65"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6"/>
  <sheetViews>
    <sheetView showGridLines="0" workbookViewId="0"/>
  </sheetViews>
  <sheetFormatPr defaultColWidth="9.1328125" defaultRowHeight="14.25"/>
  <cols>
    <col min="1" max="1" width="3.73046875" style="1" customWidth="1"/>
    <col min="2" max="2" width="41.86328125" customWidth="1"/>
    <col min="3" max="3" width="2.1328125" style="21" customWidth="1"/>
    <col min="4" max="4" width="1.73046875" style="7" customWidth="1"/>
    <col min="5" max="5" width="10.265625" style="53" customWidth="1"/>
    <col min="6" max="6" width="1.73046875" style="53" customWidth="1"/>
    <col min="7" max="7" width="10.265625" style="53" customWidth="1"/>
    <col min="8" max="8" width="1.73046875" style="53" customWidth="1"/>
    <col min="9" max="9" width="10.265625" style="53" customWidth="1"/>
    <col min="10" max="10" width="1.73046875" style="53" customWidth="1"/>
    <col min="11" max="11" width="10.265625" style="53" customWidth="1"/>
    <col min="12" max="12" width="1.73046875" style="53" customWidth="1"/>
    <col min="13" max="13" width="10.265625" style="53" customWidth="1"/>
    <col min="14" max="14" width="1.73046875" style="53" customWidth="1"/>
    <col min="15" max="15" width="10.265625" style="53" customWidth="1"/>
    <col min="16" max="16" width="1.73046875" style="7" customWidth="1"/>
    <col min="17" max="17" width="10.265625" style="53" customWidth="1"/>
    <col min="18" max="18" width="1.73046875" style="7" customWidth="1"/>
    <col min="19" max="19" width="10.265625" style="53" customWidth="1"/>
    <col min="20" max="20" width="9.1328125" style="56"/>
    <col min="21" max="16384" width="9.1328125" style="1"/>
  </cols>
  <sheetData>
    <row r="1" spans="2:20" ht="11.25" customHeight="1">
      <c r="B1" s="2"/>
      <c r="C1" s="7"/>
      <c r="E1" s="62"/>
      <c r="F1" s="62"/>
      <c r="G1" s="62"/>
      <c r="H1" s="62"/>
      <c r="I1" s="62"/>
      <c r="J1" s="62"/>
      <c r="K1" s="62"/>
      <c r="L1" s="62"/>
      <c r="M1" s="62"/>
      <c r="N1" s="62"/>
      <c r="O1" s="62"/>
      <c r="Q1" s="62"/>
      <c r="S1" s="62"/>
    </row>
    <row r="2" spans="2:20" ht="15" customHeight="1">
      <c r="B2" s="3" t="s">
        <v>316</v>
      </c>
      <c r="C2" s="14"/>
      <c r="D2" s="14"/>
      <c r="E2" s="63"/>
      <c r="F2" s="63"/>
      <c r="G2" s="63"/>
      <c r="H2" s="63"/>
      <c r="I2" s="63"/>
      <c r="J2" s="63"/>
      <c r="K2" s="63"/>
      <c r="L2" s="63"/>
      <c r="M2" s="63"/>
      <c r="N2" s="63"/>
      <c r="O2" s="63"/>
      <c r="P2" s="14"/>
      <c r="Q2" s="141"/>
      <c r="R2" s="14"/>
      <c r="S2" s="63"/>
    </row>
    <row r="3" spans="2:20" ht="5.0999999999999996" customHeight="1">
      <c r="B3" s="5"/>
      <c r="C3" s="15"/>
      <c r="D3" s="193"/>
      <c r="E3" s="64"/>
      <c r="F3" s="64"/>
      <c r="G3" s="64"/>
      <c r="H3" s="64"/>
      <c r="I3" s="64"/>
      <c r="J3" s="64"/>
      <c r="K3" s="64"/>
      <c r="L3" s="64"/>
      <c r="M3" s="64"/>
      <c r="N3" s="64"/>
      <c r="O3" s="64"/>
      <c r="P3" s="193"/>
      <c r="Q3" s="64"/>
      <c r="R3" s="193"/>
      <c r="S3" s="64"/>
    </row>
    <row r="4" spans="2:20" ht="12.95" customHeight="1">
      <c r="B4" s="4"/>
      <c r="C4" s="31"/>
      <c r="D4" s="1512" t="s">
        <v>312</v>
      </c>
      <c r="E4" s="1512"/>
      <c r="F4" s="1512"/>
      <c r="G4" s="1512"/>
      <c r="H4" s="1512"/>
      <c r="I4" s="1512"/>
      <c r="J4" s="1512"/>
      <c r="K4" s="1513"/>
      <c r="L4" s="1514" t="s">
        <v>272</v>
      </c>
      <c r="M4" s="1515"/>
      <c r="N4" s="1515"/>
      <c r="O4" s="1515"/>
      <c r="P4" s="1515"/>
      <c r="Q4" s="1515"/>
      <c r="R4" s="1515"/>
      <c r="S4" s="1515"/>
    </row>
    <row r="5" spans="2:20" ht="12.95" customHeight="1">
      <c r="B5" s="5" t="s">
        <v>0</v>
      </c>
      <c r="C5" s="32"/>
      <c r="D5" s="410"/>
      <c r="E5" s="571" t="s">
        <v>112</v>
      </c>
      <c r="F5" s="486"/>
      <c r="G5" s="487" t="s">
        <v>98</v>
      </c>
      <c r="H5" s="488"/>
      <c r="I5" s="487" t="s">
        <v>111</v>
      </c>
      <c r="J5" s="488"/>
      <c r="K5" s="572" t="s">
        <v>110</v>
      </c>
      <c r="L5" s="580"/>
      <c r="M5" s="488" t="s">
        <v>112</v>
      </c>
      <c r="N5" s="488"/>
      <c r="O5" s="488" t="s">
        <v>98</v>
      </c>
      <c r="P5" s="488"/>
      <c r="Q5" s="488" t="s">
        <v>111</v>
      </c>
      <c r="R5" s="488"/>
      <c r="S5" s="488" t="s">
        <v>110</v>
      </c>
    </row>
    <row r="6" spans="2:20" ht="12.75" customHeight="1">
      <c r="B6" s="28"/>
      <c r="C6" s="32"/>
      <c r="D6" s="231"/>
      <c r="E6" s="599"/>
      <c r="F6" s="42"/>
      <c r="G6" s="312"/>
      <c r="H6" s="324"/>
      <c r="I6" s="324"/>
      <c r="J6" s="312"/>
      <c r="K6" s="398"/>
      <c r="L6" s="316"/>
      <c r="M6" s="312"/>
      <c r="N6" s="42"/>
      <c r="O6" s="312"/>
      <c r="P6" s="312"/>
      <c r="Q6" s="312"/>
      <c r="R6" s="42"/>
      <c r="S6" s="312"/>
    </row>
    <row r="7" spans="2:20" s="53" customFormat="1">
      <c r="B7" s="1062" t="s">
        <v>16</v>
      </c>
      <c r="C7" s="32"/>
      <c r="D7" s="231"/>
      <c r="E7" s="599"/>
      <c r="F7" s="42"/>
      <c r="G7" s="312"/>
      <c r="H7" s="324"/>
      <c r="I7" s="324"/>
      <c r="J7" s="312"/>
      <c r="K7" s="398"/>
      <c r="L7" s="316"/>
      <c r="M7" s="312"/>
      <c r="N7" s="42"/>
      <c r="O7" s="312"/>
      <c r="P7" s="312"/>
      <c r="Q7" s="312"/>
      <c r="R7" s="42"/>
      <c r="S7" s="312"/>
      <c r="T7" s="56"/>
    </row>
    <row r="8" spans="2:20" s="53" customFormat="1" ht="11.25" customHeight="1">
      <c r="B8" s="332" t="s">
        <v>319</v>
      </c>
      <c r="C8" s="14"/>
      <c r="D8" s="685" t="s">
        <v>1</v>
      </c>
      <c r="E8" s="1043">
        <v>7766184</v>
      </c>
      <c r="F8" s="690" t="s">
        <v>1</v>
      </c>
      <c r="G8" s="892">
        <v>7597081</v>
      </c>
      <c r="H8" s="694" t="s">
        <v>1</v>
      </c>
      <c r="I8" s="892">
        <v>6821367</v>
      </c>
      <c r="J8" s="694" t="s">
        <v>1</v>
      </c>
      <c r="K8" s="893">
        <v>6870059</v>
      </c>
      <c r="L8" s="1021" t="s">
        <v>1</v>
      </c>
      <c r="M8" s="892">
        <v>6609559</v>
      </c>
      <c r="N8" s="690" t="s">
        <v>1</v>
      </c>
      <c r="O8" s="892">
        <v>5538746</v>
      </c>
      <c r="P8" s="690" t="s">
        <v>1</v>
      </c>
      <c r="Q8" s="866">
        <v>5242287</v>
      </c>
      <c r="R8" s="690" t="s">
        <v>1</v>
      </c>
      <c r="S8" s="866">
        <v>5294502</v>
      </c>
      <c r="T8" s="56"/>
    </row>
    <row r="9" spans="2:20" s="53" customFormat="1" ht="11.25" customHeight="1">
      <c r="B9" s="332" t="s">
        <v>26</v>
      </c>
      <c r="C9" s="20"/>
      <c r="D9" s="685"/>
      <c r="E9" s="1043">
        <v>3849455</v>
      </c>
      <c r="F9" s="690"/>
      <c r="G9" s="892">
        <v>3596116</v>
      </c>
      <c r="H9" s="694"/>
      <c r="I9" s="892">
        <v>3643498</v>
      </c>
      <c r="J9" s="1022"/>
      <c r="K9" s="868">
        <v>3444287</v>
      </c>
      <c r="L9" s="1021"/>
      <c r="M9" s="866">
        <v>3528139</v>
      </c>
      <c r="N9" s="690"/>
      <c r="O9" s="866">
        <v>3401099</v>
      </c>
      <c r="P9" s="690"/>
      <c r="Q9" s="866">
        <v>3358404</v>
      </c>
      <c r="R9" s="690"/>
      <c r="S9" s="866">
        <v>3135804</v>
      </c>
      <c r="T9" s="56"/>
    </row>
    <row r="10" spans="2:20" s="53" customFormat="1" ht="12.75" customHeight="1">
      <c r="B10" s="1067" t="s">
        <v>390</v>
      </c>
      <c r="C10" s="340"/>
      <c r="D10" s="686" t="s">
        <v>1</v>
      </c>
      <c r="E10" s="1044">
        <v>11615639</v>
      </c>
      <c r="F10" s="691" t="s">
        <v>1</v>
      </c>
      <c r="G10" s="1048">
        <v>11193197</v>
      </c>
      <c r="H10" s="1023" t="s">
        <v>1</v>
      </c>
      <c r="I10" s="1048">
        <v>10464865</v>
      </c>
      <c r="J10" s="691" t="s">
        <v>1</v>
      </c>
      <c r="K10" s="1051">
        <v>10314346</v>
      </c>
      <c r="L10" s="1024" t="s">
        <v>1</v>
      </c>
      <c r="M10" s="1048">
        <v>10137698</v>
      </c>
      <c r="N10" s="691" t="s">
        <v>1</v>
      </c>
      <c r="O10" s="1048">
        <v>8939845</v>
      </c>
      <c r="P10" s="691" t="s">
        <v>1</v>
      </c>
      <c r="Q10" s="1048">
        <v>8600691</v>
      </c>
      <c r="R10" s="691" t="s">
        <v>1</v>
      </c>
      <c r="S10" s="1048">
        <v>8430306</v>
      </c>
      <c r="T10" s="56"/>
    </row>
    <row r="11" spans="2:20" s="53" customFormat="1" ht="12.75" customHeight="1">
      <c r="B11" s="449" t="s">
        <v>391</v>
      </c>
      <c r="C11" s="340"/>
      <c r="D11" s="1058"/>
      <c r="E11" s="1038">
        <v>0.43815482200482203</v>
      </c>
      <c r="F11" s="1059"/>
      <c r="G11" s="1025">
        <v>0.43297136718253937</v>
      </c>
      <c r="H11" s="1025"/>
      <c r="I11" s="1025">
        <v>0.42242840815821703</v>
      </c>
      <c r="J11" s="1025"/>
      <c r="K11" s="1039">
        <v>0.42365438486678769</v>
      </c>
      <c r="L11" s="1026"/>
      <c r="M11" s="1025">
        <v>0.43274133625012018</v>
      </c>
      <c r="N11" s="1059"/>
      <c r="O11" s="1025">
        <v>0.41411365495359392</v>
      </c>
      <c r="P11" s="1059"/>
      <c r="Q11" s="1025">
        <v>0.42221423461433805</v>
      </c>
      <c r="R11" s="1059"/>
      <c r="S11" s="1025">
        <v>0.43034101322079055</v>
      </c>
      <c r="T11" s="56"/>
    </row>
    <row r="12" spans="2:20" s="53" customFormat="1" ht="12.75" customHeight="1">
      <c r="B12" s="332"/>
      <c r="C12" s="340"/>
      <c r="D12" s="1060"/>
      <c r="E12" s="1040"/>
      <c r="F12" s="1061"/>
      <c r="G12" s="1027"/>
      <c r="H12" s="1027"/>
      <c r="I12" s="1027"/>
      <c r="J12" s="1027"/>
      <c r="K12" s="1041"/>
      <c r="L12" s="1028"/>
      <c r="M12" s="1027"/>
      <c r="N12" s="1061"/>
      <c r="O12" s="1027"/>
      <c r="P12" s="1061"/>
      <c r="Q12" s="1027"/>
      <c r="R12" s="1061"/>
      <c r="S12" s="1027"/>
      <c r="T12" s="56"/>
    </row>
    <row r="13" spans="2:20" s="53" customFormat="1">
      <c r="B13" s="1062" t="s">
        <v>17</v>
      </c>
      <c r="C13" s="20"/>
      <c r="D13" s="685"/>
      <c r="E13" s="1020"/>
      <c r="F13" s="690"/>
      <c r="G13" s="694"/>
      <c r="H13" s="694"/>
      <c r="I13" s="694"/>
      <c r="J13" s="694"/>
      <c r="K13" s="1029"/>
      <c r="L13" s="1021"/>
      <c r="M13" s="694"/>
      <c r="N13" s="690"/>
      <c r="O13" s="694"/>
      <c r="P13" s="690"/>
      <c r="Q13" s="641"/>
      <c r="R13" s="690"/>
      <c r="S13" s="641"/>
      <c r="T13" s="56"/>
    </row>
    <row r="14" spans="2:20" s="53" customFormat="1" ht="11.25" customHeight="1">
      <c r="B14" s="332" t="s">
        <v>319</v>
      </c>
      <c r="C14" s="14"/>
      <c r="D14" s="685" t="s">
        <v>1</v>
      </c>
      <c r="E14" s="1043">
        <v>10484390</v>
      </c>
      <c r="F14" s="690" t="s">
        <v>1</v>
      </c>
      <c r="G14" s="892">
        <v>10350390</v>
      </c>
      <c r="H14" s="694" t="s">
        <v>1</v>
      </c>
      <c r="I14" s="892">
        <v>10094543</v>
      </c>
      <c r="J14" s="694" t="s">
        <v>1</v>
      </c>
      <c r="K14" s="893">
        <v>9759495</v>
      </c>
      <c r="L14" s="1021" t="s">
        <v>1</v>
      </c>
      <c r="M14" s="892">
        <v>9492604</v>
      </c>
      <c r="N14" s="690" t="s">
        <v>1</v>
      </c>
      <c r="O14" s="892">
        <v>9070288</v>
      </c>
      <c r="P14" s="690" t="s">
        <v>1</v>
      </c>
      <c r="Q14" s="866">
        <v>8547797</v>
      </c>
      <c r="R14" s="690" t="s">
        <v>1</v>
      </c>
      <c r="S14" s="866">
        <v>8061562</v>
      </c>
      <c r="T14" s="56"/>
    </row>
    <row r="15" spans="2:20" s="53" customFormat="1" ht="11.25" customHeight="1">
      <c r="B15" s="332" t="s">
        <v>26</v>
      </c>
      <c r="C15" s="14"/>
      <c r="D15" s="685"/>
      <c r="E15" s="1043">
        <v>4410324</v>
      </c>
      <c r="F15" s="690"/>
      <c r="G15" s="892">
        <v>4308462</v>
      </c>
      <c r="H15" s="694"/>
      <c r="I15" s="892">
        <v>4213701</v>
      </c>
      <c r="J15" s="694"/>
      <c r="K15" s="893">
        <v>4272292</v>
      </c>
      <c r="L15" s="1021"/>
      <c r="M15" s="892">
        <v>3796390</v>
      </c>
      <c r="N15" s="690"/>
      <c r="O15" s="892">
        <v>3577769</v>
      </c>
      <c r="P15" s="690"/>
      <c r="Q15" s="892">
        <v>3221955</v>
      </c>
      <c r="R15" s="690"/>
      <c r="S15" s="892">
        <v>3097959</v>
      </c>
      <c r="T15" s="56"/>
    </row>
    <row r="16" spans="2:20" ht="11.25" customHeight="1">
      <c r="B16" s="1067" t="s">
        <v>390</v>
      </c>
      <c r="C16" s="14"/>
      <c r="D16" s="686" t="s">
        <v>1</v>
      </c>
      <c r="E16" s="1044">
        <v>14894714</v>
      </c>
      <c r="F16" s="691" t="s">
        <v>1</v>
      </c>
      <c r="G16" s="1048">
        <v>14658852</v>
      </c>
      <c r="H16" s="1023" t="s">
        <v>1</v>
      </c>
      <c r="I16" s="1048">
        <v>14308244</v>
      </c>
      <c r="J16" s="1023" t="s">
        <v>1</v>
      </c>
      <c r="K16" s="1051">
        <v>14031787</v>
      </c>
      <c r="L16" s="1031" t="s">
        <v>1</v>
      </c>
      <c r="M16" s="1048">
        <v>13288994</v>
      </c>
      <c r="N16" s="691" t="s">
        <v>1</v>
      </c>
      <c r="O16" s="1048">
        <v>12648057</v>
      </c>
      <c r="P16" s="691" t="s">
        <v>1</v>
      </c>
      <c r="Q16" s="1048">
        <v>11769752</v>
      </c>
      <c r="R16" s="691" t="s">
        <v>1</v>
      </c>
      <c r="S16" s="1048">
        <v>11159521</v>
      </c>
    </row>
    <row r="17" spans="2:20" s="53" customFormat="1" ht="12.75" customHeight="1">
      <c r="B17" s="449" t="s">
        <v>391</v>
      </c>
      <c r="C17" s="340"/>
      <c r="D17" s="1058"/>
      <c r="E17" s="1038">
        <v>0.56184517799517797</v>
      </c>
      <c r="F17" s="1059"/>
      <c r="G17" s="1025">
        <v>0.56702863281746063</v>
      </c>
      <c r="H17" s="1025"/>
      <c r="I17" s="1025">
        <v>0.57757159184178297</v>
      </c>
      <c r="J17" s="1025"/>
      <c r="K17" s="1039">
        <v>0.57634561513321236</v>
      </c>
      <c r="L17" s="1026"/>
      <c r="M17" s="1025">
        <v>0.56725866374987988</v>
      </c>
      <c r="N17" s="1059"/>
      <c r="O17" s="1025">
        <v>0.58588634504640613</v>
      </c>
      <c r="P17" s="1059"/>
      <c r="Q17" s="1025">
        <v>0.57778576538566195</v>
      </c>
      <c r="R17" s="1059"/>
      <c r="S17" s="1025">
        <v>0.56965898677920945</v>
      </c>
      <c r="T17" s="56"/>
    </row>
    <row r="18" spans="2:20" ht="12.75" customHeight="1">
      <c r="B18" s="1064"/>
      <c r="C18" s="235"/>
      <c r="D18" s="687"/>
      <c r="E18" s="1032"/>
      <c r="F18" s="692"/>
      <c r="G18" s="1033"/>
      <c r="H18" s="1033"/>
      <c r="I18" s="1033"/>
      <c r="J18" s="1033"/>
      <c r="K18" s="1042"/>
      <c r="L18" s="1034"/>
      <c r="M18" s="1033"/>
      <c r="N18" s="692"/>
      <c r="O18" s="1033"/>
      <c r="P18" s="692"/>
      <c r="Q18" s="1033"/>
      <c r="R18" s="692"/>
      <c r="S18" s="1033"/>
    </row>
    <row r="19" spans="2:20" s="53" customFormat="1" ht="12.75" customHeight="1" thickBot="1">
      <c r="B19" s="1432" t="s">
        <v>322</v>
      </c>
      <c r="C19" s="340"/>
      <c r="D19" s="1165" t="s">
        <v>1</v>
      </c>
      <c r="E19" s="1072">
        <v>26510353</v>
      </c>
      <c r="F19" s="493" t="s">
        <v>1</v>
      </c>
      <c r="G19" s="1074">
        <v>25852049</v>
      </c>
      <c r="H19" s="446" t="s">
        <v>1</v>
      </c>
      <c r="I19" s="1074">
        <v>24773109</v>
      </c>
      <c r="J19" s="446" t="s">
        <v>1</v>
      </c>
      <c r="K19" s="1075">
        <v>24346133</v>
      </c>
      <c r="L19" s="597" t="s">
        <v>1</v>
      </c>
      <c r="M19" s="1074">
        <v>23426692</v>
      </c>
      <c r="N19" s="493" t="s">
        <v>1</v>
      </c>
      <c r="O19" s="1074">
        <v>21587902</v>
      </c>
      <c r="P19" s="493" t="s">
        <v>1</v>
      </c>
      <c r="Q19" s="1074">
        <v>20370443</v>
      </c>
      <c r="R19" s="493" t="s">
        <v>1</v>
      </c>
      <c r="S19" s="1074">
        <v>19589827</v>
      </c>
      <c r="T19" s="56"/>
    </row>
    <row r="20" spans="2:20" ht="12.75" customHeight="1">
      <c r="B20" s="332"/>
      <c r="C20" s="332"/>
      <c r="D20" s="685"/>
      <c r="E20" s="1020"/>
      <c r="F20" s="690"/>
      <c r="G20" s="694"/>
      <c r="H20" s="694"/>
      <c r="I20" s="694"/>
      <c r="J20" s="694"/>
      <c r="K20" s="893"/>
      <c r="L20" s="1021"/>
      <c r="M20" s="892"/>
      <c r="N20" s="690"/>
      <c r="O20" s="892"/>
      <c r="P20" s="690"/>
      <c r="Q20" s="892"/>
      <c r="R20" s="690"/>
      <c r="S20" s="892"/>
    </row>
    <row r="21" spans="2:20" s="53" customFormat="1" ht="12.75" customHeight="1">
      <c r="B21" s="1062" t="s">
        <v>318</v>
      </c>
      <c r="C21" s="332"/>
      <c r="D21" s="685"/>
      <c r="E21" s="1020"/>
      <c r="F21" s="690"/>
      <c r="G21" s="694"/>
      <c r="H21" s="694"/>
      <c r="I21" s="892"/>
      <c r="J21" s="694"/>
      <c r="K21" s="893"/>
      <c r="L21" s="1021"/>
      <c r="M21" s="892"/>
      <c r="N21" s="690"/>
      <c r="O21" s="892"/>
      <c r="P21" s="690"/>
      <c r="Q21" s="892"/>
      <c r="R21" s="690"/>
      <c r="S21" s="892"/>
      <c r="T21" s="56"/>
    </row>
    <row r="22" spans="2:20" ht="12.75" customHeight="1">
      <c r="B22" s="449" t="s">
        <v>26</v>
      </c>
      <c r="C22" s="234"/>
      <c r="D22" s="685" t="s">
        <v>1</v>
      </c>
      <c r="E22" s="1045">
        <v>4612901</v>
      </c>
      <c r="F22" s="690" t="s">
        <v>1</v>
      </c>
      <c r="G22" s="1049">
        <v>4788844</v>
      </c>
      <c r="H22" s="690" t="s">
        <v>1</v>
      </c>
      <c r="I22" s="1049">
        <v>4547982</v>
      </c>
      <c r="J22" s="690" t="s">
        <v>1</v>
      </c>
      <c r="K22" s="1052">
        <v>4502698</v>
      </c>
      <c r="L22" s="725" t="s">
        <v>1</v>
      </c>
      <c r="M22" s="1049">
        <v>4373854</v>
      </c>
      <c r="N22" s="690" t="s">
        <v>1</v>
      </c>
      <c r="O22" s="1049">
        <v>4347784</v>
      </c>
      <c r="P22" s="690" t="s">
        <v>1</v>
      </c>
      <c r="Q22" s="1049">
        <v>4198014</v>
      </c>
      <c r="R22" s="690" t="s">
        <v>1</v>
      </c>
      <c r="S22" s="1049">
        <v>4204389</v>
      </c>
    </row>
    <row r="23" spans="2:20" s="53" customFormat="1" ht="12.75" customHeight="1" thickBot="1">
      <c r="B23" s="1432" t="s">
        <v>323</v>
      </c>
      <c r="C23" s="340"/>
      <c r="D23" s="1165" t="s">
        <v>1</v>
      </c>
      <c r="E23" s="1072">
        <v>4612901</v>
      </c>
      <c r="F23" s="493" t="s">
        <v>1</v>
      </c>
      <c r="G23" s="1074">
        <v>4788844</v>
      </c>
      <c r="H23" s="445" t="s">
        <v>1</v>
      </c>
      <c r="I23" s="1074">
        <v>4547982</v>
      </c>
      <c r="J23" s="445" t="s">
        <v>1</v>
      </c>
      <c r="K23" s="1075">
        <v>4502698</v>
      </c>
      <c r="L23" s="600" t="s">
        <v>1</v>
      </c>
      <c r="M23" s="1074">
        <v>4373854</v>
      </c>
      <c r="N23" s="493" t="s">
        <v>1</v>
      </c>
      <c r="O23" s="1074">
        <v>4347784</v>
      </c>
      <c r="P23" s="493" t="s">
        <v>1</v>
      </c>
      <c r="Q23" s="1074">
        <v>4198014</v>
      </c>
      <c r="R23" s="493" t="s">
        <v>1</v>
      </c>
      <c r="S23" s="1074">
        <v>4204389</v>
      </c>
      <c r="T23" s="56"/>
    </row>
    <row r="24" spans="2:20" s="53" customFormat="1" ht="12.75" customHeight="1">
      <c r="B24" s="449"/>
      <c r="C24" s="234"/>
      <c r="D24" s="688"/>
      <c r="E24" s="1045"/>
      <c r="F24" s="693"/>
      <c r="G24" s="1049"/>
      <c r="H24" s="696"/>
      <c r="I24" s="1049"/>
      <c r="J24" s="696"/>
      <c r="K24" s="1052"/>
      <c r="L24" s="1035"/>
      <c r="M24" s="1049"/>
      <c r="N24" s="693"/>
      <c r="O24" s="1049"/>
      <c r="P24" s="693"/>
      <c r="Q24" s="1049"/>
      <c r="R24" s="693"/>
      <c r="S24" s="1049"/>
      <c r="T24" s="56"/>
    </row>
    <row r="25" spans="2:20" s="53" customFormat="1" ht="12.75" customHeight="1" thickBot="1">
      <c r="B25" s="492" t="s">
        <v>317</v>
      </c>
      <c r="C25" s="333"/>
      <c r="D25" s="1433" t="s">
        <v>1</v>
      </c>
      <c r="E25" s="1434">
        <v>31123254</v>
      </c>
      <c r="F25" s="339" t="s">
        <v>1</v>
      </c>
      <c r="G25" s="1435">
        <v>30640893</v>
      </c>
      <c r="H25" s="339" t="s">
        <v>1</v>
      </c>
      <c r="I25" s="1435">
        <v>29321091</v>
      </c>
      <c r="J25" s="339" t="s">
        <v>1</v>
      </c>
      <c r="K25" s="1436">
        <v>28848831</v>
      </c>
      <c r="L25" s="676" t="s">
        <v>1</v>
      </c>
      <c r="M25" s="1074">
        <v>27800546</v>
      </c>
      <c r="N25" s="598" t="s">
        <v>1</v>
      </c>
      <c r="O25" s="1435">
        <v>25935686</v>
      </c>
      <c r="P25" s="598" t="s">
        <v>1</v>
      </c>
      <c r="Q25" s="1435">
        <v>24568457</v>
      </c>
      <c r="R25" s="598" t="s">
        <v>1</v>
      </c>
      <c r="S25" s="1435">
        <v>23794216</v>
      </c>
      <c r="T25" s="56"/>
    </row>
    <row r="26" spans="2:20" s="53" customFormat="1" ht="12.75" customHeight="1">
      <c r="B26" s="543"/>
      <c r="C26" s="332"/>
      <c r="D26" s="685"/>
      <c r="E26" s="1046"/>
      <c r="F26" s="694"/>
      <c r="G26" s="892"/>
      <c r="H26" s="694"/>
      <c r="I26" s="892"/>
      <c r="J26" s="694"/>
      <c r="K26" s="893"/>
      <c r="L26" s="1021"/>
      <c r="M26" s="1054"/>
      <c r="N26" s="690"/>
      <c r="O26" s="892"/>
      <c r="P26" s="690"/>
      <c r="Q26" s="892"/>
      <c r="R26" s="690"/>
      <c r="S26" s="892"/>
      <c r="T26" s="56"/>
    </row>
    <row r="27" spans="2:20" s="53" customFormat="1" ht="12.75" customHeight="1">
      <c r="B27" s="1065" t="s">
        <v>319</v>
      </c>
      <c r="C27" s="332"/>
      <c r="D27" s="685"/>
      <c r="E27" s="1043"/>
      <c r="F27" s="694"/>
      <c r="G27" s="892"/>
      <c r="H27" s="694"/>
      <c r="I27" s="892"/>
      <c r="J27" s="694"/>
      <c r="K27" s="893"/>
      <c r="L27" s="1021"/>
      <c r="M27" s="892"/>
      <c r="N27" s="690"/>
      <c r="O27" s="892"/>
      <c r="P27" s="690"/>
      <c r="Q27" s="892"/>
      <c r="R27" s="690"/>
      <c r="S27" s="892"/>
      <c r="T27" s="56"/>
    </row>
    <row r="28" spans="2:20" s="53" customFormat="1" ht="12.75" customHeight="1">
      <c r="B28" s="332" t="s">
        <v>346</v>
      </c>
      <c r="C28" s="234"/>
      <c r="D28" s="685" t="s">
        <v>1</v>
      </c>
      <c r="E28" s="1043">
        <v>11415214</v>
      </c>
      <c r="F28" s="694" t="s">
        <v>1</v>
      </c>
      <c r="G28" s="892">
        <v>11346539</v>
      </c>
      <c r="H28" s="694" t="s">
        <v>1</v>
      </c>
      <c r="I28" s="892">
        <v>11155609</v>
      </c>
      <c r="J28" s="694" t="s">
        <v>1</v>
      </c>
      <c r="K28" s="893">
        <v>10920051</v>
      </c>
      <c r="L28" s="1021" t="s">
        <v>1</v>
      </c>
      <c r="M28" s="892">
        <v>10602110</v>
      </c>
      <c r="N28" s="690" t="s">
        <v>1</v>
      </c>
      <c r="O28" s="892">
        <v>10225608</v>
      </c>
      <c r="P28" s="690" t="s">
        <v>1</v>
      </c>
      <c r="Q28" s="892">
        <v>9826147</v>
      </c>
      <c r="R28" s="690" t="s">
        <v>1</v>
      </c>
      <c r="S28" s="892">
        <v>9497132</v>
      </c>
    </row>
    <row r="29" spans="2:20" s="53" customFormat="1" ht="12.75" customHeight="1">
      <c r="B29" s="332" t="s">
        <v>347</v>
      </c>
      <c r="C29" s="234"/>
      <c r="D29" s="249"/>
      <c r="E29" s="1043">
        <v>6813331</v>
      </c>
      <c r="F29" s="694"/>
      <c r="G29" s="892">
        <v>6586036</v>
      </c>
      <c r="H29" s="694"/>
      <c r="I29" s="892">
        <v>5749924</v>
      </c>
      <c r="J29" s="694"/>
      <c r="K29" s="893">
        <v>5703570</v>
      </c>
      <c r="L29" s="1021"/>
      <c r="M29" s="892">
        <v>5496655</v>
      </c>
      <c r="N29" s="237"/>
      <c r="O29" s="892">
        <v>4381735</v>
      </c>
      <c r="P29" s="237"/>
      <c r="Q29" s="892">
        <v>3962788</v>
      </c>
      <c r="R29" s="237"/>
      <c r="S29" s="892">
        <v>3858527</v>
      </c>
    </row>
    <row r="30" spans="2:20" s="53" customFormat="1" ht="12.75" customHeight="1">
      <c r="B30" s="449" t="s">
        <v>348</v>
      </c>
      <c r="C30" s="20"/>
      <c r="D30" s="685"/>
      <c r="E30" s="1043">
        <v>22029</v>
      </c>
      <c r="F30" s="690"/>
      <c r="G30" s="892">
        <v>14896</v>
      </c>
      <c r="H30" s="694"/>
      <c r="I30" s="892">
        <v>10377</v>
      </c>
      <c r="J30" s="694"/>
      <c r="K30" s="893">
        <v>5933</v>
      </c>
      <c r="L30" s="1021"/>
      <c r="M30" s="892">
        <v>3398</v>
      </c>
      <c r="N30" s="690"/>
      <c r="O30" s="879">
        <v>1691</v>
      </c>
      <c r="P30" s="690"/>
      <c r="Q30" s="879">
        <v>1149</v>
      </c>
      <c r="R30" s="690"/>
      <c r="S30" s="879">
        <v>405</v>
      </c>
      <c r="T30" s="56"/>
    </row>
    <row r="31" spans="2:20" s="53" customFormat="1" ht="12.75" customHeight="1">
      <c r="B31" s="238" t="s">
        <v>351</v>
      </c>
      <c r="C31" s="20"/>
      <c r="D31" s="689"/>
      <c r="E31" s="1047">
        <v>18250574</v>
      </c>
      <c r="F31" s="695"/>
      <c r="G31" s="1050">
        <v>17947471</v>
      </c>
      <c r="H31" s="1036"/>
      <c r="I31" s="1050">
        <v>16915910</v>
      </c>
      <c r="J31" s="1036"/>
      <c r="K31" s="1053">
        <v>16629554</v>
      </c>
      <c r="L31" s="1037"/>
      <c r="M31" s="1050">
        <v>16102163</v>
      </c>
      <c r="N31" s="695"/>
      <c r="O31" s="1050">
        <v>14609034</v>
      </c>
      <c r="P31" s="695"/>
      <c r="Q31" s="1050">
        <v>13790084</v>
      </c>
      <c r="R31" s="695"/>
      <c r="S31" s="1050">
        <v>13356064</v>
      </c>
      <c r="T31" s="56"/>
    </row>
    <row r="32" spans="2:20" s="53" customFormat="1" ht="12.75" customHeight="1">
      <c r="B32" s="238"/>
      <c r="C32" s="20"/>
      <c r="D32" s="685"/>
      <c r="E32" s="1043"/>
      <c r="F32" s="690"/>
      <c r="G32" s="892"/>
      <c r="H32" s="694"/>
      <c r="I32" s="892"/>
      <c r="J32" s="694"/>
      <c r="K32" s="893"/>
      <c r="L32" s="1021"/>
      <c r="M32" s="892"/>
      <c r="N32" s="690"/>
      <c r="O32" s="892"/>
      <c r="P32" s="690"/>
      <c r="Q32" s="892"/>
      <c r="R32" s="690"/>
      <c r="S32" s="892"/>
      <c r="T32" s="56"/>
    </row>
    <row r="33" spans="1:21" s="53" customFormat="1" ht="12.75" customHeight="1">
      <c r="B33" s="1066" t="s">
        <v>26</v>
      </c>
      <c r="C33" s="20"/>
      <c r="D33" s="685"/>
      <c r="E33" s="1043"/>
      <c r="F33" s="690"/>
      <c r="G33" s="892"/>
      <c r="H33" s="694"/>
      <c r="I33" s="892"/>
      <c r="J33" s="694"/>
      <c r="K33" s="893"/>
      <c r="L33" s="1021"/>
      <c r="M33" s="892"/>
      <c r="N33" s="690"/>
      <c r="O33" s="892"/>
      <c r="P33" s="690"/>
      <c r="Q33" s="892"/>
      <c r="R33" s="690"/>
      <c r="S33" s="892"/>
      <c r="T33" s="56"/>
    </row>
    <row r="34" spans="1:21" s="53" customFormat="1" ht="12.75" customHeight="1">
      <c r="B34" s="1063" t="s">
        <v>381</v>
      </c>
      <c r="C34" s="234"/>
      <c r="D34" s="249"/>
      <c r="E34" s="1043">
        <v>1809579</v>
      </c>
      <c r="F34" s="694"/>
      <c r="G34" s="892">
        <v>1586030</v>
      </c>
      <c r="H34" s="694"/>
      <c r="I34" s="892">
        <v>1590603</v>
      </c>
      <c r="J34" s="694"/>
      <c r="K34" s="893">
        <v>1734367</v>
      </c>
      <c r="L34" s="1021"/>
      <c r="M34" s="892">
        <v>1689641</v>
      </c>
      <c r="N34" s="237"/>
      <c r="O34" s="892">
        <v>1625780</v>
      </c>
      <c r="P34" s="237"/>
      <c r="Q34" s="892">
        <v>1439961</v>
      </c>
      <c r="R34" s="237"/>
      <c r="S34" s="892">
        <v>1479025</v>
      </c>
    </row>
    <row r="35" spans="1:21" s="53" customFormat="1" ht="12.75" customHeight="1">
      <c r="B35" s="1063" t="s">
        <v>382</v>
      </c>
      <c r="C35" s="234"/>
      <c r="D35" s="249"/>
      <c r="E35" s="1043">
        <v>870580</v>
      </c>
      <c r="F35" s="694"/>
      <c r="G35" s="892">
        <v>880589</v>
      </c>
      <c r="H35" s="694"/>
      <c r="I35" s="892">
        <v>854743</v>
      </c>
      <c r="J35" s="694"/>
      <c r="K35" s="893">
        <v>836892</v>
      </c>
      <c r="L35" s="1021"/>
      <c r="M35" s="892">
        <v>817182</v>
      </c>
      <c r="N35" s="237"/>
      <c r="O35" s="892">
        <v>806774</v>
      </c>
      <c r="P35" s="237"/>
      <c r="Q35" s="892">
        <v>779985</v>
      </c>
      <c r="R35" s="237"/>
      <c r="S35" s="892">
        <v>760268</v>
      </c>
    </row>
    <row r="36" spans="1:21" s="53" customFormat="1" ht="13.5" customHeight="1">
      <c r="B36" s="332" t="s">
        <v>354</v>
      </c>
      <c r="C36" s="234"/>
      <c r="D36" s="249"/>
      <c r="E36" s="1043">
        <v>496056</v>
      </c>
      <c r="F36" s="694"/>
      <c r="G36" s="866">
        <v>488716</v>
      </c>
      <c r="H36" s="690"/>
      <c r="I36" s="866">
        <v>469271</v>
      </c>
      <c r="J36" s="694"/>
      <c r="K36" s="868">
        <v>448812</v>
      </c>
      <c r="L36" s="1021"/>
      <c r="M36" s="849" t="s">
        <v>67</v>
      </c>
      <c r="N36" s="690"/>
      <c r="O36" s="849" t="s">
        <v>67</v>
      </c>
      <c r="P36" s="690"/>
      <c r="Q36" s="849" t="s">
        <v>67</v>
      </c>
      <c r="R36" s="690"/>
      <c r="S36" s="849" t="s">
        <v>67</v>
      </c>
      <c r="U36" s="567"/>
    </row>
    <row r="37" spans="1:21" s="53" customFormat="1" ht="12.75" customHeight="1">
      <c r="B37" s="332" t="s">
        <v>401</v>
      </c>
      <c r="C37" s="234"/>
      <c r="D37" s="249"/>
      <c r="E37" s="1043">
        <v>8336686</v>
      </c>
      <c r="F37" s="694"/>
      <c r="G37" s="892">
        <v>8288222</v>
      </c>
      <c r="H37" s="694"/>
      <c r="I37" s="892">
        <v>8125261</v>
      </c>
      <c r="J37" s="694"/>
      <c r="K37" s="893">
        <v>7879612</v>
      </c>
      <c r="L37" s="1021"/>
      <c r="M37" s="892">
        <v>7827046</v>
      </c>
      <c r="N37" s="237"/>
      <c r="O37" s="892">
        <v>7697701</v>
      </c>
      <c r="P37" s="237"/>
      <c r="Q37" s="892">
        <v>7526050</v>
      </c>
      <c r="R37" s="237"/>
      <c r="S37" s="892">
        <v>7308787</v>
      </c>
      <c r="U37" s="567"/>
    </row>
    <row r="38" spans="1:21" s="53" customFormat="1" ht="12.75" customHeight="1">
      <c r="B38" s="332" t="s">
        <v>352</v>
      </c>
      <c r="C38" s="234"/>
      <c r="D38" s="249"/>
      <c r="E38" s="1043">
        <v>239442</v>
      </c>
      <c r="F38" s="694"/>
      <c r="G38" s="892">
        <v>230230</v>
      </c>
      <c r="H38" s="694"/>
      <c r="I38" s="892">
        <v>226711</v>
      </c>
      <c r="J38" s="694"/>
      <c r="K38" s="893">
        <v>224546</v>
      </c>
      <c r="L38" s="1021"/>
      <c r="M38" s="892">
        <v>262647</v>
      </c>
      <c r="N38" s="237"/>
      <c r="O38" s="892">
        <v>247950</v>
      </c>
      <c r="P38" s="237"/>
      <c r="Q38" s="892">
        <v>243558</v>
      </c>
      <c r="R38" s="237"/>
      <c r="S38" s="892">
        <v>251329</v>
      </c>
      <c r="U38" s="567"/>
    </row>
    <row r="39" spans="1:21" s="53" customFormat="1" ht="12.75" customHeight="1">
      <c r="B39" s="449" t="s">
        <v>353</v>
      </c>
      <c r="C39" s="234"/>
      <c r="D39" s="688"/>
      <c r="E39" s="1045">
        <v>1120337</v>
      </c>
      <c r="F39" s="696"/>
      <c r="G39" s="1049">
        <v>1219635</v>
      </c>
      <c r="H39" s="696"/>
      <c r="I39" s="1049">
        <v>1138592</v>
      </c>
      <c r="J39" s="696"/>
      <c r="K39" s="868">
        <v>1095048</v>
      </c>
      <c r="L39" s="1035"/>
      <c r="M39" s="879">
        <v>1101867</v>
      </c>
      <c r="N39" s="693"/>
      <c r="O39" s="866">
        <v>948447</v>
      </c>
      <c r="P39" s="693"/>
      <c r="Q39" s="866">
        <v>788819</v>
      </c>
      <c r="R39" s="693"/>
      <c r="S39" s="866">
        <v>638743</v>
      </c>
    </row>
    <row r="40" spans="1:21" s="53" customFormat="1" ht="12.75" customHeight="1">
      <c r="B40" s="238" t="s">
        <v>4</v>
      </c>
      <c r="C40" s="20"/>
      <c r="D40" s="689"/>
      <c r="E40" s="1047">
        <v>12872680</v>
      </c>
      <c r="F40" s="695"/>
      <c r="G40" s="1050">
        <v>12693422</v>
      </c>
      <c r="H40" s="1036"/>
      <c r="I40" s="1050">
        <v>12405181</v>
      </c>
      <c r="J40" s="1036"/>
      <c r="K40" s="1053">
        <v>12219277</v>
      </c>
      <c r="L40" s="1037"/>
      <c r="M40" s="1050">
        <v>11698383</v>
      </c>
      <c r="N40" s="695"/>
      <c r="O40" s="1050">
        <v>11326652</v>
      </c>
      <c r="P40" s="695"/>
      <c r="Q40" s="1050">
        <v>10778373</v>
      </c>
      <c r="R40" s="695"/>
      <c r="S40" s="1050">
        <v>10438152</v>
      </c>
      <c r="T40" s="56"/>
    </row>
    <row r="41" spans="1:21" s="53" customFormat="1" ht="12.75" customHeight="1">
      <c r="B41" s="449"/>
      <c r="C41" s="234"/>
      <c r="D41" s="688"/>
      <c r="E41" s="1045"/>
      <c r="F41" s="693"/>
      <c r="G41" s="1049"/>
      <c r="H41" s="696"/>
      <c r="I41" s="1049"/>
      <c r="J41" s="696"/>
      <c r="K41" s="1052"/>
      <c r="L41" s="1035"/>
      <c r="M41" s="1049"/>
      <c r="N41" s="693"/>
      <c r="O41" s="1049"/>
      <c r="P41" s="693"/>
      <c r="Q41" s="1049"/>
      <c r="R41" s="693"/>
      <c r="S41" s="1049"/>
      <c r="T41" s="56"/>
    </row>
    <row r="42" spans="1:21" s="53" customFormat="1" ht="12.75" customHeight="1" thickBot="1">
      <c r="B42" s="492" t="s">
        <v>317</v>
      </c>
      <c r="C42" s="1437"/>
      <c r="D42" s="1433" t="s">
        <v>1</v>
      </c>
      <c r="E42" s="1434">
        <v>31123254</v>
      </c>
      <c r="F42" s="339" t="s">
        <v>1</v>
      </c>
      <c r="G42" s="1435">
        <v>30640893</v>
      </c>
      <c r="H42" s="339" t="s">
        <v>1</v>
      </c>
      <c r="I42" s="1435">
        <v>29321091</v>
      </c>
      <c r="J42" s="339" t="s">
        <v>1</v>
      </c>
      <c r="K42" s="1436">
        <v>28848831</v>
      </c>
      <c r="L42" s="676" t="s">
        <v>1</v>
      </c>
      <c r="M42" s="1435">
        <v>27800546</v>
      </c>
      <c r="N42" s="598" t="s">
        <v>1</v>
      </c>
      <c r="O42" s="1435">
        <v>25935686</v>
      </c>
      <c r="P42" s="598" t="s">
        <v>1</v>
      </c>
      <c r="Q42" s="1435">
        <v>24568457</v>
      </c>
      <c r="R42" s="598" t="s">
        <v>1</v>
      </c>
      <c r="S42" s="1435">
        <v>23794216</v>
      </c>
      <c r="T42" s="56"/>
    </row>
    <row r="43" spans="1:21" ht="5.0999999999999996" customHeight="1">
      <c r="B43" s="45"/>
      <c r="C43" s="1"/>
      <c r="D43" s="33"/>
      <c r="E43" s="29"/>
      <c r="F43" s="29"/>
      <c r="G43" s="29"/>
      <c r="H43" s="29"/>
      <c r="I43" s="29"/>
      <c r="J43" s="29"/>
      <c r="K43" s="29"/>
      <c r="L43" s="29"/>
      <c r="M43" s="29"/>
      <c r="N43" s="29"/>
      <c r="O43" s="29"/>
      <c r="P43" s="33"/>
      <c r="Q43" s="29"/>
      <c r="R43" s="33"/>
      <c r="S43" s="29"/>
    </row>
    <row r="44" spans="1:21" s="53" customFormat="1" ht="13.5" customHeight="1">
      <c r="B44" s="211" t="s">
        <v>398</v>
      </c>
      <c r="D44" s="33"/>
      <c r="E44" s="195"/>
      <c r="F44" s="195"/>
      <c r="G44" s="195"/>
      <c r="H44" s="195"/>
      <c r="I44" s="195"/>
      <c r="J44" s="195"/>
      <c r="K44" s="195"/>
      <c r="L44" s="195"/>
      <c r="M44" s="195"/>
      <c r="N44" s="195"/>
      <c r="O44" s="195"/>
      <c r="P44" s="35"/>
      <c r="Q44" s="35"/>
      <c r="R44" s="33"/>
      <c r="S44" s="29"/>
      <c r="T44" s="56"/>
    </row>
    <row r="45" spans="1:21" s="99" customFormat="1" ht="10.5">
      <c r="A45" s="109"/>
      <c r="B45" s="211"/>
      <c r="C45" s="95"/>
      <c r="D45" s="95"/>
      <c r="E45" s="95"/>
      <c r="F45" s="95"/>
      <c r="G45" s="95"/>
      <c r="H45" s="95"/>
      <c r="I45" s="95"/>
      <c r="J45" s="95"/>
      <c r="K45" s="95"/>
      <c r="L45" s="95"/>
      <c r="M45" s="95"/>
      <c r="N45" s="331"/>
      <c r="O45" s="331"/>
      <c r="P45" s="95"/>
      <c r="Q45" s="111"/>
      <c r="R45" s="111"/>
      <c r="S45" s="112"/>
      <c r="T45" s="158"/>
    </row>
    <row r="46" spans="1:21" ht="11.25" customHeight="1">
      <c r="B46" s="7"/>
      <c r="C46" s="1"/>
      <c r="D46" s="33"/>
      <c r="E46" s="1504"/>
      <c r="F46" s="143"/>
      <c r="G46" s="1504"/>
      <c r="H46" s="195"/>
      <c r="I46" s="1504"/>
      <c r="J46" s="195"/>
      <c r="K46" s="1504"/>
      <c r="L46" s="195"/>
      <c r="M46" s="1504"/>
      <c r="N46" s="195"/>
      <c r="O46" s="1504"/>
      <c r="P46" s="33"/>
      <c r="Q46" s="1504"/>
      <c r="R46" s="33"/>
      <c r="S46" s="1504"/>
    </row>
    <row r="47" spans="1:21" ht="11.25" customHeight="1">
      <c r="B47" s="7"/>
      <c r="C47" s="1"/>
      <c r="D47" s="33"/>
      <c r="E47" s="143"/>
      <c r="F47" s="143"/>
      <c r="G47" s="143"/>
      <c r="H47" s="317"/>
      <c r="I47" s="143"/>
      <c r="J47" s="317"/>
      <c r="K47" s="317"/>
      <c r="L47" s="317"/>
      <c r="M47" s="317"/>
      <c r="N47" s="317"/>
      <c r="O47" s="317"/>
      <c r="P47" s="33"/>
      <c r="Q47" s="29"/>
      <c r="R47" s="33"/>
      <c r="S47" s="29"/>
    </row>
    <row r="48" spans="1:21" ht="11.25" customHeight="1">
      <c r="B48" s="7"/>
      <c r="C48" s="1"/>
      <c r="D48" s="33"/>
      <c r="E48" s="254"/>
      <c r="F48" s="254"/>
      <c r="G48" s="254"/>
      <c r="H48" s="254"/>
      <c r="I48" s="143"/>
      <c r="J48" s="254"/>
      <c r="K48" s="254"/>
      <c r="L48" s="254"/>
      <c r="M48" s="254"/>
      <c r="N48" s="254"/>
      <c r="O48" s="254"/>
      <c r="P48" s="33"/>
      <c r="Q48" s="29"/>
      <c r="R48" s="33"/>
      <c r="S48" s="29"/>
    </row>
    <row r="49" spans="2:19" ht="11.25" customHeight="1">
      <c r="B49" s="7"/>
      <c r="C49" s="1"/>
      <c r="D49" s="33"/>
      <c r="E49" s="29"/>
      <c r="F49" s="29"/>
      <c r="G49" s="29"/>
      <c r="H49" s="29"/>
      <c r="I49" s="29"/>
      <c r="J49" s="29"/>
      <c r="K49" s="29"/>
      <c r="L49" s="29"/>
      <c r="M49" s="29"/>
      <c r="N49" s="29"/>
      <c r="O49" s="29"/>
      <c r="P49" s="33"/>
      <c r="Q49" s="29"/>
      <c r="R49" s="33"/>
      <c r="S49" s="29"/>
    </row>
    <row r="50" spans="2:19" ht="11.25" customHeight="1">
      <c r="B50" s="7"/>
      <c r="C50" s="1"/>
      <c r="D50" s="33"/>
      <c r="E50" s="29"/>
      <c r="F50" s="29"/>
      <c r="G50" s="29"/>
      <c r="H50" s="29"/>
      <c r="I50" s="29"/>
      <c r="J50" s="29"/>
      <c r="K50" s="29"/>
      <c r="L50" s="29"/>
      <c r="M50" s="29"/>
      <c r="N50" s="29"/>
      <c r="O50" s="29"/>
      <c r="P50" s="33"/>
      <c r="Q50" s="29"/>
      <c r="R50" s="33"/>
      <c r="S50" s="29"/>
    </row>
    <row r="51" spans="2:19" ht="11.25" customHeight="1">
      <c r="B51" s="7"/>
      <c r="C51" s="1"/>
      <c r="D51" s="33"/>
      <c r="E51" s="29"/>
      <c r="F51" s="29"/>
      <c r="G51" s="29"/>
      <c r="H51" s="29"/>
      <c r="I51" s="29"/>
      <c r="J51" s="29"/>
      <c r="K51" s="29"/>
      <c r="L51" s="29"/>
      <c r="M51" s="29"/>
      <c r="N51" s="29"/>
      <c r="O51" s="29"/>
      <c r="P51" s="33"/>
      <c r="Q51" s="29"/>
      <c r="R51" s="33"/>
      <c r="S51" s="29"/>
    </row>
    <row r="52" spans="2:19" ht="11.25" customHeight="1">
      <c r="B52" s="7"/>
      <c r="C52" s="1"/>
      <c r="D52" s="33"/>
      <c r="E52" s="29"/>
      <c r="F52" s="29"/>
      <c r="G52" s="29"/>
      <c r="H52" s="29"/>
      <c r="I52" s="29"/>
      <c r="J52" s="29"/>
      <c r="K52" s="29"/>
      <c r="L52" s="29"/>
      <c r="M52" s="29"/>
      <c r="N52" s="29"/>
      <c r="O52" s="29"/>
      <c r="P52" s="33"/>
      <c r="Q52" s="29"/>
      <c r="R52" s="33"/>
      <c r="S52" s="29"/>
    </row>
    <row r="53" spans="2:19" ht="11.25" customHeight="1">
      <c r="B53" s="7"/>
      <c r="C53" s="1"/>
      <c r="D53" s="33"/>
      <c r="E53" s="29"/>
      <c r="F53" s="29"/>
      <c r="G53" s="29"/>
      <c r="H53" s="29"/>
      <c r="I53" s="29"/>
      <c r="J53" s="29"/>
      <c r="K53" s="29"/>
      <c r="L53" s="29"/>
      <c r="M53" s="29"/>
      <c r="N53" s="29"/>
      <c r="O53" s="29"/>
      <c r="P53" s="33"/>
      <c r="Q53" s="29"/>
      <c r="R53" s="33"/>
      <c r="S53" s="29"/>
    </row>
    <row r="54" spans="2:19" ht="11.25" customHeight="1">
      <c r="B54" s="7"/>
      <c r="C54" s="1"/>
      <c r="D54" s="33"/>
      <c r="E54" s="29"/>
      <c r="F54" s="29"/>
      <c r="G54" s="29"/>
      <c r="H54" s="29"/>
      <c r="I54" s="29"/>
      <c r="J54" s="29"/>
      <c r="K54" s="29"/>
      <c r="L54" s="29"/>
      <c r="M54" s="29"/>
      <c r="N54" s="29"/>
      <c r="O54" s="29"/>
      <c r="P54" s="33"/>
      <c r="Q54" s="29"/>
      <c r="R54" s="33"/>
      <c r="S54" s="29"/>
    </row>
    <row r="55" spans="2:19" ht="11.25" customHeight="1">
      <c r="B55" s="7"/>
      <c r="C55" s="1"/>
      <c r="D55" s="33"/>
      <c r="E55" s="29"/>
      <c r="F55" s="29"/>
      <c r="G55" s="29"/>
      <c r="H55" s="29"/>
      <c r="I55" s="29"/>
      <c r="J55" s="29"/>
      <c r="K55" s="29"/>
      <c r="L55" s="29"/>
      <c r="M55" s="29"/>
      <c r="N55" s="29"/>
      <c r="O55" s="29"/>
      <c r="P55" s="33"/>
      <c r="Q55" s="29"/>
      <c r="R55" s="33"/>
      <c r="S55" s="29"/>
    </row>
    <row r="56" spans="2:19" ht="11.25" customHeight="1">
      <c r="B56" s="7"/>
      <c r="C56" s="1"/>
      <c r="D56" s="33"/>
      <c r="E56" s="29"/>
      <c r="F56" s="29"/>
      <c r="G56" s="29"/>
      <c r="H56" s="29"/>
      <c r="I56" s="29"/>
      <c r="J56" s="29"/>
      <c r="K56" s="29"/>
      <c r="L56" s="29"/>
      <c r="M56" s="29"/>
      <c r="N56" s="29"/>
      <c r="O56" s="29"/>
      <c r="P56" s="33"/>
      <c r="Q56" s="29"/>
      <c r="R56" s="33"/>
      <c r="S56" s="29"/>
    </row>
    <row r="57" spans="2:19" ht="11.25" customHeight="1">
      <c r="B57" s="7"/>
      <c r="C57" s="1"/>
      <c r="D57" s="33"/>
      <c r="E57" s="29"/>
      <c r="F57" s="29"/>
      <c r="G57" s="29"/>
      <c r="H57" s="29"/>
      <c r="I57" s="29"/>
      <c r="J57" s="29"/>
      <c r="K57" s="29"/>
      <c r="L57" s="29"/>
      <c r="M57" s="29"/>
      <c r="N57" s="29"/>
      <c r="O57" s="29"/>
      <c r="P57" s="33"/>
      <c r="Q57" s="29"/>
      <c r="R57" s="33"/>
      <c r="S57" s="29"/>
    </row>
    <row r="58" spans="2:19" ht="11.25" customHeight="1">
      <c r="B58" s="7"/>
      <c r="C58" s="1"/>
      <c r="D58" s="33"/>
      <c r="E58" s="29"/>
      <c r="F58" s="29"/>
      <c r="G58" s="29"/>
      <c r="H58" s="29"/>
      <c r="I58" s="29"/>
      <c r="J58" s="29"/>
      <c r="K58" s="29"/>
      <c r="L58" s="29"/>
      <c r="M58" s="29"/>
      <c r="N58" s="29"/>
      <c r="O58" s="29"/>
      <c r="P58" s="33"/>
      <c r="Q58" s="29"/>
      <c r="R58" s="33"/>
      <c r="S58" s="29"/>
    </row>
    <row r="59" spans="2:19" ht="11.25" customHeight="1">
      <c r="B59" s="7"/>
      <c r="C59" s="1"/>
      <c r="D59" s="33"/>
      <c r="E59" s="29"/>
      <c r="F59" s="29"/>
      <c r="G59" s="29"/>
      <c r="H59" s="29"/>
      <c r="I59" s="29"/>
      <c r="J59" s="29"/>
      <c r="K59" s="29"/>
      <c r="L59" s="29"/>
      <c r="M59" s="29"/>
      <c r="N59" s="29"/>
      <c r="O59" s="29"/>
      <c r="P59" s="33"/>
      <c r="Q59" s="29"/>
      <c r="R59" s="33"/>
      <c r="S59" s="29"/>
    </row>
    <row r="60" spans="2:19" ht="11.25" customHeight="1">
      <c r="B60" s="7"/>
      <c r="C60" s="1"/>
      <c r="D60" s="33"/>
      <c r="E60" s="29"/>
      <c r="F60" s="29"/>
      <c r="G60" s="29"/>
      <c r="H60" s="29"/>
      <c r="I60" s="29"/>
      <c r="J60" s="29"/>
      <c r="K60" s="29"/>
      <c r="L60" s="29"/>
      <c r="M60" s="29"/>
      <c r="N60" s="29"/>
      <c r="O60" s="29"/>
      <c r="P60" s="33"/>
      <c r="Q60" s="29"/>
      <c r="R60" s="33"/>
      <c r="S60" s="29"/>
    </row>
    <row r="61" spans="2:19" ht="11.25" customHeight="1">
      <c r="B61" s="7"/>
      <c r="C61" s="1"/>
      <c r="D61" s="33"/>
      <c r="E61" s="29"/>
      <c r="F61" s="29"/>
      <c r="G61" s="29"/>
      <c r="H61" s="29"/>
      <c r="I61" s="29"/>
      <c r="J61" s="29"/>
      <c r="K61" s="29"/>
      <c r="L61" s="29"/>
      <c r="M61" s="29"/>
      <c r="N61" s="29"/>
      <c r="O61" s="29"/>
      <c r="P61" s="33"/>
      <c r="Q61" s="29"/>
      <c r="R61" s="33"/>
      <c r="S61" s="29"/>
    </row>
    <row r="62" spans="2:19" ht="11.25" customHeight="1">
      <c r="B62" s="7"/>
      <c r="C62" s="1"/>
      <c r="D62" s="33"/>
      <c r="E62" s="29"/>
      <c r="F62" s="29"/>
      <c r="G62" s="29"/>
      <c r="H62" s="29"/>
      <c r="I62" s="29"/>
      <c r="J62" s="29"/>
      <c r="K62" s="29"/>
      <c r="L62" s="29"/>
      <c r="M62" s="29"/>
      <c r="N62" s="29"/>
      <c r="O62" s="29"/>
      <c r="P62" s="33"/>
      <c r="Q62" s="29"/>
      <c r="R62" s="33"/>
      <c r="S62" s="29"/>
    </row>
    <row r="63" spans="2:19" ht="11.25" customHeight="1">
      <c r="B63" s="7"/>
      <c r="C63" s="1"/>
      <c r="D63" s="33"/>
      <c r="E63" s="29"/>
      <c r="F63" s="29"/>
      <c r="G63" s="29"/>
      <c r="H63" s="29"/>
      <c r="I63" s="29"/>
      <c r="J63" s="29"/>
      <c r="K63" s="29"/>
      <c r="L63" s="29"/>
      <c r="M63" s="29"/>
      <c r="N63" s="29"/>
      <c r="O63" s="29"/>
      <c r="P63" s="33"/>
      <c r="Q63" s="29"/>
      <c r="R63" s="33"/>
      <c r="S63" s="29"/>
    </row>
    <row r="64" spans="2:19" ht="11.25" customHeight="1">
      <c r="B64" s="7"/>
      <c r="C64" s="1"/>
      <c r="D64" s="33"/>
      <c r="E64" s="29"/>
      <c r="F64" s="29"/>
      <c r="G64" s="29"/>
      <c r="H64" s="29"/>
      <c r="I64" s="29"/>
      <c r="J64" s="29"/>
      <c r="K64" s="29"/>
      <c r="L64" s="29"/>
      <c r="M64" s="29"/>
      <c r="N64" s="29"/>
      <c r="O64" s="29"/>
      <c r="P64" s="33"/>
      <c r="Q64" s="29"/>
      <c r="R64" s="33"/>
      <c r="S64" s="29"/>
    </row>
    <row r="65" spans="2:19" ht="11.25" customHeight="1">
      <c r="B65" s="7"/>
      <c r="C65" s="1"/>
      <c r="D65" s="33"/>
      <c r="E65" s="29"/>
      <c r="F65" s="29"/>
      <c r="G65" s="29"/>
      <c r="H65" s="29"/>
      <c r="I65" s="29"/>
      <c r="J65" s="29"/>
      <c r="K65" s="29"/>
      <c r="L65" s="29"/>
      <c r="M65" s="29"/>
      <c r="N65" s="29"/>
      <c r="O65" s="29"/>
      <c r="P65" s="33"/>
      <c r="Q65" s="29"/>
      <c r="R65" s="33"/>
      <c r="S65" s="29"/>
    </row>
    <row r="66" spans="2:19" ht="11.25" customHeight="1">
      <c r="B66" s="7"/>
      <c r="C66" s="1"/>
      <c r="D66" s="33"/>
      <c r="E66" s="29"/>
      <c r="F66" s="29"/>
      <c r="G66" s="29"/>
      <c r="H66" s="29"/>
      <c r="I66" s="29"/>
      <c r="J66" s="29"/>
      <c r="K66" s="29"/>
      <c r="L66" s="29"/>
      <c r="M66" s="29"/>
      <c r="N66" s="29"/>
      <c r="O66" s="29"/>
      <c r="P66" s="33"/>
      <c r="Q66" s="29"/>
      <c r="R66" s="33"/>
      <c r="S66" s="29"/>
    </row>
    <row r="67" spans="2:19" ht="11.25" customHeight="1">
      <c r="B67" s="7"/>
      <c r="C67" s="1"/>
      <c r="D67" s="33"/>
      <c r="E67" s="29"/>
      <c r="F67" s="29"/>
      <c r="G67" s="29"/>
      <c r="H67" s="29"/>
      <c r="I67" s="29"/>
      <c r="J67" s="29"/>
      <c r="K67" s="29"/>
      <c r="L67" s="29"/>
      <c r="M67" s="29"/>
      <c r="N67" s="29"/>
      <c r="O67" s="29"/>
      <c r="P67" s="33"/>
      <c r="Q67" s="29"/>
      <c r="R67" s="33"/>
      <c r="S67" s="29"/>
    </row>
    <row r="68" spans="2:19" ht="11.25" customHeight="1">
      <c r="B68" s="7"/>
      <c r="C68" s="1"/>
      <c r="D68" s="33"/>
      <c r="E68" s="29"/>
      <c r="F68" s="29"/>
      <c r="G68" s="29"/>
      <c r="H68" s="29"/>
      <c r="I68" s="29"/>
      <c r="J68" s="29"/>
      <c r="K68" s="29"/>
      <c r="L68" s="29"/>
      <c r="M68" s="29"/>
      <c r="N68" s="29"/>
      <c r="O68" s="29"/>
      <c r="P68" s="33"/>
      <c r="Q68" s="29"/>
      <c r="R68" s="33"/>
      <c r="S68" s="29"/>
    </row>
    <row r="69" spans="2:19" ht="11.25" customHeight="1">
      <c r="B69" s="7"/>
      <c r="C69" s="1"/>
      <c r="D69" s="33"/>
      <c r="E69" s="29"/>
      <c r="F69" s="29"/>
      <c r="G69" s="29"/>
      <c r="H69" s="29"/>
      <c r="I69" s="29"/>
      <c r="J69" s="29"/>
      <c r="K69" s="29"/>
      <c r="L69" s="29"/>
      <c r="M69" s="29"/>
      <c r="N69" s="29"/>
      <c r="O69" s="29"/>
      <c r="P69" s="33"/>
      <c r="Q69" s="29"/>
      <c r="R69" s="33"/>
      <c r="S69" s="29"/>
    </row>
    <row r="70" spans="2:19" ht="11.25" customHeight="1">
      <c r="B70" s="7"/>
      <c r="C70" s="1"/>
      <c r="D70" s="33"/>
      <c r="E70" s="29"/>
      <c r="F70" s="29"/>
      <c r="G70" s="29"/>
      <c r="H70" s="29"/>
      <c r="I70" s="29"/>
      <c r="J70" s="29"/>
      <c r="K70" s="29"/>
      <c r="L70" s="29"/>
      <c r="M70" s="29"/>
      <c r="N70" s="29"/>
      <c r="O70" s="29"/>
      <c r="P70" s="33"/>
      <c r="Q70" s="29"/>
      <c r="R70" s="33"/>
      <c r="S70" s="29"/>
    </row>
    <row r="71" spans="2:19" ht="11.25" customHeight="1">
      <c r="B71" s="7"/>
      <c r="C71" s="1"/>
      <c r="D71" s="33"/>
      <c r="E71" s="29"/>
      <c r="F71" s="29"/>
      <c r="G71" s="29"/>
      <c r="H71" s="29"/>
      <c r="I71" s="29"/>
      <c r="J71" s="29"/>
      <c r="K71" s="29"/>
      <c r="L71" s="29"/>
      <c r="M71" s="29"/>
      <c r="N71" s="29"/>
      <c r="O71" s="29"/>
      <c r="P71" s="33"/>
      <c r="Q71" s="29"/>
      <c r="R71" s="33"/>
      <c r="S71" s="29"/>
    </row>
    <row r="72" spans="2:19" ht="11.25" customHeight="1">
      <c r="B72" s="7"/>
      <c r="C72" s="1"/>
      <c r="D72" s="33"/>
      <c r="E72" s="29"/>
      <c r="F72" s="29"/>
      <c r="G72" s="29"/>
      <c r="H72" s="29"/>
      <c r="I72" s="29"/>
      <c r="J72" s="29"/>
      <c r="K72" s="29"/>
      <c r="L72" s="29"/>
      <c r="M72" s="29"/>
      <c r="N72" s="29"/>
      <c r="O72" s="29"/>
      <c r="P72" s="33"/>
      <c r="Q72" s="29"/>
      <c r="R72" s="33"/>
      <c r="S72" s="29"/>
    </row>
    <row r="73" spans="2:19" ht="11.25" customHeight="1">
      <c r="B73" s="7"/>
      <c r="C73" s="1"/>
      <c r="D73" s="33"/>
      <c r="E73" s="29"/>
      <c r="F73" s="29"/>
      <c r="G73" s="29"/>
      <c r="H73" s="29"/>
      <c r="I73" s="29"/>
      <c r="J73" s="29"/>
      <c r="K73" s="29"/>
      <c r="L73" s="29"/>
      <c r="M73" s="29"/>
      <c r="N73" s="29"/>
      <c r="O73" s="29"/>
      <c r="P73" s="33"/>
      <c r="Q73" s="29"/>
      <c r="R73" s="33"/>
      <c r="S73" s="29"/>
    </row>
    <row r="74" spans="2:19" ht="11.25" customHeight="1">
      <c r="B74" s="7"/>
      <c r="C74" s="1"/>
      <c r="D74" s="33"/>
      <c r="E74" s="29"/>
      <c r="F74" s="29"/>
      <c r="G74" s="29"/>
      <c r="H74" s="29"/>
      <c r="I74" s="29"/>
      <c r="J74" s="29"/>
      <c r="K74" s="29"/>
      <c r="L74" s="29"/>
      <c r="M74" s="29"/>
      <c r="N74" s="29"/>
      <c r="O74" s="29"/>
      <c r="P74" s="33"/>
      <c r="Q74" s="29"/>
      <c r="R74" s="33"/>
      <c r="S74" s="29"/>
    </row>
    <row r="75" spans="2:19" ht="11.25" customHeight="1">
      <c r="B75" s="7"/>
      <c r="C75" s="1"/>
      <c r="D75" s="33"/>
      <c r="E75" s="29"/>
      <c r="F75" s="29"/>
      <c r="G75" s="29"/>
      <c r="H75" s="29"/>
      <c r="I75" s="29"/>
      <c r="J75" s="29"/>
      <c r="K75" s="29"/>
      <c r="L75" s="29"/>
      <c r="M75" s="29"/>
      <c r="N75" s="29"/>
      <c r="O75" s="29"/>
      <c r="P75" s="33"/>
      <c r="Q75" s="29"/>
      <c r="R75" s="33"/>
      <c r="S75" s="29"/>
    </row>
    <row r="76" spans="2:19" ht="11.25" customHeight="1">
      <c r="B76" s="7"/>
      <c r="C76" s="1"/>
      <c r="D76" s="33"/>
      <c r="E76" s="29"/>
      <c r="F76" s="29"/>
      <c r="G76" s="29"/>
      <c r="H76" s="29"/>
      <c r="I76" s="29"/>
      <c r="J76" s="29"/>
      <c r="K76" s="29"/>
      <c r="L76" s="29"/>
      <c r="M76" s="29"/>
      <c r="N76" s="29"/>
      <c r="O76" s="29"/>
      <c r="P76" s="33"/>
      <c r="Q76" s="29"/>
      <c r="R76" s="33"/>
      <c r="S76" s="29"/>
    </row>
    <row r="77" spans="2:19">
      <c r="B77" s="7"/>
      <c r="C77" s="1"/>
      <c r="D77" s="33"/>
      <c r="E77" s="29"/>
      <c r="F77" s="29"/>
      <c r="G77" s="29"/>
      <c r="H77" s="29"/>
      <c r="I77" s="29"/>
      <c r="J77" s="29"/>
      <c r="K77" s="29"/>
      <c r="L77" s="29"/>
      <c r="M77" s="29"/>
      <c r="N77" s="29"/>
      <c r="O77" s="29"/>
      <c r="P77" s="33"/>
      <c r="Q77" s="29"/>
      <c r="R77" s="33"/>
      <c r="S77" s="29"/>
    </row>
    <row r="78" spans="2:19">
      <c r="D78" s="33"/>
      <c r="E78" s="29"/>
      <c r="F78" s="29"/>
      <c r="G78" s="29"/>
      <c r="H78" s="29"/>
      <c r="I78" s="29"/>
      <c r="J78" s="29"/>
      <c r="K78" s="29"/>
      <c r="L78" s="29"/>
      <c r="M78" s="29"/>
      <c r="N78" s="29"/>
      <c r="O78" s="29"/>
      <c r="P78" s="33"/>
      <c r="Q78" s="29"/>
      <c r="R78" s="33"/>
      <c r="S78" s="29"/>
    </row>
    <row r="79" spans="2:19">
      <c r="D79" s="33"/>
      <c r="E79" s="29"/>
      <c r="F79" s="29"/>
      <c r="G79" s="29"/>
      <c r="H79" s="29"/>
      <c r="I79" s="29"/>
      <c r="J79" s="29"/>
      <c r="K79" s="29"/>
      <c r="L79" s="29"/>
      <c r="M79" s="29"/>
      <c r="N79" s="29"/>
      <c r="O79" s="29"/>
      <c r="P79" s="33"/>
      <c r="Q79" s="29"/>
      <c r="R79" s="33"/>
      <c r="S79" s="29"/>
    </row>
    <row r="80" spans="2:19">
      <c r="D80" s="33"/>
      <c r="E80" s="29"/>
      <c r="F80" s="29"/>
      <c r="G80" s="29"/>
      <c r="H80" s="29"/>
      <c r="I80" s="29"/>
      <c r="J80" s="29"/>
      <c r="K80" s="29"/>
      <c r="L80" s="29"/>
      <c r="M80" s="29"/>
      <c r="N80" s="29"/>
      <c r="O80" s="29"/>
      <c r="P80" s="33"/>
      <c r="Q80" s="29"/>
      <c r="R80" s="33"/>
      <c r="S80" s="29"/>
    </row>
    <row r="81" spans="4:19">
      <c r="D81" s="33"/>
      <c r="E81" s="29"/>
      <c r="F81" s="29"/>
      <c r="G81" s="29"/>
      <c r="H81" s="29"/>
      <c r="I81" s="29"/>
      <c r="J81" s="29"/>
      <c r="K81" s="29"/>
      <c r="L81" s="29"/>
      <c r="M81" s="29"/>
      <c r="N81" s="29"/>
      <c r="O81" s="29"/>
      <c r="P81" s="33"/>
      <c r="Q81" s="29"/>
      <c r="R81" s="33"/>
      <c r="S81" s="29"/>
    </row>
    <row r="82" spans="4:19">
      <c r="D82" s="33"/>
      <c r="E82" s="29"/>
      <c r="F82" s="29"/>
      <c r="G82" s="29"/>
      <c r="H82" s="29"/>
      <c r="I82" s="29"/>
      <c r="J82" s="29"/>
      <c r="K82" s="29"/>
      <c r="L82" s="29"/>
      <c r="M82" s="29"/>
      <c r="N82" s="29"/>
      <c r="O82" s="29"/>
      <c r="P82" s="33"/>
      <c r="Q82" s="29"/>
      <c r="R82" s="33"/>
      <c r="S82" s="29"/>
    </row>
    <row r="83" spans="4:19">
      <c r="D83" s="33"/>
      <c r="E83" s="29"/>
      <c r="F83" s="29"/>
      <c r="G83" s="29"/>
      <c r="H83" s="29"/>
      <c r="I83" s="29"/>
      <c r="J83" s="29"/>
      <c r="K83" s="29"/>
      <c r="L83" s="29"/>
      <c r="M83" s="29"/>
      <c r="N83" s="29"/>
      <c r="O83" s="29"/>
      <c r="P83" s="33"/>
      <c r="Q83" s="29"/>
      <c r="R83" s="33"/>
      <c r="S83" s="29"/>
    </row>
    <row r="84" spans="4:19">
      <c r="D84" s="33"/>
      <c r="E84" s="29"/>
      <c r="F84" s="29"/>
      <c r="G84" s="29"/>
      <c r="H84" s="29"/>
      <c r="I84" s="29"/>
      <c r="J84" s="29"/>
      <c r="K84" s="29"/>
      <c r="L84" s="29"/>
      <c r="M84" s="29"/>
      <c r="N84" s="29"/>
      <c r="O84" s="29"/>
      <c r="P84" s="33"/>
      <c r="Q84" s="29"/>
      <c r="R84" s="33"/>
      <c r="S84" s="29"/>
    </row>
    <row r="85" spans="4:19">
      <c r="D85" s="33"/>
      <c r="E85" s="29"/>
      <c r="F85" s="29"/>
      <c r="G85" s="29"/>
      <c r="H85" s="29"/>
      <c r="I85" s="29"/>
      <c r="J85" s="29"/>
      <c r="K85" s="29"/>
      <c r="L85" s="29"/>
      <c r="M85" s="29"/>
      <c r="N85" s="29"/>
      <c r="O85" s="29"/>
      <c r="P85" s="33"/>
      <c r="Q85" s="29"/>
      <c r="R85" s="33"/>
      <c r="S85" s="29"/>
    </row>
    <row r="86" spans="4:19">
      <c r="D86" s="33"/>
      <c r="E86" s="29"/>
      <c r="F86" s="29"/>
      <c r="G86" s="29"/>
      <c r="H86" s="29"/>
      <c r="I86" s="29"/>
      <c r="J86" s="29"/>
      <c r="K86" s="29"/>
      <c r="L86" s="29"/>
      <c r="M86" s="29"/>
      <c r="N86" s="29"/>
      <c r="O86" s="29"/>
      <c r="P86" s="33"/>
      <c r="Q86" s="29"/>
      <c r="R86" s="33"/>
      <c r="S86" s="29"/>
    </row>
  </sheetData>
  <mergeCells count="2">
    <mergeCell ref="D4:K4"/>
    <mergeCell ref="L4:S4"/>
  </mergeCells>
  <pageMargins left="0.7" right="0.7" top="1" bottom="0.5" header="0.5" footer="0.3"/>
  <pageSetup scale="85" orientation="landscape" r:id="rId1"/>
  <headerFooter scaleWithDoc="0">
    <oddHeader>&amp;L&amp;G</oddHeader>
    <oddFooter>&amp;C&amp;8&amp;P&amp;R&amp;8&amp;G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showGridLines="0" workbookViewId="0"/>
  </sheetViews>
  <sheetFormatPr defaultColWidth="9.1328125" defaultRowHeight="14.25"/>
  <cols>
    <col min="1" max="1" width="3.73046875" style="53" customWidth="1"/>
    <col min="2" max="2" width="24.86328125" customWidth="1"/>
    <col min="3" max="3" width="2.1328125" style="21" customWidth="1"/>
    <col min="4" max="4" width="1.73046875" style="7" customWidth="1"/>
    <col min="5" max="5" width="10.73046875" style="53" customWidth="1"/>
    <col min="6" max="6" width="1.73046875" style="53" customWidth="1"/>
    <col min="7" max="7" width="10.73046875" style="53" customWidth="1"/>
    <col min="8" max="8" width="1.73046875" style="53" customWidth="1"/>
    <col min="9" max="9" width="10.73046875" style="53" customWidth="1"/>
    <col min="10" max="10" width="1.73046875" style="29" customWidth="1"/>
    <col min="11" max="11" width="10.73046875" style="29" customWidth="1"/>
    <col min="12" max="12" width="1.73046875" style="29" customWidth="1"/>
    <col min="13" max="13" width="10.73046875" style="29" customWidth="1"/>
    <col min="14" max="14" width="1.73046875" style="29" customWidth="1"/>
    <col min="15" max="15" width="10.73046875" style="29" customWidth="1"/>
    <col min="16" max="16" width="1.73046875" style="383" customWidth="1"/>
    <col min="17" max="17" width="10.73046875" style="29" customWidth="1"/>
    <col min="18" max="18" width="1.73046875" style="33" customWidth="1"/>
    <col min="19" max="19" width="10.73046875" style="29" customWidth="1"/>
    <col min="20" max="20" width="1.73046875" style="56" customWidth="1"/>
    <col min="21" max="21" width="7.73046875" style="53" customWidth="1"/>
    <col min="22" max="22" width="1.73046875" style="53" customWidth="1"/>
    <col min="23" max="23" width="7.73046875" style="53" customWidth="1"/>
    <col min="24" max="16384" width="9.1328125" style="53"/>
  </cols>
  <sheetData>
    <row r="1" spans="2:19" ht="11.25" customHeight="1">
      <c r="B1" s="53"/>
      <c r="C1" s="54"/>
      <c r="D1" s="62"/>
      <c r="E1" s="7"/>
      <c r="F1" s="7"/>
      <c r="G1" s="7"/>
      <c r="H1" s="7"/>
      <c r="I1" s="7"/>
      <c r="J1" s="33"/>
      <c r="K1" s="33"/>
      <c r="L1" s="33"/>
      <c r="M1" s="33"/>
      <c r="N1" s="33"/>
      <c r="O1" s="33"/>
      <c r="P1" s="381"/>
      <c r="Q1" s="33"/>
      <c r="R1" s="62"/>
      <c r="S1" s="33"/>
    </row>
    <row r="2" spans="2:19" ht="15" customHeight="1">
      <c r="B2" s="3" t="s">
        <v>363</v>
      </c>
      <c r="C2" s="14"/>
      <c r="D2" s="14"/>
      <c r="E2" s="63"/>
      <c r="F2" s="63"/>
      <c r="G2" s="63"/>
      <c r="H2" s="63"/>
      <c r="I2" s="63"/>
      <c r="J2" s="63"/>
      <c r="K2" s="63"/>
      <c r="L2" s="63"/>
      <c r="M2" s="63"/>
      <c r="N2" s="63"/>
      <c r="O2" s="63"/>
      <c r="P2" s="163"/>
      <c r="Q2" s="141"/>
      <c r="R2" s="163"/>
      <c r="S2" s="63"/>
    </row>
    <row r="3" spans="2:19" ht="5.0999999999999996" customHeight="1">
      <c r="B3" s="57"/>
      <c r="C3" s="193"/>
      <c r="D3" s="193"/>
      <c r="E3" s="64"/>
      <c r="F3" s="64"/>
      <c r="G3" s="64"/>
      <c r="H3" s="64"/>
      <c r="I3" s="64"/>
      <c r="J3" s="64"/>
      <c r="K3" s="64"/>
      <c r="L3" s="64"/>
      <c r="M3" s="64"/>
      <c r="N3" s="64"/>
      <c r="O3" s="64"/>
      <c r="P3" s="34"/>
      <c r="Q3" s="64"/>
      <c r="R3" s="34"/>
      <c r="S3" s="64"/>
    </row>
    <row r="4" spans="2:19" ht="12.95" customHeight="1">
      <c r="B4" s="56"/>
      <c r="C4" s="47"/>
      <c r="D4" s="1512" t="s">
        <v>312</v>
      </c>
      <c r="E4" s="1512"/>
      <c r="F4" s="1512"/>
      <c r="G4" s="1512"/>
      <c r="H4" s="1512"/>
      <c r="I4" s="1512"/>
      <c r="J4" s="1512"/>
      <c r="K4" s="1513"/>
      <c r="L4" s="1514" t="s">
        <v>272</v>
      </c>
      <c r="M4" s="1515"/>
      <c r="N4" s="1515"/>
      <c r="O4" s="1515"/>
      <c r="P4" s="1515"/>
      <c r="Q4" s="1515"/>
      <c r="R4" s="1515"/>
      <c r="S4" s="1515"/>
    </row>
    <row r="5" spans="2:19" ht="12.95" customHeight="1">
      <c r="B5" s="57" t="s">
        <v>0</v>
      </c>
      <c r="C5" s="32"/>
      <c r="D5" s="410"/>
      <c r="E5" s="571" t="s">
        <v>112</v>
      </c>
      <c r="F5" s="486"/>
      <c r="G5" s="487" t="s">
        <v>98</v>
      </c>
      <c r="H5" s="488"/>
      <c r="I5" s="487" t="s">
        <v>111</v>
      </c>
      <c r="J5" s="488"/>
      <c r="K5" s="572" t="s">
        <v>110</v>
      </c>
      <c r="L5" s="580"/>
      <c r="M5" s="488" t="s">
        <v>112</v>
      </c>
      <c r="N5" s="488"/>
      <c r="O5" s="488" t="s">
        <v>98</v>
      </c>
      <c r="P5" s="488"/>
      <c r="Q5" s="488" t="s">
        <v>111</v>
      </c>
      <c r="R5" s="488"/>
      <c r="S5" s="488" t="s">
        <v>110</v>
      </c>
    </row>
    <row r="6" spans="2:19" ht="12.75" customHeight="1">
      <c r="B6" s="67"/>
      <c r="C6" s="32"/>
      <c r="D6" s="231"/>
      <c r="E6" s="599"/>
      <c r="F6" s="480"/>
      <c r="G6" s="481"/>
      <c r="H6" s="312"/>
      <c r="I6" s="312"/>
      <c r="J6" s="312"/>
      <c r="K6" s="398"/>
      <c r="L6" s="316"/>
      <c r="M6" s="312"/>
      <c r="N6" s="42"/>
      <c r="O6" s="312"/>
      <c r="P6" s="312"/>
      <c r="Q6" s="312"/>
      <c r="R6" s="312"/>
      <c r="S6" s="312"/>
    </row>
    <row r="7" spans="2:19" ht="12.75" customHeight="1">
      <c r="B7" s="332" t="s">
        <v>300</v>
      </c>
      <c r="C7" s="340"/>
      <c r="D7" s="341"/>
      <c r="E7" s="601"/>
      <c r="F7" s="478"/>
      <c r="G7" s="677"/>
      <c r="H7" s="371"/>
      <c r="I7" s="371"/>
      <c r="J7" s="371"/>
      <c r="K7" s="678"/>
      <c r="L7" s="596"/>
      <c r="M7" s="335"/>
      <c r="N7" s="342"/>
      <c r="O7" s="335"/>
      <c r="P7" s="342"/>
      <c r="Q7" s="335"/>
      <c r="R7" s="342"/>
      <c r="S7" s="335"/>
    </row>
    <row r="8" spans="2:19" ht="12.75" customHeight="1">
      <c r="B8" s="12" t="s">
        <v>301</v>
      </c>
      <c r="C8" s="340"/>
      <c r="D8" s="1088" t="s">
        <v>1</v>
      </c>
      <c r="E8" s="1077">
        <v>11056440</v>
      </c>
      <c r="F8" s="1089" t="s">
        <v>1</v>
      </c>
      <c r="G8" s="1078">
        <v>10943430</v>
      </c>
      <c r="H8" s="1079" t="s">
        <v>1</v>
      </c>
      <c r="I8" s="1079">
        <v>11097490</v>
      </c>
      <c r="J8" s="1079" t="s">
        <v>1</v>
      </c>
      <c r="K8" s="1080">
        <v>11316137</v>
      </c>
      <c r="L8" s="1090" t="s">
        <v>1</v>
      </c>
      <c r="M8" s="892">
        <v>10345979</v>
      </c>
      <c r="N8" s="1091" t="s">
        <v>1</v>
      </c>
      <c r="O8" s="892">
        <v>9839929</v>
      </c>
      <c r="P8" s="1091" t="s">
        <v>1</v>
      </c>
      <c r="Q8" s="892">
        <v>9402210</v>
      </c>
      <c r="R8" s="1091" t="s">
        <v>1</v>
      </c>
      <c r="S8" s="892">
        <v>9104613</v>
      </c>
    </row>
    <row r="9" spans="2:19" ht="12.75" customHeight="1">
      <c r="B9" s="13" t="s">
        <v>302</v>
      </c>
      <c r="C9" s="340"/>
      <c r="D9" s="1092"/>
      <c r="E9" s="1081">
        <v>557211</v>
      </c>
      <c r="F9" s="1093"/>
      <c r="G9" s="1082">
        <v>573261</v>
      </c>
      <c r="H9" s="1083"/>
      <c r="I9" s="1083">
        <v>597664</v>
      </c>
      <c r="J9" s="1083"/>
      <c r="K9" s="1084">
        <v>637777</v>
      </c>
      <c r="L9" s="1094"/>
      <c r="M9" s="1049">
        <v>679147</v>
      </c>
      <c r="N9" s="1095"/>
      <c r="O9" s="1049">
        <v>714291</v>
      </c>
      <c r="P9" s="1095"/>
      <c r="Q9" s="1049">
        <v>773437</v>
      </c>
      <c r="R9" s="1095"/>
      <c r="S9" s="1049">
        <v>891783</v>
      </c>
    </row>
    <row r="10" spans="2:19" ht="12.75" customHeight="1">
      <c r="B10" s="12"/>
      <c r="C10" s="340"/>
      <c r="D10" s="1088"/>
      <c r="E10" s="1077">
        <v>11613651</v>
      </c>
      <c r="F10" s="1089"/>
      <c r="G10" s="1078">
        <v>11516691</v>
      </c>
      <c r="H10" s="1079"/>
      <c r="I10" s="1079">
        <v>11695154</v>
      </c>
      <c r="J10" s="1079"/>
      <c r="K10" s="1080">
        <v>11953914</v>
      </c>
      <c r="L10" s="1090"/>
      <c r="M10" s="892">
        <v>11025126</v>
      </c>
      <c r="N10" s="1091"/>
      <c r="O10" s="892">
        <v>10554220</v>
      </c>
      <c r="P10" s="1091"/>
      <c r="Q10" s="892">
        <v>10175647</v>
      </c>
      <c r="R10" s="1091"/>
      <c r="S10" s="892">
        <v>9996396</v>
      </c>
    </row>
    <row r="11" spans="2:19" ht="12.75" customHeight="1">
      <c r="B11" s="332" t="s">
        <v>520</v>
      </c>
      <c r="C11" s="340"/>
      <c r="D11" s="1088"/>
      <c r="E11" s="1077"/>
      <c r="F11" s="1089"/>
      <c r="G11" s="1078"/>
      <c r="H11" s="1079"/>
      <c r="I11" s="1079"/>
      <c r="J11" s="1079"/>
      <c r="K11" s="1080"/>
      <c r="L11" s="1090"/>
      <c r="M11" s="892"/>
      <c r="N11" s="1091"/>
      <c r="O11" s="892"/>
      <c r="P11" s="1091"/>
      <c r="Q11" s="892"/>
      <c r="R11" s="1091"/>
      <c r="S11" s="892"/>
    </row>
    <row r="12" spans="2:19" ht="12.75" customHeight="1">
      <c r="B12" s="12" t="s">
        <v>301</v>
      </c>
      <c r="C12" s="340"/>
      <c r="D12" s="1088"/>
      <c r="E12" s="1077">
        <v>516195</v>
      </c>
      <c r="F12" s="1089"/>
      <c r="G12" s="1078">
        <v>912049</v>
      </c>
      <c r="H12" s="1079"/>
      <c r="I12" s="1079">
        <v>549593</v>
      </c>
      <c r="J12" s="1079"/>
      <c r="K12" s="1080">
        <v>529144</v>
      </c>
      <c r="L12" s="1090"/>
      <c r="M12" s="892">
        <v>753687</v>
      </c>
      <c r="N12" s="1091"/>
      <c r="O12" s="866">
        <v>278940</v>
      </c>
      <c r="P12" s="1091"/>
      <c r="Q12" s="866">
        <v>157861</v>
      </c>
      <c r="R12" s="866"/>
      <c r="S12" s="866">
        <v>32677</v>
      </c>
    </row>
    <row r="13" spans="2:19" ht="12.75" customHeight="1">
      <c r="B13" s="13" t="s">
        <v>302</v>
      </c>
      <c r="C13" s="340"/>
      <c r="D13" s="1092"/>
      <c r="E13" s="1081">
        <v>2150356</v>
      </c>
      <c r="F13" s="1093"/>
      <c r="G13" s="1082">
        <v>1604372</v>
      </c>
      <c r="H13" s="1083"/>
      <c r="I13" s="1083">
        <v>1701405</v>
      </c>
      <c r="J13" s="1083"/>
      <c r="K13" s="1084">
        <v>1689463</v>
      </c>
      <c r="L13" s="1094"/>
      <c r="M13" s="1049">
        <v>1434494</v>
      </c>
      <c r="N13" s="1095"/>
      <c r="O13" s="1049">
        <v>1791139</v>
      </c>
      <c r="P13" s="1095"/>
      <c r="Q13" s="1049">
        <v>1816125</v>
      </c>
      <c r="R13" s="1095"/>
      <c r="S13" s="1049">
        <v>1701617</v>
      </c>
    </row>
    <row r="14" spans="2:19" ht="12.75" customHeight="1">
      <c r="B14" s="12"/>
      <c r="C14" s="340"/>
      <c r="D14" s="1088"/>
      <c r="E14" s="1077">
        <v>2666551</v>
      </c>
      <c r="F14" s="1089"/>
      <c r="G14" s="1078">
        <v>2516421</v>
      </c>
      <c r="H14" s="1079"/>
      <c r="I14" s="1079">
        <v>2250998</v>
      </c>
      <c r="J14" s="1079"/>
      <c r="K14" s="1080">
        <v>2218607</v>
      </c>
      <c r="L14" s="1090"/>
      <c r="M14" s="892">
        <v>2188181</v>
      </c>
      <c r="N14" s="1091"/>
      <c r="O14" s="892">
        <v>2070079</v>
      </c>
      <c r="P14" s="1091"/>
      <c r="Q14" s="892">
        <v>1973986</v>
      </c>
      <c r="R14" s="1091"/>
      <c r="S14" s="892">
        <v>1734294</v>
      </c>
    </row>
    <row r="15" spans="2:19" ht="12.75" customHeight="1">
      <c r="B15" s="12"/>
      <c r="C15" s="340"/>
      <c r="D15" s="1088"/>
      <c r="E15" s="1077"/>
      <c r="F15" s="1089"/>
      <c r="G15" s="1078"/>
      <c r="H15" s="1079"/>
      <c r="I15" s="1079"/>
      <c r="J15" s="1079"/>
      <c r="K15" s="1080"/>
      <c r="L15" s="1090"/>
      <c r="M15" s="892"/>
      <c r="N15" s="1091"/>
      <c r="O15" s="892"/>
      <c r="P15" s="1091"/>
      <c r="Q15" s="892"/>
      <c r="R15" s="1091"/>
      <c r="S15" s="892"/>
    </row>
    <row r="16" spans="2:19" ht="12.75" customHeight="1">
      <c r="B16" s="332" t="s">
        <v>303</v>
      </c>
      <c r="C16" s="340"/>
      <c r="D16" s="1088"/>
      <c r="E16" s="1077">
        <v>602970</v>
      </c>
      <c r="F16" s="1089"/>
      <c r="G16" s="1078">
        <v>520948</v>
      </c>
      <c r="H16" s="1079"/>
      <c r="I16" s="871">
        <v>435423</v>
      </c>
      <c r="J16" s="871"/>
      <c r="K16" s="885">
        <v>315266</v>
      </c>
      <c r="L16" s="1096"/>
      <c r="M16" s="871">
        <v>158705</v>
      </c>
      <c r="N16" s="888"/>
      <c r="O16" s="866">
        <v>120085</v>
      </c>
      <c r="P16" s="1091" t="s">
        <v>73</v>
      </c>
      <c r="Q16" s="866">
        <v>67101</v>
      </c>
      <c r="R16" s="866" t="s">
        <v>73</v>
      </c>
      <c r="S16" s="866">
        <v>51</v>
      </c>
    </row>
    <row r="17" spans="1:19" ht="12.75" customHeight="1">
      <c r="B17" s="332" t="s">
        <v>171</v>
      </c>
      <c r="C17" s="340"/>
      <c r="D17" s="1088"/>
      <c r="E17" s="1077">
        <v>348716</v>
      </c>
      <c r="F17" s="1089"/>
      <c r="G17" s="1078">
        <v>350138</v>
      </c>
      <c r="H17" s="1079"/>
      <c r="I17" s="1079">
        <v>150467</v>
      </c>
      <c r="J17" s="1079"/>
      <c r="K17" s="1080">
        <v>150000</v>
      </c>
      <c r="L17" s="1090"/>
      <c r="M17" s="892">
        <v>150000</v>
      </c>
      <c r="N17" s="1091"/>
      <c r="O17" s="892">
        <v>150000</v>
      </c>
      <c r="P17" s="1091"/>
      <c r="Q17" s="892">
        <v>150000</v>
      </c>
      <c r="R17" s="1091"/>
      <c r="S17" s="892">
        <v>150000</v>
      </c>
    </row>
    <row r="18" spans="1:19" ht="12.75" customHeight="1" thickBot="1">
      <c r="B18" s="343" t="s">
        <v>172</v>
      </c>
      <c r="C18" s="344"/>
      <c r="D18" s="1085" t="s">
        <v>1</v>
      </c>
      <c r="E18" s="1072">
        <v>15231888</v>
      </c>
      <c r="F18" s="1086" t="s">
        <v>1</v>
      </c>
      <c r="G18" s="1073">
        <v>14904198</v>
      </c>
      <c r="H18" s="1074" t="s">
        <v>1</v>
      </c>
      <c r="I18" s="1074">
        <v>14532042</v>
      </c>
      <c r="J18" s="1074" t="s">
        <v>1</v>
      </c>
      <c r="K18" s="1075">
        <v>14637787</v>
      </c>
      <c r="L18" s="1076" t="s">
        <v>1</v>
      </c>
      <c r="M18" s="1074">
        <v>13522012</v>
      </c>
      <c r="N18" s="1087" t="s">
        <v>1</v>
      </c>
      <c r="O18" s="1074">
        <v>12894384</v>
      </c>
      <c r="P18" s="1087" t="s">
        <v>1</v>
      </c>
      <c r="Q18" s="1074">
        <v>12366734</v>
      </c>
      <c r="R18" s="1087" t="s">
        <v>1</v>
      </c>
      <c r="S18" s="1074">
        <v>11880741</v>
      </c>
    </row>
    <row r="19" spans="1:19" ht="4.5" customHeight="1">
      <c r="B19" s="12"/>
      <c r="C19" s="14"/>
      <c r="D19" s="40"/>
      <c r="E19" s="43"/>
      <c r="F19" s="43"/>
      <c r="G19" s="43"/>
      <c r="H19" s="43"/>
      <c r="I19" s="43"/>
      <c r="J19" s="43"/>
      <c r="K19" s="43"/>
      <c r="L19" s="43"/>
      <c r="M19" s="43"/>
      <c r="N19" s="43"/>
      <c r="O19" s="43"/>
      <c r="P19" s="43"/>
      <c r="Q19" s="43"/>
      <c r="R19" s="43"/>
      <c r="S19" s="43"/>
    </row>
    <row r="20" spans="1:19" s="389" customFormat="1" ht="10.5">
      <c r="A20" s="385"/>
      <c r="B20" s="211"/>
      <c r="C20" s="331"/>
      <c r="D20" s="331"/>
      <c r="E20" s="331"/>
      <c r="F20" s="331"/>
      <c r="G20" s="331"/>
      <c r="H20" s="331"/>
      <c r="I20" s="331"/>
      <c r="J20" s="331"/>
      <c r="K20" s="331"/>
      <c r="L20" s="331"/>
      <c r="M20" s="331"/>
      <c r="N20" s="331"/>
      <c r="O20" s="331"/>
      <c r="P20" s="331"/>
      <c r="Q20" s="386"/>
      <c r="R20" s="386"/>
      <c r="S20" s="387"/>
    </row>
    <row r="21" spans="1:19" s="389" customFormat="1" ht="10.5">
      <c r="A21" s="385"/>
      <c r="B21" s="211"/>
      <c r="C21" s="331"/>
      <c r="D21" s="331"/>
      <c r="E21" s="331"/>
      <c r="F21" s="331"/>
      <c r="G21" s="331"/>
      <c r="H21" s="331"/>
      <c r="I21" s="331"/>
      <c r="J21" s="331"/>
      <c r="K21" s="331"/>
      <c r="L21" s="331"/>
      <c r="M21" s="331"/>
      <c r="N21" s="331"/>
      <c r="O21" s="331"/>
      <c r="P21" s="331"/>
      <c r="Q21" s="386"/>
      <c r="R21" s="386"/>
      <c r="S21" s="387"/>
    </row>
    <row r="22" spans="1:19" ht="13.5" customHeight="1">
      <c r="B22" s="211"/>
      <c r="C22" s="53"/>
      <c r="D22" s="33"/>
      <c r="E22" s="29"/>
      <c r="F22" s="29"/>
      <c r="G22" s="29"/>
      <c r="H22" s="29"/>
      <c r="I22" s="29"/>
      <c r="P22" s="33"/>
    </row>
    <row r="23" spans="1:19" ht="12.75" customHeight="1">
      <c r="B23" s="211"/>
      <c r="C23" s="53"/>
      <c r="D23" s="33"/>
      <c r="E23" s="35"/>
      <c r="F23" s="35"/>
      <c r="G23" s="35"/>
      <c r="H23" s="35"/>
      <c r="I23" s="35"/>
      <c r="J23" s="382"/>
      <c r="K23" s="382"/>
      <c r="L23" s="382"/>
      <c r="M23" s="382"/>
      <c r="O23" s="317"/>
      <c r="P23" s="33"/>
      <c r="Q23" s="382"/>
    </row>
    <row r="24" spans="1:19" ht="11.25" customHeight="1">
      <c r="B24" s="7"/>
      <c r="C24" s="53"/>
      <c r="D24" s="33"/>
      <c r="E24" s="29"/>
      <c r="F24" s="29"/>
      <c r="G24" s="29"/>
      <c r="H24" s="29"/>
      <c r="I24" s="29"/>
      <c r="P24" s="33"/>
    </row>
    <row r="25" spans="1:19" ht="11.25" customHeight="1">
      <c r="B25" s="7"/>
      <c r="C25" s="53"/>
      <c r="D25" s="33"/>
      <c r="E25" s="29"/>
      <c r="F25" s="29"/>
      <c r="G25" s="29"/>
      <c r="H25" s="29"/>
      <c r="I25" s="29"/>
      <c r="P25" s="33"/>
    </row>
    <row r="26" spans="1:19" ht="11.25" customHeight="1">
      <c r="B26" s="7"/>
      <c r="C26" s="53"/>
      <c r="D26" s="33"/>
      <c r="E26" s="29"/>
      <c r="F26" s="29"/>
      <c r="G26" s="29"/>
      <c r="H26" s="29"/>
      <c r="I26" s="29"/>
      <c r="P26" s="33"/>
    </row>
    <row r="27" spans="1:19" ht="11.25" customHeight="1">
      <c r="B27" s="7"/>
      <c r="C27" s="53"/>
      <c r="D27" s="33"/>
      <c r="E27" s="29"/>
      <c r="F27" s="29"/>
      <c r="G27" s="29"/>
      <c r="H27" s="29"/>
      <c r="I27" s="29"/>
      <c r="P27" s="33"/>
    </row>
    <row r="28" spans="1:19" ht="11.25" customHeight="1">
      <c r="B28" s="7"/>
      <c r="C28" s="53"/>
      <c r="D28" s="33"/>
      <c r="E28" s="29"/>
      <c r="F28" s="29"/>
      <c r="G28" s="29"/>
      <c r="H28" s="29"/>
      <c r="I28" s="29"/>
      <c r="P28" s="33"/>
    </row>
    <row r="29" spans="1:19" ht="11.25" customHeight="1">
      <c r="B29" s="7"/>
      <c r="C29" s="53"/>
      <c r="D29" s="33"/>
      <c r="E29" s="29"/>
      <c r="F29" s="29"/>
      <c r="G29" s="29"/>
      <c r="H29" s="29"/>
      <c r="I29" s="29"/>
      <c r="P29" s="33"/>
    </row>
    <row r="30" spans="1:19" ht="11.25" customHeight="1">
      <c r="B30" s="7"/>
      <c r="C30" s="53"/>
      <c r="D30" s="33"/>
      <c r="E30" s="29"/>
      <c r="F30" s="29"/>
      <c r="G30" s="29"/>
      <c r="H30" s="29"/>
      <c r="I30" s="29"/>
      <c r="P30" s="33"/>
    </row>
    <row r="31" spans="1:19" ht="11.25" customHeight="1">
      <c r="B31" s="7"/>
      <c r="C31" s="53"/>
      <c r="D31" s="33"/>
      <c r="E31" s="29"/>
      <c r="F31" s="29"/>
      <c r="G31" s="29"/>
      <c r="H31" s="29"/>
      <c r="I31" s="29"/>
      <c r="P31" s="33"/>
    </row>
    <row r="32" spans="1:19" ht="11.25" customHeight="1">
      <c r="B32" s="7"/>
      <c r="C32" s="53"/>
      <c r="D32" s="33"/>
      <c r="E32" s="29"/>
      <c r="F32" s="29"/>
      <c r="G32" s="29"/>
      <c r="H32" s="29"/>
      <c r="I32" s="29"/>
      <c r="P32" s="33"/>
    </row>
    <row r="33" spans="2:16" ht="11.25" customHeight="1">
      <c r="B33" s="7"/>
      <c r="C33" s="53"/>
      <c r="D33" s="33"/>
      <c r="E33" s="29"/>
      <c r="F33" s="29"/>
      <c r="G33" s="29"/>
      <c r="H33" s="29"/>
      <c r="I33" s="29"/>
      <c r="P33" s="33"/>
    </row>
    <row r="34" spans="2:16" ht="11.25" customHeight="1">
      <c r="B34" s="7"/>
      <c r="C34" s="53"/>
      <c r="D34" s="33"/>
      <c r="E34" s="29"/>
      <c r="F34" s="29"/>
      <c r="G34" s="29"/>
      <c r="H34" s="29"/>
      <c r="I34" s="29"/>
      <c r="P34" s="33"/>
    </row>
    <row r="35" spans="2:16" ht="11.25" customHeight="1">
      <c r="B35" s="7"/>
      <c r="C35" s="53"/>
      <c r="D35" s="33"/>
      <c r="E35" s="29"/>
      <c r="F35" s="29"/>
      <c r="G35" s="29"/>
      <c r="H35" s="29"/>
      <c r="I35" s="29"/>
      <c r="P35" s="33"/>
    </row>
    <row r="36" spans="2:16" ht="11.25" customHeight="1">
      <c r="B36" s="7"/>
      <c r="C36" s="53"/>
      <c r="D36" s="33"/>
      <c r="E36" s="29"/>
      <c r="F36" s="29"/>
      <c r="G36" s="29"/>
      <c r="H36" s="29"/>
      <c r="I36" s="29"/>
      <c r="P36" s="33"/>
    </row>
    <row r="37" spans="2:16" ht="11.25" customHeight="1">
      <c r="B37" s="7"/>
      <c r="C37" s="53"/>
      <c r="D37" s="33"/>
      <c r="E37" s="29"/>
      <c r="F37" s="29"/>
      <c r="G37" s="29"/>
      <c r="H37" s="29"/>
      <c r="I37" s="29"/>
      <c r="P37" s="33"/>
    </row>
    <row r="38" spans="2:16" ht="11.25" customHeight="1">
      <c r="B38" s="7"/>
      <c r="C38" s="53"/>
      <c r="D38" s="33"/>
      <c r="E38" s="29"/>
      <c r="F38" s="29"/>
      <c r="G38" s="29"/>
      <c r="H38" s="29"/>
      <c r="I38" s="29"/>
      <c r="P38" s="33"/>
    </row>
    <row r="39" spans="2:16" ht="11.25" customHeight="1">
      <c r="B39" s="7"/>
      <c r="C39" s="53"/>
      <c r="D39" s="33"/>
      <c r="E39" s="29"/>
      <c r="F39" s="29"/>
      <c r="G39" s="29"/>
      <c r="H39" s="29"/>
      <c r="I39" s="29"/>
      <c r="P39" s="33"/>
    </row>
    <row r="40" spans="2:16" ht="11.25" customHeight="1">
      <c r="B40" s="7"/>
      <c r="C40" s="53"/>
      <c r="D40" s="33"/>
      <c r="E40" s="29"/>
      <c r="F40" s="29"/>
      <c r="G40" s="29"/>
      <c r="H40" s="29"/>
      <c r="I40" s="29"/>
      <c r="P40" s="33"/>
    </row>
    <row r="41" spans="2:16" ht="11.25" customHeight="1">
      <c r="B41" s="7"/>
      <c r="C41" s="53"/>
      <c r="D41" s="33"/>
      <c r="E41" s="29"/>
      <c r="F41" s="29"/>
      <c r="G41" s="29"/>
      <c r="H41" s="29"/>
      <c r="I41" s="29"/>
      <c r="P41" s="33"/>
    </row>
    <row r="42" spans="2:16" ht="11.25" customHeight="1">
      <c r="B42" s="7"/>
      <c r="C42" s="53"/>
      <c r="D42" s="33"/>
      <c r="E42" s="29"/>
      <c r="F42" s="29"/>
      <c r="G42" s="29"/>
      <c r="H42" s="29"/>
      <c r="I42" s="29"/>
      <c r="P42" s="33"/>
    </row>
    <row r="43" spans="2:16" ht="11.25" customHeight="1">
      <c r="B43" s="7"/>
      <c r="C43" s="53"/>
      <c r="D43" s="33"/>
      <c r="E43" s="29"/>
      <c r="F43" s="29"/>
      <c r="G43" s="29"/>
      <c r="H43" s="29"/>
      <c r="I43" s="29"/>
      <c r="P43" s="33"/>
    </row>
    <row r="44" spans="2:16" ht="11.25" customHeight="1">
      <c r="B44" s="7"/>
      <c r="C44" s="53"/>
      <c r="D44" s="33"/>
      <c r="E44" s="29"/>
      <c r="F44" s="29"/>
      <c r="G44" s="29"/>
      <c r="H44" s="29"/>
      <c r="I44" s="29"/>
      <c r="P44" s="33"/>
    </row>
    <row r="45" spans="2:16" ht="11.25" customHeight="1">
      <c r="B45" s="7"/>
      <c r="C45" s="53"/>
      <c r="D45" s="33"/>
      <c r="E45" s="29"/>
      <c r="F45" s="29"/>
      <c r="G45" s="29"/>
      <c r="H45" s="29"/>
      <c r="I45" s="29"/>
      <c r="P45" s="33"/>
    </row>
    <row r="46" spans="2:16" ht="11.25" customHeight="1">
      <c r="B46" s="7"/>
      <c r="C46" s="53"/>
      <c r="D46" s="33"/>
      <c r="E46" s="29"/>
      <c r="F46" s="29"/>
      <c r="G46" s="29"/>
      <c r="H46" s="29"/>
      <c r="I46" s="29"/>
      <c r="P46" s="33"/>
    </row>
    <row r="47" spans="2:16" ht="11.25" customHeight="1">
      <c r="B47" s="7"/>
      <c r="C47" s="53"/>
      <c r="D47" s="33"/>
      <c r="E47" s="29"/>
      <c r="F47" s="29"/>
      <c r="G47" s="29"/>
      <c r="H47" s="29"/>
      <c r="I47" s="29"/>
      <c r="P47" s="33"/>
    </row>
    <row r="48" spans="2:16" ht="11.25" customHeight="1">
      <c r="B48" s="7"/>
      <c r="C48" s="53"/>
      <c r="D48" s="33"/>
      <c r="E48" s="29"/>
      <c r="F48" s="29"/>
      <c r="G48" s="29"/>
      <c r="H48" s="29"/>
      <c r="I48" s="29"/>
      <c r="P48" s="33"/>
    </row>
    <row r="49" spans="2:16" ht="11.25" customHeight="1">
      <c r="B49" s="7"/>
      <c r="C49" s="53"/>
      <c r="D49" s="33"/>
      <c r="E49" s="29"/>
      <c r="F49" s="29"/>
      <c r="G49" s="29"/>
      <c r="H49" s="29"/>
      <c r="I49" s="29"/>
      <c r="P49" s="33"/>
    </row>
    <row r="50" spans="2:16" ht="11.25" customHeight="1">
      <c r="B50" s="7"/>
      <c r="C50" s="53"/>
      <c r="D50" s="33"/>
      <c r="E50" s="29"/>
      <c r="F50" s="29"/>
      <c r="G50" s="29"/>
      <c r="H50" s="29"/>
      <c r="I50" s="29"/>
      <c r="P50" s="33"/>
    </row>
    <row r="51" spans="2:16">
      <c r="B51" s="7"/>
      <c r="C51" s="53"/>
      <c r="D51" s="33"/>
      <c r="E51" s="29"/>
      <c r="F51" s="29"/>
      <c r="G51" s="29"/>
      <c r="H51" s="29"/>
      <c r="I51" s="29"/>
      <c r="P51" s="33"/>
    </row>
    <row r="52" spans="2:16">
      <c r="D52" s="33"/>
      <c r="E52" s="29"/>
      <c r="F52" s="29"/>
      <c r="G52" s="29"/>
      <c r="H52" s="29"/>
      <c r="I52" s="29"/>
      <c r="P52" s="33"/>
    </row>
    <row r="53" spans="2:16">
      <c r="D53" s="33"/>
      <c r="E53" s="29"/>
      <c r="F53" s="29"/>
      <c r="G53" s="29"/>
      <c r="H53" s="29"/>
      <c r="I53" s="29"/>
      <c r="P53" s="33"/>
    </row>
    <row r="54" spans="2:16">
      <c r="D54" s="33"/>
      <c r="E54" s="29"/>
      <c r="F54" s="29"/>
      <c r="G54" s="29"/>
      <c r="H54" s="29"/>
      <c r="I54" s="29"/>
      <c r="P54" s="33"/>
    </row>
    <row r="55" spans="2:16">
      <c r="D55" s="33"/>
      <c r="E55" s="29"/>
      <c r="F55" s="29"/>
      <c r="G55" s="29"/>
      <c r="H55" s="29"/>
      <c r="I55" s="29"/>
      <c r="P55" s="33"/>
    </row>
    <row r="56" spans="2:16">
      <c r="D56" s="33"/>
      <c r="E56" s="29"/>
      <c r="F56" s="29"/>
      <c r="G56" s="29"/>
      <c r="H56" s="29"/>
      <c r="I56" s="29"/>
      <c r="P56" s="33"/>
    </row>
    <row r="57" spans="2:16">
      <c r="D57" s="33"/>
      <c r="E57" s="29"/>
      <c r="F57" s="29"/>
      <c r="G57" s="29"/>
      <c r="H57" s="29"/>
      <c r="I57" s="29"/>
      <c r="P57" s="33"/>
    </row>
    <row r="58" spans="2:16">
      <c r="D58" s="33"/>
      <c r="E58" s="29"/>
      <c r="F58" s="29"/>
      <c r="G58" s="29"/>
      <c r="H58" s="29"/>
      <c r="I58" s="29"/>
      <c r="P58" s="33"/>
    </row>
    <row r="59" spans="2:16">
      <c r="D59" s="33"/>
      <c r="E59" s="29"/>
      <c r="F59" s="29"/>
      <c r="G59" s="29"/>
      <c r="H59" s="29"/>
      <c r="I59" s="29"/>
      <c r="P59" s="33"/>
    </row>
    <row r="60" spans="2:16">
      <c r="D60" s="33"/>
      <c r="E60" s="29"/>
      <c r="F60" s="29"/>
      <c r="G60" s="29"/>
      <c r="H60" s="29"/>
      <c r="I60" s="29"/>
      <c r="P60" s="33"/>
    </row>
  </sheetData>
  <mergeCells count="2">
    <mergeCell ref="D4:K4"/>
    <mergeCell ref="L4:S4"/>
  </mergeCells>
  <pageMargins left="0.7" right="0.7" top="1" bottom="0.5" header="0.5" footer="0.3"/>
  <pageSetup scale="95" orientation="landscape" r:id="rId1"/>
  <headerFooter scaleWithDoc="0">
    <oddHeader>&amp;L&amp;G</oddHeader>
    <oddFooter>&amp;C&amp;8&amp;P&amp;R&amp;8&amp;G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4"/>
  <sheetViews>
    <sheetView showGridLines="0" workbookViewId="0"/>
  </sheetViews>
  <sheetFormatPr defaultRowHeight="14.25"/>
  <cols>
    <col min="1" max="1" width="3.73046875" customWidth="1"/>
    <col min="2" max="2" width="44.3984375" customWidth="1"/>
    <col min="3" max="4" width="1.73046875" customWidth="1"/>
    <col min="5" max="5" width="8.59765625" customWidth="1"/>
    <col min="6" max="6" width="1.73046875" customWidth="1"/>
    <col min="7" max="7" width="8.59765625" customWidth="1"/>
    <col min="8" max="8" width="1.73046875" customWidth="1"/>
    <col min="9" max="9" width="8.59765625" customWidth="1"/>
    <col min="10" max="10" width="1.73046875" customWidth="1"/>
    <col min="11" max="11" width="8.59765625" customWidth="1"/>
    <col min="12" max="12" width="1.73046875" style="29" customWidth="1"/>
    <col min="13" max="13" width="8.59765625" style="53" customWidth="1"/>
    <col min="14" max="14" width="1.73046875" style="149" customWidth="1"/>
    <col min="15" max="15" width="8.59765625" customWidth="1"/>
    <col min="16" max="16" width="1.73046875" customWidth="1"/>
    <col min="17" max="17" width="8.59765625" customWidth="1"/>
    <col min="18" max="18" width="1.73046875" customWidth="1"/>
    <col min="19" max="19" width="8.59765625" customWidth="1"/>
    <col min="20" max="20" width="9.1328125" style="72"/>
  </cols>
  <sheetData>
    <row r="1" spans="2:21" ht="11.25" customHeight="1"/>
    <row r="2" spans="2:21">
      <c r="B2" s="3" t="s">
        <v>507</v>
      </c>
    </row>
    <row r="3" spans="2:21" ht="5.0999999999999996" customHeight="1">
      <c r="B3" s="125"/>
      <c r="C3" s="125"/>
      <c r="D3" s="125"/>
      <c r="E3" s="125"/>
      <c r="F3" s="125"/>
      <c r="G3" s="125"/>
      <c r="H3" s="125"/>
      <c r="I3" s="125"/>
      <c r="J3" s="125"/>
      <c r="K3" s="125"/>
      <c r="L3" s="30"/>
      <c r="M3" s="55"/>
      <c r="N3" s="353"/>
      <c r="O3" s="125"/>
      <c r="P3" s="125"/>
      <c r="Q3" s="125"/>
      <c r="R3" s="125"/>
      <c r="S3" s="125"/>
    </row>
    <row r="4" spans="2:21" ht="12.95" customHeight="1">
      <c r="B4" s="72"/>
      <c r="C4" s="72"/>
      <c r="D4" s="1512" t="s">
        <v>312</v>
      </c>
      <c r="E4" s="1512"/>
      <c r="F4" s="1512"/>
      <c r="G4" s="1512"/>
      <c r="H4" s="1512"/>
      <c r="I4" s="1512"/>
      <c r="J4" s="1512"/>
      <c r="K4" s="1513"/>
      <c r="L4" s="1514" t="s">
        <v>272</v>
      </c>
      <c r="M4" s="1515"/>
      <c r="N4" s="1515"/>
      <c r="O4" s="1515"/>
      <c r="P4" s="1515"/>
      <c r="Q4" s="1515"/>
      <c r="R4" s="1515"/>
      <c r="S4" s="1515"/>
    </row>
    <row r="5" spans="2:21">
      <c r="B5" s="57" t="s">
        <v>257</v>
      </c>
      <c r="C5" s="147" t="s">
        <v>73</v>
      </c>
      <c r="D5" s="410"/>
      <c r="E5" s="571" t="s">
        <v>112</v>
      </c>
      <c r="F5" s="486"/>
      <c r="G5" s="487" t="s">
        <v>98</v>
      </c>
      <c r="H5" s="488"/>
      <c r="I5" s="487" t="s">
        <v>111</v>
      </c>
      <c r="J5" s="488"/>
      <c r="K5" s="572" t="s">
        <v>110</v>
      </c>
      <c r="L5" s="580"/>
      <c r="M5" s="488" t="s">
        <v>112</v>
      </c>
      <c r="N5" s="488"/>
      <c r="O5" s="488" t="s">
        <v>98</v>
      </c>
      <c r="P5" s="488"/>
      <c r="Q5" s="488" t="s">
        <v>111</v>
      </c>
      <c r="R5" s="488"/>
      <c r="S5" s="488" t="s">
        <v>110</v>
      </c>
    </row>
    <row r="6" spans="2:21" ht="12.75" customHeight="1">
      <c r="B6" s="144" t="s">
        <v>165</v>
      </c>
      <c r="C6" s="145" t="s">
        <v>73</v>
      </c>
      <c r="D6" s="231"/>
      <c r="E6" s="599"/>
      <c r="F6" s="480"/>
      <c r="G6" s="481"/>
      <c r="H6" s="312"/>
      <c r="I6" s="312"/>
      <c r="J6" s="312"/>
      <c r="K6" s="398"/>
      <c r="L6" s="316"/>
      <c r="M6" s="324"/>
      <c r="N6" s="312"/>
      <c r="O6" s="324"/>
      <c r="P6" s="42"/>
      <c r="Q6" s="312"/>
      <c r="R6" s="42"/>
      <c r="S6" s="312"/>
    </row>
    <row r="7" spans="2:21" ht="12.75" customHeight="1">
      <c r="B7" s="1439" t="s">
        <v>498</v>
      </c>
      <c r="C7" s="145"/>
      <c r="D7" s="231"/>
      <c r="E7" s="599"/>
      <c r="F7" s="480"/>
      <c r="G7" s="481"/>
      <c r="H7" s="312"/>
      <c r="I7" s="312"/>
      <c r="J7" s="312"/>
      <c r="K7" s="398"/>
      <c r="L7" s="316"/>
      <c r="M7" s="324"/>
      <c r="N7" s="312"/>
      <c r="O7" s="324"/>
      <c r="P7" s="42"/>
      <c r="Q7" s="312"/>
      <c r="R7" s="42"/>
      <c r="S7" s="312"/>
    </row>
    <row r="8" spans="2:21" ht="12.75" customHeight="1">
      <c r="B8" s="1440" t="s">
        <v>319</v>
      </c>
      <c r="C8" s="146" t="s">
        <v>73</v>
      </c>
      <c r="D8" s="685" t="s">
        <v>1</v>
      </c>
      <c r="E8" s="1043">
        <v>51061</v>
      </c>
      <c r="F8" s="694" t="s">
        <v>1</v>
      </c>
      <c r="G8" s="1114">
        <v>61459</v>
      </c>
      <c r="H8" s="694" t="s">
        <v>1</v>
      </c>
      <c r="I8" s="892">
        <v>50264</v>
      </c>
      <c r="J8" s="694" t="s">
        <v>1</v>
      </c>
      <c r="K8" s="893">
        <v>51923</v>
      </c>
      <c r="L8" s="1021" t="s">
        <v>1</v>
      </c>
      <c r="M8" s="892">
        <v>38469</v>
      </c>
      <c r="N8" s="694" t="s">
        <v>1</v>
      </c>
      <c r="O8" s="892">
        <v>35245</v>
      </c>
      <c r="P8" s="690" t="s">
        <v>1</v>
      </c>
      <c r="Q8" s="892">
        <v>27527</v>
      </c>
      <c r="R8" s="690" t="s">
        <v>1</v>
      </c>
      <c r="S8" s="892">
        <v>26879</v>
      </c>
    </row>
    <row r="9" spans="2:21" ht="12.75" customHeight="1">
      <c r="B9" s="1440" t="s">
        <v>355</v>
      </c>
      <c r="C9" s="146" t="s">
        <v>73</v>
      </c>
      <c r="D9" s="685"/>
      <c r="E9" s="1043">
        <v>45451</v>
      </c>
      <c r="F9" s="694"/>
      <c r="G9" s="1114">
        <v>42464</v>
      </c>
      <c r="H9" s="694"/>
      <c r="I9" s="892">
        <v>41906</v>
      </c>
      <c r="J9" s="694"/>
      <c r="K9" s="893">
        <v>42235</v>
      </c>
      <c r="L9" s="1021"/>
      <c r="M9" s="892">
        <v>462</v>
      </c>
      <c r="N9" s="694"/>
      <c r="O9" s="892">
        <v>272</v>
      </c>
      <c r="P9" s="690"/>
      <c r="Q9" s="892">
        <v>867</v>
      </c>
      <c r="R9" s="690"/>
      <c r="S9" s="892">
        <v>154</v>
      </c>
    </row>
    <row r="10" spans="2:21" ht="13.5" customHeight="1">
      <c r="B10" s="449" t="s">
        <v>354</v>
      </c>
      <c r="C10" s="146" t="s">
        <v>73</v>
      </c>
      <c r="D10" s="1098"/>
      <c r="E10" s="875">
        <v>25942</v>
      </c>
      <c r="F10" s="360"/>
      <c r="G10" s="1115">
        <v>22325</v>
      </c>
      <c r="H10" s="696"/>
      <c r="I10" s="1049">
        <v>17038</v>
      </c>
      <c r="J10" s="696"/>
      <c r="K10" s="1052">
        <v>27730</v>
      </c>
      <c r="L10" s="1035"/>
      <c r="M10" s="1056" t="s">
        <v>67</v>
      </c>
      <c r="N10" s="1057"/>
      <c r="O10" s="1056" t="s">
        <v>67</v>
      </c>
      <c r="P10" s="1055"/>
      <c r="Q10" s="1056" t="s">
        <v>67</v>
      </c>
      <c r="R10" s="1055"/>
      <c r="S10" s="1056" t="s">
        <v>67</v>
      </c>
    </row>
    <row r="11" spans="2:21" ht="12.75" customHeight="1" thickBot="1">
      <c r="B11" s="1438" t="s">
        <v>4</v>
      </c>
      <c r="C11" s="146" t="s">
        <v>73</v>
      </c>
      <c r="D11" s="1165" t="s">
        <v>1</v>
      </c>
      <c r="E11" s="1402">
        <v>122454</v>
      </c>
      <c r="F11" s="1441" t="s">
        <v>1</v>
      </c>
      <c r="G11" s="1350">
        <v>126248</v>
      </c>
      <c r="H11" s="445" t="s">
        <v>1</v>
      </c>
      <c r="I11" s="1404">
        <v>109208</v>
      </c>
      <c r="J11" s="445" t="s">
        <v>1</v>
      </c>
      <c r="K11" s="1405">
        <v>121888</v>
      </c>
      <c r="L11" s="1442" t="s">
        <v>1</v>
      </c>
      <c r="M11" s="1404">
        <v>38931</v>
      </c>
      <c r="N11" s="445" t="s">
        <v>1</v>
      </c>
      <c r="O11" s="1404">
        <v>35517</v>
      </c>
      <c r="P11" s="493" t="s">
        <v>1</v>
      </c>
      <c r="Q11" s="1407">
        <v>28394</v>
      </c>
      <c r="R11" s="493" t="s">
        <v>1</v>
      </c>
      <c r="S11" s="1407">
        <v>27033</v>
      </c>
    </row>
    <row r="12" spans="2:21" ht="12.75" customHeight="1">
      <c r="B12" s="1440"/>
      <c r="C12" s="146"/>
      <c r="D12" s="1099"/>
      <c r="E12" s="865"/>
      <c r="F12" s="354"/>
      <c r="G12" s="871"/>
      <c r="H12" s="641"/>
      <c r="I12" s="866"/>
      <c r="J12" s="641"/>
      <c r="K12" s="868"/>
      <c r="L12" s="978"/>
      <c r="M12" s="866"/>
      <c r="N12" s="641"/>
      <c r="O12" s="866"/>
      <c r="P12" s="1100"/>
      <c r="Q12" s="872"/>
      <c r="R12" s="1100"/>
      <c r="S12" s="872"/>
    </row>
    <row r="13" spans="2:21" ht="12.75" customHeight="1">
      <c r="B13" s="1439" t="s">
        <v>499</v>
      </c>
      <c r="C13" s="146" t="s">
        <v>73</v>
      </c>
      <c r="D13" s="685"/>
      <c r="E13" s="865"/>
      <c r="F13" s="694"/>
      <c r="G13" s="871"/>
      <c r="H13" s="694"/>
      <c r="I13" s="866"/>
      <c r="J13" s="694"/>
      <c r="K13" s="868"/>
      <c r="L13" s="1021"/>
      <c r="M13" s="866"/>
      <c r="N13" s="694"/>
      <c r="O13" s="866"/>
      <c r="P13" s="690"/>
      <c r="Q13" s="872"/>
      <c r="R13" s="690"/>
      <c r="S13" s="872"/>
    </row>
    <row r="14" spans="2:21" ht="12.75" customHeight="1">
      <c r="B14" s="1440" t="s">
        <v>319</v>
      </c>
      <c r="C14" s="146" t="s">
        <v>73</v>
      </c>
      <c r="D14" s="685" t="s">
        <v>1</v>
      </c>
      <c r="E14" s="1043">
        <v>48863</v>
      </c>
      <c r="F14" s="694" t="s">
        <v>1</v>
      </c>
      <c r="G14" s="1114">
        <v>59372</v>
      </c>
      <c r="H14" s="694" t="s">
        <v>1</v>
      </c>
      <c r="I14" s="892">
        <v>48253</v>
      </c>
      <c r="J14" s="694" t="s">
        <v>1</v>
      </c>
      <c r="K14" s="893">
        <v>50253</v>
      </c>
      <c r="L14" s="1021" t="s">
        <v>1</v>
      </c>
      <c r="M14" s="892">
        <v>36955</v>
      </c>
      <c r="N14" s="694" t="s">
        <v>1</v>
      </c>
      <c r="O14" s="1114">
        <v>34014</v>
      </c>
      <c r="P14" s="1101" t="s">
        <v>1</v>
      </c>
      <c r="Q14" s="1114">
        <v>26313</v>
      </c>
      <c r="R14" s="1101" t="s">
        <v>1</v>
      </c>
      <c r="S14" s="1114">
        <v>26040</v>
      </c>
    </row>
    <row r="15" spans="2:21" ht="12.75" customHeight="1">
      <c r="B15" s="1440" t="s">
        <v>355</v>
      </c>
      <c r="C15" s="146" t="s">
        <v>73</v>
      </c>
      <c r="D15" s="685"/>
      <c r="E15" s="1043">
        <v>45296</v>
      </c>
      <c r="F15" s="694"/>
      <c r="G15" s="1114">
        <v>42343</v>
      </c>
      <c r="H15" s="694"/>
      <c r="I15" s="892">
        <v>41846</v>
      </c>
      <c r="J15" s="694"/>
      <c r="K15" s="893">
        <v>42176</v>
      </c>
      <c r="L15" s="1021"/>
      <c r="M15" s="892">
        <v>450</v>
      </c>
      <c r="N15" s="694"/>
      <c r="O15" s="1114">
        <v>272</v>
      </c>
      <c r="P15" s="1101"/>
      <c r="Q15" s="1114">
        <v>846</v>
      </c>
      <c r="R15" s="1101"/>
      <c r="S15" s="1114">
        <v>154</v>
      </c>
    </row>
    <row r="16" spans="2:21" ht="13.5" customHeight="1">
      <c r="B16" s="449" t="s">
        <v>354</v>
      </c>
      <c r="C16" s="146" t="s">
        <v>73</v>
      </c>
      <c r="D16" s="1098"/>
      <c r="E16" s="875">
        <v>23233</v>
      </c>
      <c r="F16" s="360"/>
      <c r="G16" s="1115">
        <v>20708</v>
      </c>
      <c r="H16" s="696"/>
      <c r="I16" s="1049">
        <v>15641</v>
      </c>
      <c r="J16" s="696"/>
      <c r="K16" s="1052">
        <v>27242</v>
      </c>
      <c r="L16" s="1035"/>
      <c r="M16" s="1056" t="s">
        <v>67</v>
      </c>
      <c r="N16" s="1057"/>
      <c r="O16" s="1056" t="s">
        <v>67</v>
      </c>
      <c r="P16" s="1055"/>
      <c r="Q16" s="1056" t="s">
        <v>67</v>
      </c>
      <c r="R16" s="1055"/>
      <c r="S16" s="1056" t="s">
        <v>67</v>
      </c>
      <c r="U16" s="737"/>
    </row>
    <row r="17" spans="2:20" ht="12.75" customHeight="1" thickBot="1">
      <c r="B17" s="1438" t="s">
        <v>4</v>
      </c>
      <c r="C17" s="146" t="s">
        <v>73</v>
      </c>
      <c r="D17" s="1165" t="s">
        <v>1</v>
      </c>
      <c r="E17" s="1402">
        <v>117392</v>
      </c>
      <c r="F17" s="1441" t="s">
        <v>1</v>
      </c>
      <c r="G17" s="1350">
        <v>122423</v>
      </c>
      <c r="H17" s="445" t="s">
        <v>1</v>
      </c>
      <c r="I17" s="1404">
        <v>105740</v>
      </c>
      <c r="J17" s="445" t="s">
        <v>1</v>
      </c>
      <c r="K17" s="1405">
        <v>119671</v>
      </c>
      <c r="L17" s="1442" t="s">
        <v>1</v>
      </c>
      <c r="M17" s="1404">
        <v>37405</v>
      </c>
      <c r="N17" s="445" t="s">
        <v>1</v>
      </c>
      <c r="O17" s="1404">
        <v>34286</v>
      </c>
      <c r="P17" s="493" t="s">
        <v>1</v>
      </c>
      <c r="Q17" s="1407">
        <v>27159</v>
      </c>
      <c r="R17" s="493" t="s">
        <v>1</v>
      </c>
      <c r="S17" s="1407">
        <v>26194</v>
      </c>
    </row>
    <row r="18" spans="2:20" ht="12.75" customHeight="1">
      <c r="B18" s="1440"/>
      <c r="C18" s="146"/>
      <c r="D18" s="685"/>
      <c r="E18" s="985"/>
      <c r="F18" s="1101"/>
      <c r="G18" s="986"/>
      <c r="H18" s="694"/>
      <c r="I18" s="641"/>
      <c r="J18" s="694"/>
      <c r="K18" s="987"/>
      <c r="L18" s="1021"/>
      <c r="M18" s="641"/>
      <c r="N18" s="694"/>
      <c r="O18" s="641"/>
      <c r="P18" s="690"/>
      <c r="Q18" s="988"/>
      <c r="R18" s="690"/>
      <c r="S18" s="988"/>
    </row>
    <row r="19" spans="2:20" ht="12.75" customHeight="1">
      <c r="B19" s="1439" t="s">
        <v>356</v>
      </c>
      <c r="C19" s="146"/>
      <c r="D19" s="685"/>
      <c r="E19" s="985"/>
      <c r="F19" s="1101"/>
      <c r="G19" s="986"/>
      <c r="H19" s="694"/>
      <c r="I19" s="641"/>
      <c r="J19" s="694"/>
      <c r="K19" s="987"/>
      <c r="L19" s="1021"/>
      <c r="M19" s="641"/>
      <c r="N19" s="694"/>
      <c r="O19" s="641"/>
      <c r="P19" s="690"/>
      <c r="Q19" s="988"/>
      <c r="R19" s="690"/>
      <c r="S19" s="988"/>
    </row>
    <row r="20" spans="2:20" ht="12.75" customHeight="1">
      <c r="B20" s="1440" t="s">
        <v>319</v>
      </c>
      <c r="C20" s="146"/>
      <c r="D20" s="685"/>
      <c r="E20" s="1102">
        <v>2.660265580122514E-3</v>
      </c>
      <c r="F20" s="1103"/>
      <c r="G20" s="1104">
        <v>3.2862908281035543E-3</v>
      </c>
      <c r="H20" s="1103"/>
      <c r="I20" s="1104">
        <v>2.8348973258152028E-3</v>
      </c>
      <c r="J20" s="1103"/>
      <c r="K20" s="1105">
        <v>3.001861939320013E-3</v>
      </c>
      <c r="L20" s="1106"/>
      <c r="M20" s="1104">
        <v>2.2799159302979329E-3</v>
      </c>
      <c r="N20" s="1103"/>
      <c r="O20" s="1104">
        <v>2.3142303530762753E-3</v>
      </c>
      <c r="P20" s="1103"/>
      <c r="Q20" s="1104">
        <v>1.8957421773347822E-3</v>
      </c>
      <c r="R20" s="1103"/>
      <c r="S20" s="1104">
        <v>1.9330871245484917E-3</v>
      </c>
    </row>
    <row r="21" spans="2:20" ht="12.75" customHeight="1">
      <c r="B21" s="1440" t="s">
        <v>355</v>
      </c>
      <c r="C21" s="146"/>
      <c r="D21" s="685"/>
      <c r="E21" s="1102">
        <v>5.8213851596318504E-3</v>
      </c>
      <c r="F21" s="1103"/>
      <c r="G21" s="1104">
        <v>5.6918257381609605E-3</v>
      </c>
      <c r="H21" s="1107"/>
      <c r="I21" s="1104">
        <v>5.6467137572493329E-3</v>
      </c>
      <c r="J21" s="1107"/>
      <c r="K21" s="1105">
        <v>5.7860159118181325E-3</v>
      </c>
      <c r="L21" s="1108"/>
      <c r="M21" s="1104">
        <v>6.1284765655908376E-5</v>
      </c>
      <c r="N21" s="1103"/>
      <c r="O21" s="1109">
        <v>3.8865421191856723E-5</v>
      </c>
      <c r="P21" s="1103"/>
      <c r="Q21" s="1104">
        <v>1.2818164338866811E-4</v>
      </c>
      <c r="R21" s="1103"/>
      <c r="S21" s="1109">
        <v>2.4715832127500311E-5</v>
      </c>
    </row>
    <row r="22" spans="2:20" ht="13.5" customHeight="1">
      <c r="B22" s="332" t="s">
        <v>354</v>
      </c>
      <c r="C22" s="146"/>
      <c r="D22" s="685"/>
      <c r="E22" s="1102">
        <v>4.6835437934426759E-2</v>
      </c>
      <c r="F22" s="1103"/>
      <c r="G22" s="1104">
        <v>4.2372257098192E-2</v>
      </c>
      <c r="H22" s="1110"/>
      <c r="I22" s="1111">
        <v>3.3330421014722833E-2</v>
      </c>
      <c r="J22" s="1110"/>
      <c r="K22" s="1112">
        <v>6.0698155793864235E-2</v>
      </c>
      <c r="L22" s="1113"/>
      <c r="M22" s="1116" t="s">
        <v>67</v>
      </c>
      <c r="N22" s="1117"/>
      <c r="O22" s="1116" t="s">
        <v>67</v>
      </c>
      <c r="P22" s="1117"/>
      <c r="Q22" s="1118" t="s">
        <v>67</v>
      </c>
      <c r="R22" s="1117"/>
      <c r="S22" s="1118" t="s">
        <v>67</v>
      </c>
    </row>
    <row r="23" spans="2:20" ht="12.75" customHeight="1" thickBot="1">
      <c r="B23" s="148" t="s">
        <v>4</v>
      </c>
      <c r="C23" s="148" t="s">
        <v>73</v>
      </c>
      <c r="D23" s="1443"/>
      <c r="E23" s="1444">
        <v>4.4058231837679615E-3</v>
      </c>
      <c r="F23" s="1445"/>
      <c r="G23" s="1446">
        <v>4.7095641201713436E-3</v>
      </c>
      <c r="H23" s="1447"/>
      <c r="I23" s="1447">
        <v>4.2464110317051969E-3</v>
      </c>
      <c r="J23" s="1447"/>
      <c r="K23" s="1448">
        <v>4.8887768641497596E-3</v>
      </c>
      <c r="L23" s="1449"/>
      <c r="M23" s="1447">
        <v>1.5882079350358629E-3</v>
      </c>
      <c r="N23" s="1447"/>
      <c r="O23" s="1447">
        <v>1.5802717776163162E-3</v>
      </c>
      <c r="P23" s="1450"/>
      <c r="Q23" s="1401">
        <v>1.3261190970085489E-3</v>
      </c>
      <c r="R23" s="1450"/>
      <c r="S23" s="1401">
        <v>1.3295430983572068E-3</v>
      </c>
    </row>
    <row r="24" spans="2:20" ht="5.0999999999999996" customHeight="1">
      <c r="P24" s="72"/>
      <c r="Q24" s="72"/>
      <c r="R24" s="72"/>
      <c r="S24" s="72"/>
    </row>
    <row r="25" spans="2:20" s="373" customFormat="1" ht="13.5" customHeight="1">
      <c r="B25" s="211" t="s">
        <v>398</v>
      </c>
      <c r="P25" s="374"/>
      <c r="Q25" s="374"/>
      <c r="R25" s="374"/>
      <c r="S25" s="374"/>
      <c r="T25" s="374"/>
    </row>
    <row r="26" spans="2:20" s="373" customFormat="1" ht="10.5">
      <c r="B26" s="211"/>
      <c r="P26" s="374"/>
      <c r="Q26" s="374"/>
      <c r="R26" s="374"/>
      <c r="S26" s="374"/>
      <c r="T26" s="374"/>
    </row>
    <row r="27" spans="2:20" s="373" customFormat="1" ht="13.5" customHeight="1">
      <c r="B27" s="210"/>
      <c r="P27" s="374"/>
      <c r="Q27" s="374"/>
      <c r="R27" s="374"/>
      <c r="S27" s="374"/>
      <c r="T27" s="374"/>
    </row>
    <row r="28" spans="2:20" s="373" customFormat="1" ht="11.25" customHeight="1">
      <c r="B28" s="210"/>
      <c r="P28" s="374"/>
      <c r="Q28" s="374"/>
      <c r="R28" s="374"/>
      <c r="S28" s="374"/>
      <c r="T28" s="374"/>
    </row>
    <row r="29" spans="2:20" s="373" customFormat="1" ht="10.5">
      <c r="B29" s="210"/>
      <c r="P29" s="374"/>
      <c r="Q29" s="374"/>
      <c r="R29" s="374"/>
      <c r="S29" s="374"/>
      <c r="T29" s="374"/>
    </row>
    <row r="30" spans="2:20" ht="13.5" customHeight="1"/>
    <row r="31" spans="2:20" ht="13.5" customHeight="1">
      <c r="B31" s="210"/>
    </row>
    <row r="32" spans="2:20" ht="13.5" customHeight="1">
      <c r="B32" s="210"/>
    </row>
    <row r="34" spans="5:5">
      <c r="E34" s="566"/>
    </row>
  </sheetData>
  <mergeCells count="2">
    <mergeCell ref="D4:K4"/>
    <mergeCell ref="L4:S4"/>
  </mergeCells>
  <pageMargins left="0.7" right="0.7" top="1" bottom="0.5" header="0.5" footer="0.3"/>
  <pageSetup scale="95" fitToHeight="0" orientation="landscape" r:id="rId1"/>
  <headerFooter scaleWithDoc="0">
    <oddHeader>&amp;L&amp;G</oddHeader>
    <oddFooter>&amp;C&amp;8&amp;P&amp;R&amp;8&amp;G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0"/>
  <sheetViews>
    <sheetView showGridLines="0" workbookViewId="0"/>
  </sheetViews>
  <sheetFormatPr defaultRowHeight="14.25"/>
  <cols>
    <col min="1" max="1" width="3.73046875" customWidth="1"/>
    <col min="2" max="2" width="47.73046875" customWidth="1"/>
    <col min="3" max="3" width="2.1328125" customWidth="1"/>
    <col min="4" max="4" width="1.73046875" customWidth="1"/>
    <col min="5" max="5" width="8.73046875" customWidth="1"/>
    <col min="6" max="6" width="1.73046875" customWidth="1"/>
    <col min="7" max="7" width="8.73046875" customWidth="1"/>
    <col min="8" max="8" width="1.73046875" style="74" customWidth="1"/>
    <col min="9" max="9" width="8.73046875" style="74" customWidth="1"/>
    <col min="10" max="10" width="1.73046875" customWidth="1"/>
    <col min="11" max="11" width="8.73046875" customWidth="1"/>
    <col min="12" max="12" width="1.73046875" customWidth="1"/>
    <col min="13" max="13" width="8.73046875" customWidth="1"/>
    <col min="14" max="14" width="1.73046875" customWidth="1"/>
    <col min="15" max="15" width="8.73046875" style="53" customWidth="1"/>
    <col min="16" max="16" width="1.73046875" customWidth="1"/>
    <col min="17" max="17" width="8.73046875" customWidth="1"/>
    <col min="18" max="18" width="1.73046875" customWidth="1"/>
    <col min="19" max="19" width="8.73046875" customWidth="1"/>
    <col min="20" max="20" width="1.73046875" customWidth="1"/>
    <col min="21" max="21" width="8.73046875" customWidth="1"/>
    <col min="22" max="22" width="1.73046875" style="149" customWidth="1"/>
    <col min="23" max="23" width="8.73046875" style="149" customWidth="1"/>
    <col min="24" max="24" width="9.1328125" style="72"/>
  </cols>
  <sheetData>
    <row r="1" spans="1:26" ht="11.25" customHeight="1"/>
    <row r="2" spans="1:26" ht="15" customHeight="1">
      <c r="B2" s="3" t="s">
        <v>502</v>
      </c>
      <c r="H2" s="499"/>
      <c r="I2" s="500"/>
      <c r="J2" s="501"/>
      <c r="K2" s="500"/>
      <c r="L2" s="501"/>
      <c r="M2" s="500"/>
      <c r="N2" s="502"/>
      <c r="O2" s="545"/>
      <c r="P2" s="502"/>
      <c r="Q2" s="502"/>
      <c r="R2" s="502"/>
      <c r="S2" s="502"/>
      <c r="T2" s="502"/>
      <c r="U2" s="502"/>
      <c r="V2" s="502"/>
      <c r="W2" s="502"/>
      <c r="X2" s="503"/>
    </row>
    <row r="3" spans="1:26" ht="5.0999999999999996" customHeight="1">
      <c r="B3" s="57"/>
      <c r="C3" s="193"/>
      <c r="D3" s="193"/>
      <c r="E3" s="193"/>
      <c r="F3" s="193"/>
      <c r="G3" s="193"/>
      <c r="H3" s="479"/>
      <c r="I3" s="479"/>
      <c r="J3" s="193"/>
      <c r="K3" s="193"/>
      <c r="L3" s="193"/>
      <c r="M3" s="64"/>
      <c r="N3" s="64"/>
      <c r="O3" s="64"/>
      <c r="P3" s="63"/>
      <c r="Q3" s="63"/>
      <c r="R3" s="63"/>
      <c r="S3" s="63"/>
      <c r="T3" s="14"/>
      <c r="U3" s="63"/>
      <c r="V3" s="14"/>
      <c r="W3" s="63"/>
    </row>
    <row r="4" spans="1:26" ht="12.95" customHeight="1">
      <c r="B4" s="490" t="s">
        <v>73</v>
      </c>
      <c r="C4" s="490" t="s">
        <v>73</v>
      </c>
      <c r="D4" s="1512" t="s">
        <v>312</v>
      </c>
      <c r="E4" s="1512"/>
      <c r="F4" s="1512"/>
      <c r="G4" s="1512"/>
      <c r="H4" s="1512"/>
      <c r="I4" s="1512"/>
      <c r="J4" s="1512"/>
      <c r="K4" s="1513"/>
      <c r="L4" s="1514" t="s">
        <v>272</v>
      </c>
      <c r="M4" s="1515"/>
      <c r="N4" s="1515"/>
      <c r="O4" s="1515"/>
      <c r="P4" s="1515"/>
      <c r="Q4" s="1515"/>
      <c r="R4" s="1515"/>
      <c r="S4" s="1516"/>
      <c r="T4" s="1511" t="s">
        <v>411</v>
      </c>
      <c r="U4" s="1512"/>
      <c r="V4" s="1512"/>
      <c r="W4" s="1512"/>
    </row>
    <row r="5" spans="1:26" s="21" customFormat="1" ht="12.95" customHeight="1">
      <c r="B5" s="150" t="s">
        <v>173</v>
      </c>
      <c r="C5" s="120" t="s">
        <v>73</v>
      </c>
      <c r="D5" s="410"/>
      <c r="E5" s="571" t="s">
        <v>112</v>
      </c>
      <c r="F5" s="487"/>
      <c r="G5" s="487" t="s">
        <v>98</v>
      </c>
      <c r="H5" s="486"/>
      <c r="I5" s="487" t="s">
        <v>111</v>
      </c>
      <c r="J5" s="488"/>
      <c r="K5" s="572" t="s">
        <v>110</v>
      </c>
      <c r="L5" s="488"/>
      <c r="M5" s="488" t="s">
        <v>112</v>
      </c>
      <c r="N5" s="488"/>
      <c r="O5" s="488" t="s">
        <v>98</v>
      </c>
      <c r="P5" s="488"/>
      <c r="Q5" s="488" t="s">
        <v>111</v>
      </c>
      <c r="R5" s="488"/>
      <c r="S5" s="489" t="s">
        <v>110</v>
      </c>
      <c r="T5" s="647"/>
      <c r="U5" s="571" t="s">
        <v>312</v>
      </c>
      <c r="V5" s="488"/>
      <c r="W5" s="488" t="s">
        <v>272</v>
      </c>
      <c r="X5" s="77"/>
    </row>
    <row r="6" spans="1:26" ht="12.75" customHeight="1">
      <c r="B6" s="491" t="s">
        <v>73</v>
      </c>
      <c r="C6" s="491" t="s">
        <v>73</v>
      </c>
      <c r="D6" s="213" t="s">
        <v>73</v>
      </c>
      <c r="E6" s="587" t="s">
        <v>73</v>
      </c>
      <c r="F6" s="442" t="s">
        <v>73</v>
      </c>
      <c r="G6" s="442" t="s">
        <v>73</v>
      </c>
      <c r="H6" s="244" t="s">
        <v>73</v>
      </c>
      <c r="I6" s="442" t="s">
        <v>73</v>
      </c>
      <c r="J6" s="153" t="s">
        <v>73</v>
      </c>
      <c r="K6" s="397" t="s">
        <v>73</v>
      </c>
      <c r="L6" s="153" t="s">
        <v>73</v>
      </c>
      <c r="M6" s="151" t="s">
        <v>73</v>
      </c>
      <c r="N6" s="153" t="s">
        <v>73</v>
      </c>
      <c r="O6" s="151"/>
      <c r="P6" s="502"/>
      <c r="Q6" s="502"/>
      <c r="R6" s="502"/>
      <c r="S6" s="502"/>
      <c r="T6" s="656"/>
      <c r="U6" s="587"/>
      <c r="V6" s="244"/>
      <c r="W6" s="442"/>
      <c r="Z6" s="185"/>
    </row>
    <row r="7" spans="1:26" ht="12.75" customHeight="1">
      <c r="B7" s="1119" t="s">
        <v>338</v>
      </c>
      <c r="C7" s="491"/>
      <c r="D7" s="213"/>
      <c r="E7" s="587"/>
      <c r="F7" s="442"/>
      <c r="G7" s="442"/>
      <c r="H7" s="244"/>
      <c r="I7" s="442"/>
      <c r="J7" s="153"/>
      <c r="K7" s="397"/>
      <c r="L7" s="153"/>
      <c r="M7" s="151"/>
      <c r="N7" s="153"/>
      <c r="O7" s="621"/>
      <c r="P7" s="63"/>
      <c r="Q7" s="63"/>
      <c r="R7" s="63"/>
      <c r="S7" s="63"/>
      <c r="T7" s="656"/>
      <c r="U7" s="587"/>
      <c r="V7" s="244"/>
      <c r="W7" s="442"/>
    </row>
    <row r="8" spans="1:26" ht="12.75" customHeight="1">
      <c r="B8" s="840" t="s">
        <v>319</v>
      </c>
      <c r="C8" s="491" t="s">
        <v>73</v>
      </c>
      <c r="D8" s="860" t="s">
        <v>1</v>
      </c>
      <c r="E8" s="886">
        <v>568</v>
      </c>
      <c r="F8" s="887" t="s">
        <v>1</v>
      </c>
      <c r="G8" s="887">
        <v>495</v>
      </c>
      <c r="H8" s="861" t="s">
        <v>1</v>
      </c>
      <c r="I8" s="887">
        <v>-70</v>
      </c>
      <c r="J8" s="851" t="s">
        <v>1</v>
      </c>
      <c r="K8" s="889">
        <v>233</v>
      </c>
      <c r="L8" s="851" t="s">
        <v>1</v>
      </c>
      <c r="M8" s="888">
        <v>121</v>
      </c>
      <c r="N8" s="1009" t="s">
        <v>1</v>
      </c>
      <c r="O8" s="888">
        <v>718</v>
      </c>
      <c r="P8" s="1009" t="s">
        <v>1</v>
      </c>
      <c r="Q8" s="888">
        <v>-289</v>
      </c>
      <c r="R8" s="888" t="s">
        <v>1</v>
      </c>
      <c r="S8" s="888">
        <v>124</v>
      </c>
      <c r="T8" s="870" t="s">
        <v>1</v>
      </c>
      <c r="U8" s="886">
        <v>1226</v>
      </c>
      <c r="V8" s="861" t="s">
        <v>1</v>
      </c>
      <c r="W8" s="887">
        <v>674</v>
      </c>
      <c r="X8" s="660"/>
    </row>
    <row r="9" spans="1:26" ht="12.75" customHeight="1">
      <c r="B9" s="840" t="s">
        <v>355</v>
      </c>
      <c r="C9" s="497"/>
      <c r="D9" s="860"/>
      <c r="E9" s="886">
        <v>-13</v>
      </c>
      <c r="F9" s="887"/>
      <c r="G9" s="887">
        <v>33</v>
      </c>
      <c r="H9" s="861"/>
      <c r="I9" s="887">
        <v>-82</v>
      </c>
      <c r="J9" s="851"/>
      <c r="K9" s="889">
        <v>91</v>
      </c>
      <c r="L9" s="851"/>
      <c r="M9" s="888">
        <v>56</v>
      </c>
      <c r="N9" s="1009"/>
      <c r="O9" s="888">
        <v>-497</v>
      </c>
      <c r="P9" s="1009"/>
      <c r="Q9" s="888">
        <v>517</v>
      </c>
      <c r="R9" s="888"/>
      <c r="S9" s="888">
        <v>-84</v>
      </c>
      <c r="T9" s="870"/>
      <c r="U9" s="886">
        <v>29</v>
      </c>
      <c r="V9" s="861"/>
      <c r="W9" s="887">
        <v>-8</v>
      </c>
    </row>
    <row r="10" spans="1:26" s="53" customFormat="1" ht="13.5" customHeight="1">
      <c r="B10" s="332" t="s">
        <v>354</v>
      </c>
      <c r="C10" s="340"/>
      <c r="D10" s="685"/>
      <c r="E10" s="886">
        <v>-463</v>
      </c>
      <c r="F10" s="887"/>
      <c r="G10" s="887">
        <v>4</v>
      </c>
      <c r="H10" s="1101"/>
      <c r="I10" s="887">
        <v>-78</v>
      </c>
      <c r="J10" s="1120"/>
      <c r="K10" s="889">
        <v>4737</v>
      </c>
      <c r="L10" s="1120"/>
      <c r="M10" s="1069" t="s">
        <v>67</v>
      </c>
      <c r="N10" s="371"/>
      <c r="O10" s="1069" t="s">
        <v>67</v>
      </c>
      <c r="P10" s="371"/>
      <c r="Q10" s="1069" t="s">
        <v>67</v>
      </c>
      <c r="R10" s="1069"/>
      <c r="S10" s="1069" t="s">
        <v>67</v>
      </c>
      <c r="T10" s="1121"/>
      <c r="U10" s="886">
        <v>4200</v>
      </c>
      <c r="V10" s="1101"/>
      <c r="W10" s="850" t="s">
        <v>67</v>
      </c>
      <c r="X10" s="56"/>
    </row>
    <row r="11" spans="1:26" s="53" customFormat="1" ht="12.75" customHeight="1">
      <c r="B11" s="1451" t="s">
        <v>4</v>
      </c>
      <c r="C11" s="340" t="s">
        <v>73</v>
      </c>
      <c r="D11" s="689"/>
      <c r="E11" s="1130">
        <v>92</v>
      </c>
      <c r="F11" s="1123"/>
      <c r="G11" s="1123">
        <v>532</v>
      </c>
      <c r="H11" s="1122"/>
      <c r="I11" s="1123">
        <v>-230</v>
      </c>
      <c r="J11" s="1124"/>
      <c r="K11" s="1005">
        <v>5061</v>
      </c>
      <c r="L11" s="1125"/>
      <c r="M11" s="1126">
        <v>177</v>
      </c>
      <c r="N11" s="1124"/>
      <c r="O11" s="1126">
        <v>221</v>
      </c>
      <c r="P11" s="1124"/>
      <c r="Q11" s="1126">
        <v>228</v>
      </c>
      <c r="R11" s="1126"/>
      <c r="S11" s="1126">
        <v>40</v>
      </c>
      <c r="T11" s="1127"/>
      <c r="U11" s="1130">
        <v>5455</v>
      </c>
      <c r="V11" s="1122"/>
      <c r="W11" s="1123">
        <v>666</v>
      </c>
      <c r="X11" s="56"/>
    </row>
    <row r="12" spans="1:26" s="72" customFormat="1" ht="12.75" customHeight="1">
      <c r="A12"/>
      <c r="B12" s="840" t="s">
        <v>73</v>
      </c>
      <c r="C12" s="490" t="s">
        <v>73</v>
      </c>
      <c r="D12" s="1099"/>
      <c r="E12" s="1147"/>
      <c r="F12" s="1148"/>
      <c r="G12" s="1148"/>
      <c r="H12" s="354"/>
      <c r="I12" s="1148"/>
      <c r="J12" s="1128"/>
      <c r="K12" s="1149"/>
      <c r="L12" s="1128"/>
      <c r="M12" s="1150"/>
      <c r="N12" s="1128"/>
      <c r="O12" s="1150"/>
      <c r="P12" s="1128"/>
      <c r="Q12" s="1150"/>
      <c r="R12" s="1150"/>
      <c r="S12" s="1150"/>
      <c r="T12" s="1129"/>
      <c r="U12" s="1147"/>
      <c r="V12" s="354"/>
      <c r="W12" s="1148"/>
      <c r="Y12"/>
      <c r="Z12"/>
    </row>
    <row r="13" spans="1:26" s="72" customFormat="1" ht="12.75" customHeight="1">
      <c r="A13"/>
      <c r="B13" s="1119" t="s">
        <v>339</v>
      </c>
      <c r="C13" s="490" t="s">
        <v>73</v>
      </c>
      <c r="D13" s="860" t="s">
        <v>73</v>
      </c>
      <c r="E13" s="886"/>
      <c r="F13" s="887" t="s">
        <v>73</v>
      </c>
      <c r="G13" s="887"/>
      <c r="H13" s="861" t="s">
        <v>73</v>
      </c>
      <c r="I13" s="887"/>
      <c r="J13" s="851" t="s">
        <v>73</v>
      </c>
      <c r="K13" s="889"/>
      <c r="L13" s="851" t="s">
        <v>73</v>
      </c>
      <c r="M13" s="888"/>
      <c r="N13" s="851" t="s">
        <v>73</v>
      </c>
      <c r="O13" s="888"/>
      <c r="P13" s="851" t="s">
        <v>73</v>
      </c>
      <c r="Q13" s="888" t="s">
        <v>73</v>
      </c>
      <c r="R13" s="888" t="s">
        <v>73</v>
      </c>
      <c r="S13" s="888" t="s">
        <v>73</v>
      </c>
      <c r="T13" s="870"/>
      <c r="U13" s="886"/>
      <c r="V13" s="861"/>
      <c r="W13" s="887"/>
      <c r="Y13"/>
      <c r="Z13"/>
    </row>
    <row r="14" spans="1:26" ht="12.75" customHeight="1">
      <c r="B14" s="840" t="s">
        <v>319</v>
      </c>
      <c r="C14" s="490" t="s">
        <v>73</v>
      </c>
      <c r="D14" s="860"/>
      <c r="E14" s="886">
        <v>157</v>
      </c>
      <c r="F14" s="887"/>
      <c r="G14" s="887">
        <v>165</v>
      </c>
      <c r="H14" s="861"/>
      <c r="I14" s="888">
        <v>-120</v>
      </c>
      <c r="J14" s="851"/>
      <c r="K14" s="889">
        <v>5</v>
      </c>
      <c r="L14" s="851"/>
      <c r="M14" s="888">
        <v>-25</v>
      </c>
      <c r="N14" s="1009"/>
      <c r="O14" s="888">
        <v>-433</v>
      </c>
      <c r="P14" s="1009"/>
      <c r="Q14" s="888">
        <v>-305</v>
      </c>
      <c r="R14" s="888"/>
      <c r="S14" s="888">
        <v>294</v>
      </c>
      <c r="T14" s="870"/>
      <c r="U14" s="886">
        <v>207</v>
      </c>
      <c r="V14" s="861"/>
      <c r="W14" s="888">
        <v>-469</v>
      </c>
    </row>
    <row r="15" spans="1:26" ht="12.75" customHeight="1">
      <c r="B15" s="840" t="s">
        <v>355</v>
      </c>
      <c r="C15" s="496"/>
      <c r="D15" s="860"/>
      <c r="E15" s="1007">
        <v>30</v>
      </c>
      <c r="F15" s="1151"/>
      <c r="G15" s="1151">
        <v>18</v>
      </c>
      <c r="H15" s="861"/>
      <c r="I15" s="888">
        <v>-76</v>
      </c>
      <c r="J15" s="851"/>
      <c r="K15" s="889">
        <v>-99</v>
      </c>
      <c r="L15" s="851"/>
      <c r="M15" s="888">
        <v>-79</v>
      </c>
      <c r="N15" s="1009"/>
      <c r="O15" s="888">
        <v>462</v>
      </c>
      <c r="P15" s="1009"/>
      <c r="Q15" s="888">
        <v>-450</v>
      </c>
      <c r="R15" s="888"/>
      <c r="S15" s="888">
        <v>85</v>
      </c>
      <c r="T15" s="870"/>
      <c r="U15" s="1007">
        <v>-127</v>
      </c>
      <c r="V15" s="861"/>
      <c r="W15" s="888">
        <v>18</v>
      </c>
    </row>
    <row r="16" spans="1:26" s="53" customFormat="1" ht="13.5" customHeight="1">
      <c r="B16" s="332" t="s">
        <v>354</v>
      </c>
      <c r="C16" s="340"/>
      <c r="D16" s="685"/>
      <c r="E16" s="886">
        <v>895</v>
      </c>
      <c r="F16" s="887"/>
      <c r="G16" s="887">
        <v>305</v>
      </c>
      <c r="H16" s="1101"/>
      <c r="I16" s="888">
        <v>26</v>
      </c>
      <c r="J16" s="1120"/>
      <c r="K16" s="1080">
        <v>1312</v>
      </c>
      <c r="L16" s="1120"/>
      <c r="M16" s="852" t="s">
        <v>67</v>
      </c>
      <c r="N16" s="1155"/>
      <c r="O16" s="852" t="s">
        <v>67</v>
      </c>
      <c r="P16" s="1155"/>
      <c r="Q16" s="852" t="s">
        <v>67</v>
      </c>
      <c r="R16" s="852"/>
      <c r="S16" s="852" t="s">
        <v>67</v>
      </c>
      <c r="T16" s="1121"/>
      <c r="U16" s="886">
        <v>2538</v>
      </c>
      <c r="V16" s="1101"/>
      <c r="W16" s="852" t="s">
        <v>67</v>
      </c>
      <c r="X16" s="56"/>
    </row>
    <row r="17" spans="1:26" s="53" customFormat="1" ht="12.75" customHeight="1">
      <c r="B17" s="1451" t="s">
        <v>4</v>
      </c>
      <c r="C17" s="340" t="s">
        <v>73</v>
      </c>
      <c r="D17" s="689"/>
      <c r="E17" s="1130">
        <v>1082</v>
      </c>
      <c r="F17" s="1123"/>
      <c r="G17" s="1123">
        <v>488</v>
      </c>
      <c r="H17" s="1122"/>
      <c r="I17" s="1123">
        <v>-170</v>
      </c>
      <c r="J17" s="1124"/>
      <c r="K17" s="1005">
        <v>1218</v>
      </c>
      <c r="L17" s="1125"/>
      <c r="M17" s="1126">
        <v>-104</v>
      </c>
      <c r="N17" s="1124"/>
      <c r="O17" s="1126">
        <v>29</v>
      </c>
      <c r="P17" s="1124"/>
      <c r="Q17" s="1126">
        <v>-755</v>
      </c>
      <c r="R17" s="1126"/>
      <c r="S17" s="1126">
        <v>379</v>
      </c>
      <c r="T17" s="1127"/>
      <c r="U17" s="1130">
        <v>2618</v>
      </c>
      <c r="V17" s="1122"/>
      <c r="W17" s="1123">
        <v>-451</v>
      </c>
      <c r="X17" s="56"/>
    </row>
    <row r="18" spans="1:26" s="72" customFormat="1" ht="12.75" customHeight="1">
      <c r="A18"/>
      <c r="B18" s="840"/>
      <c r="C18" s="490"/>
      <c r="D18" s="860"/>
      <c r="E18" s="886"/>
      <c r="F18" s="887"/>
      <c r="G18" s="887"/>
      <c r="H18" s="861"/>
      <c r="I18" s="887"/>
      <c r="J18" s="851"/>
      <c r="K18" s="889"/>
      <c r="L18" s="851"/>
      <c r="M18" s="888"/>
      <c r="N18" s="1152"/>
      <c r="O18" s="888"/>
      <c r="P18" s="1152"/>
      <c r="Q18" s="888"/>
      <c r="R18" s="888"/>
      <c r="S18" s="888"/>
      <c r="T18" s="870"/>
      <c r="U18" s="886"/>
      <c r="V18" s="861"/>
      <c r="W18" s="887"/>
      <c r="Y18"/>
      <c r="Z18"/>
    </row>
    <row r="19" spans="1:26" s="72" customFormat="1" ht="12.75" customHeight="1">
      <c r="A19"/>
      <c r="B19" s="1119" t="s">
        <v>340</v>
      </c>
      <c r="C19" s="490" t="s">
        <v>73</v>
      </c>
      <c r="D19" s="860" t="s">
        <v>73</v>
      </c>
      <c r="E19" s="886"/>
      <c r="F19" s="887" t="s">
        <v>73</v>
      </c>
      <c r="G19" s="887"/>
      <c r="H19" s="861" t="s">
        <v>73</v>
      </c>
      <c r="I19" s="887"/>
      <c r="J19" s="851" t="s">
        <v>73</v>
      </c>
      <c r="K19" s="889"/>
      <c r="L19" s="851" t="s">
        <v>73</v>
      </c>
      <c r="M19" s="888"/>
      <c r="N19" s="851" t="s">
        <v>73</v>
      </c>
      <c r="O19" s="888"/>
      <c r="P19" s="851" t="s">
        <v>73</v>
      </c>
      <c r="Q19" s="888" t="s">
        <v>73</v>
      </c>
      <c r="R19" s="888" t="s">
        <v>73</v>
      </c>
      <c r="S19" s="888" t="s">
        <v>73</v>
      </c>
      <c r="T19" s="870"/>
      <c r="U19" s="886"/>
      <c r="V19" s="861"/>
      <c r="W19" s="887"/>
      <c r="Y19"/>
      <c r="Z19"/>
    </row>
    <row r="20" spans="1:26" ht="12.75" customHeight="1">
      <c r="B20" s="840" t="s">
        <v>319</v>
      </c>
      <c r="C20" s="490" t="s">
        <v>73</v>
      </c>
      <c r="D20" s="860"/>
      <c r="E20" s="886">
        <v>182</v>
      </c>
      <c r="F20" s="887"/>
      <c r="G20" s="887">
        <v>567</v>
      </c>
      <c r="H20" s="861"/>
      <c r="I20" s="887">
        <v>884</v>
      </c>
      <c r="J20" s="851"/>
      <c r="K20" s="889">
        <v>781</v>
      </c>
      <c r="L20" s="851"/>
      <c r="M20" s="888">
        <v>488</v>
      </c>
      <c r="N20" s="1009"/>
      <c r="O20" s="888">
        <v>271</v>
      </c>
      <c r="P20" s="1009"/>
      <c r="Q20" s="888">
        <v>593</v>
      </c>
      <c r="R20" s="888"/>
      <c r="S20" s="888">
        <v>234</v>
      </c>
      <c r="T20" s="870"/>
      <c r="U20" s="886">
        <v>2414</v>
      </c>
      <c r="V20" s="861"/>
      <c r="W20" s="887">
        <v>1586</v>
      </c>
    </row>
    <row r="21" spans="1:26" ht="12.75" customHeight="1">
      <c r="B21" s="840" t="s">
        <v>355</v>
      </c>
      <c r="C21" s="496"/>
      <c r="D21" s="860"/>
      <c r="E21" s="886">
        <v>14</v>
      </c>
      <c r="F21" s="887"/>
      <c r="G21" s="887">
        <v>104</v>
      </c>
      <c r="H21" s="861"/>
      <c r="I21" s="887">
        <v>8</v>
      </c>
      <c r="J21" s="851"/>
      <c r="K21" s="889">
        <v>38</v>
      </c>
      <c r="L21" s="851"/>
      <c r="M21" s="888">
        <v>67</v>
      </c>
      <c r="N21" s="1009"/>
      <c r="O21" s="888">
        <v>-4</v>
      </c>
      <c r="P21" s="1009"/>
      <c r="Q21" s="888">
        <v>102</v>
      </c>
      <c r="R21" s="888"/>
      <c r="S21" s="888">
        <v>117</v>
      </c>
      <c r="T21" s="870"/>
      <c r="U21" s="886">
        <v>164</v>
      </c>
      <c r="V21" s="861"/>
      <c r="W21" s="887">
        <v>282</v>
      </c>
    </row>
    <row r="22" spans="1:26" s="53" customFormat="1" ht="13.5" customHeight="1">
      <c r="B22" s="332" t="s">
        <v>354</v>
      </c>
      <c r="C22" s="340"/>
      <c r="D22" s="685"/>
      <c r="E22" s="886">
        <v>2547</v>
      </c>
      <c r="F22" s="887"/>
      <c r="G22" s="887">
        <v>1772</v>
      </c>
      <c r="H22" s="1101"/>
      <c r="I22" s="1078">
        <v>894</v>
      </c>
      <c r="J22" s="1120"/>
      <c r="K22" s="889">
        <v>2530</v>
      </c>
      <c r="L22" s="1120"/>
      <c r="M22" s="1069" t="s">
        <v>67</v>
      </c>
      <c r="N22" s="371"/>
      <c r="O22" s="1069" t="s">
        <v>67</v>
      </c>
      <c r="P22" s="371"/>
      <c r="Q22" s="1069" t="s">
        <v>67</v>
      </c>
      <c r="R22" s="1069"/>
      <c r="S22" s="1069" t="s">
        <v>67</v>
      </c>
      <c r="T22" s="1121"/>
      <c r="U22" s="886">
        <v>7743</v>
      </c>
      <c r="V22" s="1101"/>
      <c r="W22" s="1068" t="s">
        <v>67</v>
      </c>
      <c r="X22" s="56"/>
    </row>
    <row r="23" spans="1:26" s="53" customFormat="1" ht="12.75" customHeight="1">
      <c r="B23" s="1451" t="s">
        <v>4</v>
      </c>
      <c r="C23" s="340" t="s">
        <v>73</v>
      </c>
      <c r="D23" s="689"/>
      <c r="E23" s="1130">
        <v>2743</v>
      </c>
      <c r="F23" s="1123"/>
      <c r="G23" s="1123">
        <v>2443</v>
      </c>
      <c r="H23" s="1122"/>
      <c r="I23" s="1123">
        <v>1786</v>
      </c>
      <c r="J23" s="1124"/>
      <c r="K23" s="1005">
        <v>3349</v>
      </c>
      <c r="L23" s="1125"/>
      <c r="M23" s="1126">
        <v>555</v>
      </c>
      <c r="N23" s="1124"/>
      <c r="O23" s="1126">
        <v>267</v>
      </c>
      <c r="P23" s="1124"/>
      <c r="Q23" s="1126">
        <v>695</v>
      </c>
      <c r="R23" s="1126"/>
      <c r="S23" s="1126">
        <v>351</v>
      </c>
      <c r="T23" s="1127"/>
      <c r="U23" s="1130">
        <v>10321</v>
      </c>
      <c r="V23" s="1122"/>
      <c r="W23" s="1123">
        <v>1868</v>
      </c>
      <c r="X23" s="56"/>
    </row>
    <row r="24" spans="1:26" s="53" customFormat="1" ht="12.75" customHeight="1">
      <c r="B24" s="332"/>
      <c r="C24" s="340"/>
      <c r="D24" s="685"/>
      <c r="E24" s="1077"/>
      <c r="F24" s="1078"/>
      <c r="G24" s="1078"/>
      <c r="H24" s="1101"/>
      <c r="I24" s="1078"/>
      <c r="J24" s="1120"/>
      <c r="K24" s="1080"/>
      <c r="L24" s="1120"/>
      <c r="M24" s="1079"/>
      <c r="N24" s="1120"/>
      <c r="O24" s="1079"/>
      <c r="P24" s="1120"/>
      <c r="Q24" s="1079"/>
      <c r="R24" s="1079"/>
      <c r="S24" s="1079"/>
      <c r="T24" s="1121"/>
      <c r="U24" s="1077"/>
      <c r="V24" s="1101"/>
      <c r="W24" s="1078"/>
      <c r="X24" s="56"/>
    </row>
    <row r="25" spans="1:26" ht="12.75" customHeight="1">
      <c r="B25" s="1119" t="s">
        <v>324</v>
      </c>
      <c r="C25" s="495"/>
      <c r="D25" s="1099"/>
      <c r="E25" s="1147"/>
      <c r="F25" s="1148"/>
      <c r="G25" s="1148"/>
      <c r="H25" s="354"/>
      <c r="I25" s="1148"/>
      <c r="J25" s="1128"/>
      <c r="K25" s="1149"/>
      <c r="L25" s="1128"/>
      <c r="M25" s="1150"/>
      <c r="N25" s="1128"/>
      <c r="O25" s="1150"/>
      <c r="P25" s="1128"/>
      <c r="Q25" s="1150"/>
      <c r="R25" s="1150"/>
      <c r="S25" s="1150"/>
      <c r="T25" s="1129"/>
      <c r="U25" s="1147"/>
      <c r="V25" s="354"/>
      <c r="W25" s="1148"/>
    </row>
    <row r="26" spans="1:26" ht="12.75" customHeight="1">
      <c r="B26" s="840" t="s">
        <v>319</v>
      </c>
      <c r="C26" s="490" t="s">
        <v>73</v>
      </c>
      <c r="D26" s="860"/>
      <c r="E26" s="886">
        <v>907</v>
      </c>
      <c r="F26" s="887"/>
      <c r="G26" s="887">
        <v>1227</v>
      </c>
      <c r="H26" s="861"/>
      <c r="I26" s="887">
        <v>694</v>
      </c>
      <c r="J26" s="851"/>
      <c r="K26" s="889">
        <v>1019</v>
      </c>
      <c r="L26" s="851"/>
      <c r="M26" s="888">
        <v>584</v>
      </c>
      <c r="N26" s="1009"/>
      <c r="O26" s="888">
        <v>556</v>
      </c>
      <c r="P26" s="1009"/>
      <c r="Q26" s="888">
        <v>-1</v>
      </c>
      <c r="R26" s="888"/>
      <c r="S26" s="888">
        <v>652</v>
      </c>
      <c r="T26" s="870"/>
      <c r="U26" s="886">
        <v>3847</v>
      </c>
      <c r="V26" s="861"/>
      <c r="W26" s="887">
        <v>1791</v>
      </c>
    </row>
    <row r="27" spans="1:26" ht="12.75" customHeight="1">
      <c r="B27" s="840" t="s">
        <v>355</v>
      </c>
      <c r="C27" s="496"/>
      <c r="D27" s="860"/>
      <c r="E27" s="886">
        <v>31</v>
      </c>
      <c r="F27" s="887"/>
      <c r="G27" s="887">
        <v>155</v>
      </c>
      <c r="H27" s="861"/>
      <c r="I27" s="887">
        <v>-150</v>
      </c>
      <c r="J27" s="851"/>
      <c r="K27" s="889">
        <v>30</v>
      </c>
      <c r="L27" s="851"/>
      <c r="M27" s="888">
        <v>44</v>
      </c>
      <c r="N27" s="1009"/>
      <c r="O27" s="888">
        <v>-39</v>
      </c>
      <c r="P27" s="1009"/>
      <c r="Q27" s="888">
        <v>169</v>
      </c>
      <c r="R27" s="888"/>
      <c r="S27" s="888">
        <v>118</v>
      </c>
      <c r="T27" s="870"/>
      <c r="U27" s="886">
        <v>66</v>
      </c>
      <c r="V27" s="861"/>
      <c r="W27" s="887">
        <v>292</v>
      </c>
    </row>
    <row r="28" spans="1:26" s="53" customFormat="1" ht="13.5" customHeight="1">
      <c r="B28" s="449" t="s">
        <v>354</v>
      </c>
      <c r="C28" s="340"/>
      <c r="D28" s="1131"/>
      <c r="E28" s="1081">
        <v>2979</v>
      </c>
      <c r="F28" s="1082"/>
      <c r="G28" s="1082">
        <v>2081</v>
      </c>
      <c r="H28" s="1132"/>
      <c r="I28" s="1082">
        <v>842</v>
      </c>
      <c r="J28" s="1133"/>
      <c r="K28" s="908">
        <v>8579</v>
      </c>
      <c r="L28" s="1133"/>
      <c r="M28" s="1071" t="s">
        <v>67</v>
      </c>
      <c r="N28" s="459"/>
      <c r="O28" s="1071" t="s">
        <v>67</v>
      </c>
      <c r="P28" s="459"/>
      <c r="Q28" s="1071" t="s">
        <v>67</v>
      </c>
      <c r="R28" s="1071"/>
      <c r="S28" s="1071" t="s">
        <v>67</v>
      </c>
      <c r="T28" s="1134"/>
      <c r="U28" s="1081">
        <v>14481</v>
      </c>
      <c r="V28" s="1132"/>
      <c r="W28" s="1070" t="s">
        <v>67</v>
      </c>
      <c r="X28" s="56"/>
    </row>
    <row r="29" spans="1:26" s="53" customFormat="1" ht="12.75" customHeight="1" thickBot="1">
      <c r="B29" s="1452" t="s">
        <v>4</v>
      </c>
      <c r="C29" s="340" t="s">
        <v>73</v>
      </c>
      <c r="D29" s="1165" t="s">
        <v>1</v>
      </c>
      <c r="E29" s="1166">
        <v>3917</v>
      </c>
      <c r="F29" s="1167" t="s">
        <v>1</v>
      </c>
      <c r="G29" s="1167">
        <v>3463</v>
      </c>
      <c r="H29" s="1441" t="s">
        <v>1</v>
      </c>
      <c r="I29" s="1170">
        <v>1386</v>
      </c>
      <c r="J29" s="1453" t="s">
        <v>1</v>
      </c>
      <c r="K29" s="1454">
        <v>9628</v>
      </c>
      <c r="L29" s="1453" t="s">
        <v>1</v>
      </c>
      <c r="M29" s="1170">
        <v>628</v>
      </c>
      <c r="N29" s="1453" t="s">
        <v>1</v>
      </c>
      <c r="O29" s="1170">
        <v>517</v>
      </c>
      <c r="P29" s="1453" t="s">
        <v>1</v>
      </c>
      <c r="Q29" s="1170">
        <v>168</v>
      </c>
      <c r="R29" s="1170" t="s">
        <v>1</v>
      </c>
      <c r="S29" s="1455">
        <v>770</v>
      </c>
      <c r="T29" s="1456" t="s">
        <v>1</v>
      </c>
      <c r="U29" s="1166">
        <v>18394</v>
      </c>
      <c r="V29" s="1441" t="s">
        <v>1</v>
      </c>
      <c r="W29" s="1170">
        <v>2083</v>
      </c>
      <c r="X29" s="56"/>
    </row>
    <row r="30" spans="1:26" s="53" customFormat="1" ht="12.75" customHeight="1">
      <c r="B30" s="332"/>
      <c r="C30" s="340"/>
      <c r="D30" s="685"/>
      <c r="E30" s="1135"/>
      <c r="F30" s="1136"/>
      <c r="G30" s="1136"/>
      <c r="H30" s="1101"/>
      <c r="I30" s="1152"/>
      <c r="J30" s="1120"/>
      <c r="K30" s="1137"/>
      <c r="L30" s="1120"/>
      <c r="M30" s="1152"/>
      <c r="N30" s="1152"/>
      <c r="O30" s="1152"/>
      <c r="P30" s="1152"/>
      <c r="Q30" s="1152"/>
      <c r="R30" s="1152"/>
      <c r="S30" s="1152"/>
      <c r="T30" s="1121"/>
      <c r="U30" s="1135"/>
      <c r="V30" s="1101"/>
      <c r="W30" s="1152"/>
      <c r="X30" s="56"/>
    </row>
    <row r="31" spans="1:26" s="53" customFormat="1" ht="12.75" customHeight="1">
      <c r="B31" s="1062" t="s">
        <v>357</v>
      </c>
      <c r="C31" s="340"/>
      <c r="D31" s="685"/>
      <c r="E31" s="1135"/>
      <c r="F31" s="1136"/>
      <c r="G31" s="1136"/>
      <c r="H31" s="1101"/>
      <c r="I31" s="1152"/>
      <c r="J31" s="1120"/>
      <c r="K31" s="1138"/>
      <c r="L31" s="1120"/>
      <c r="M31" s="1152"/>
      <c r="N31" s="1152"/>
      <c r="O31" s="1152"/>
      <c r="P31" s="1152"/>
      <c r="Q31" s="1152"/>
      <c r="R31" s="1152"/>
      <c r="S31" s="1152"/>
      <c r="T31" s="1121"/>
      <c r="U31" s="1135"/>
      <c r="V31" s="1101"/>
      <c r="W31" s="1152"/>
      <c r="X31" s="56"/>
    </row>
    <row r="32" spans="1:26" s="53" customFormat="1" ht="12.75" customHeight="1">
      <c r="B32" s="332" t="s">
        <v>319</v>
      </c>
      <c r="C32" s="340"/>
      <c r="D32" s="685"/>
      <c r="E32" s="1139">
        <v>2.0045281450973388E-4</v>
      </c>
      <c r="F32" s="805"/>
      <c r="G32" s="805">
        <v>2.815561692080295E-4</v>
      </c>
      <c r="H32" s="1103"/>
      <c r="I32" s="1153">
        <v>1.6550672842086786E-4</v>
      </c>
      <c r="J32" s="1140"/>
      <c r="K32" s="1141">
        <v>2.4905506790248738E-4</v>
      </c>
      <c r="L32" s="1140"/>
      <c r="M32" s="546">
        <v>1.5212692621521719E-4</v>
      </c>
      <c r="N32" s="546"/>
      <c r="O32" s="546">
        <v>1.5662458249583668E-4</v>
      </c>
      <c r="P32" s="546"/>
      <c r="Q32" s="546">
        <v>-2.9470111192203032E-7</v>
      </c>
      <c r="R32" s="546"/>
      <c r="S32" s="546">
        <v>1.9633665020314596E-4</v>
      </c>
      <c r="T32" s="1121"/>
      <c r="U32" s="1139">
        <v>2.2397050924937947E-4</v>
      </c>
      <c r="V32" s="1103"/>
      <c r="W32" s="1153">
        <v>1.2219953847328972E-4</v>
      </c>
      <c r="X32" s="56"/>
    </row>
    <row r="33" spans="1:24" s="53" customFormat="1" ht="12.75" customHeight="1">
      <c r="B33" s="332" t="s">
        <v>355</v>
      </c>
      <c r="C33" s="340"/>
      <c r="D33" s="685"/>
      <c r="E33" s="1146">
        <v>1.6337732553294442E-5</v>
      </c>
      <c r="F33" s="1142"/>
      <c r="G33" s="1142">
        <v>8.1188702120681632E-5</v>
      </c>
      <c r="H33" s="1103"/>
      <c r="I33" s="546">
        <v>-7.9446485740977847E-5</v>
      </c>
      <c r="J33" s="1143"/>
      <c r="K33" s="1144">
        <v>1.6447034791509165E-5</v>
      </c>
      <c r="L33" s="1140"/>
      <c r="M33" s="1145">
        <v>2.4609538559266727E-5</v>
      </c>
      <c r="N33" s="1153"/>
      <c r="O33" s="1145">
        <v>-2.3010161272467818E-5</v>
      </c>
      <c r="P33" s="1153"/>
      <c r="Q33" s="1153">
        <v>1.0550859434614404E-4</v>
      </c>
      <c r="R33" s="1153"/>
      <c r="S33" s="1153">
        <v>7.7137329123247634E-5</v>
      </c>
      <c r="T33" s="1121"/>
      <c r="U33" s="1146">
        <v>1.0000000000000001E-5</v>
      </c>
      <c r="V33" s="1103"/>
      <c r="W33" s="1154">
        <v>4.3815291536746323E-5</v>
      </c>
      <c r="X33" s="56"/>
    </row>
    <row r="34" spans="1:24" s="53" customFormat="1" ht="13.5" customHeight="1">
      <c r="B34" s="332" t="s">
        <v>354</v>
      </c>
      <c r="C34" s="340"/>
      <c r="D34" s="685"/>
      <c r="E34" s="1139">
        <v>2.4200525603896132E-2</v>
      </c>
      <c r="F34" s="805"/>
      <c r="G34" s="805">
        <v>1.7378106383489546E-2</v>
      </c>
      <c r="H34" s="1103"/>
      <c r="I34" s="1153">
        <v>7.3370272622409957E-3</v>
      </c>
      <c r="J34" s="1140"/>
      <c r="K34" s="1141">
        <v>7.7383274514888772E-2</v>
      </c>
      <c r="L34" s="1140"/>
      <c r="M34" s="1156" t="s">
        <v>67</v>
      </c>
      <c r="N34" s="1156"/>
      <c r="O34" s="1156" t="s">
        <v>67</v>
      </c>
      <c r="P34" s="1156"/>
      <c r="Q34" s="1156" t="s">
        <v>67</v>
      </c>
      <c r="R34" s="1156"/>
      <c r="S34" s="1156" t="s">
        <v>67</v>
      </c>
      <c r="T34" s="1121"/>
      <c r="U34" s="1139">
        <v>3.100345339205313E-2</v>
      </c>
      <c r="V34" s="1103"/>
      <c r="W34" s="1156" t="s">
        <v>67</v>
      </c>
      <c r="X34" s="56"/>
    </row>
    <row r="35" spans="1:24" ht="12.75" customHeight="1" thickBot="1">
      <c r="B35" s="334" t="s">
        <v>4</v>
      </c>
      <c r="C35" s="739"/>
      <c r="D35" s="1171"/>
      <c r="E35" s="1457">
        <v>5.984446626417176E-4</v>
      </c>
      <c r="F35" s="1458"/>
      <c r="G35" s="1458">
        <v>5.4723779825042714E-4</v>
      </c>
      <c r="H35" s="1369"/>
      <c r="I35" s="1173">
        <v>2.2573638249547906E-4</v>
      </c>
      <c r="J35" s="1174"/>
      <c r="K35" s="1175">
        <v>1.5976462429478895E-3</v>
      </c>
      <c r="L35" s="1174"/>
      <c r="M35" s="1174">
        <v>1.1160824864931582E-4</v>
      </c>
      <c r="N35" s="1459"/>
      <c r="O35" s="1174">
        <v>9.8573954716278724E-5</v>
      </c>
      <c r="P35" s="1459"/>
      <c r="Q35" s="1459">
        <v>3.3633406380887818E-5</v>
      </c>
      <c r="R35" s="1174"/>
      <c r="S35" s="1174">
        <v>1.5874436096735927E-4</v>
      </c>
      <c r="T35" s="1377"/>
      <c r="U35" s="1457">
        <v>7.3028080535672123E-4</v>
      </c>
      <c r="V35" s="1369"/>
      <c r="W35" s="1173">
        <v>9.769849685726731E-5</v>
      </c>
    </row>
    <row r="36" spans="1:24" ht="4.5" customHeight="1">
      <c r="P36" s="63"/>
      <c r="Q36" s="63"/>
      <c r="R36" s="63"/>
      <c r="S36" s="63"/>
      <c r="T36" s="14"/>
      <c r="U36" s="63"/>
      <c r="V36" s="14"/>
      <c r="W36" s="63"/>
    </row>
    <row r="37" spans="1:24" ht="13.5" customHeight="1">
      <c r="B37" s="211" t="s">
        <v>398</v>
      </c>
    </row>
    <row r="38" spans="1:24" s="107" customFormat="1" ht="12.95" customHeight="1">
      <c r="A38" s="380"/>
      <c r="B38" s="210"/>
      <c r="C38" s="95"/>
      <c r="D38" s="95"/>
      <c r="E38" s="561"/>
      <c r="F38" s="561"/>
      <c r="G38" s="561"/>
      <c r="H38" s="95"/>
      <c r="I38" s="95"/>
      <c r="J38" s="95"/>
      <c r="K38" s="95"/>
      <c r="L38" s="95"/>
      <c r="M38" s="95"/>
      <c r="N38" s="95"/>
      <c r="O38" s="331"/>
      <c r="P38" s="95"/>
      <c r="Q38" s="95"/>
      <c r="R38" s="95"/>
      <c r="S38" s="95"/>
      <c r="T38" s="95"/>
      <c r="U38" s="661"/>
      <c r="V38" s="111"/>
      <c r="W38" s="112"/>
      <c r="X38" s="401"/>
    </row>
    <row r="39" spans="1:24" s="107" customFormat="1" ht="12.95" customHeight="1">
      <c r="A39" s="380"/>
      <c r="B39" s="210"/>
      <c r="C39" s="95"/>
      <c r="D39" s="95"/>
      <c r="E39" s="565"/>
      <c r="F39" s="565"/>
      <c r="G39" s="565"/>
      <c r="H39" s="95"/>
      <c r="I39" s="95"/>
      <c r="J39" s="95"/>
      <c r="K39" s="95"/>
      <c r="L39" s="95"/>
      <c r="M39" s="95"/>
      <c r="N39" s="95"/>
      <c r="O39" s="331"/>
      <c r="P39" s="95"/>
      <c r="Q39" s="95"/>
      <c r="R39" s="95"/>
      <c r="S39" s="95"/>
      <c r="T39" s="95"/>
      <c r="U39" s="111"/>
      <c r="V39" s="111"/>
      <c r="W39" s="112"/>
      <c r="X39" s="401"/>
    </row>
    <row r="40" spans="1:24">
      <c r="E40" s="566"/>
      <c r="F40" s="566"/>
      <c r="G40" s="566"/>
    </row>
  </sheetData>
  <mergeCells count="3">
    <mergeCell ref="T4:W4"/>
    <mergeCell ref="D4:K4"/>
    <mergeCell ref="L4:S4"/>
  </mergeCells>
  <pageMargins left="0.7" right="0.7" top="1" bottom="0.5" header="0.5" footer="0.3"/>
  <pageSetup scale="79" orientation="landscape" r:id="rId1"/>
  <headerFooter scaleWithDoc="0">
    <oddHeader>&amp;L&amp;G</oddHeader>
    <oddFooter>&amp;C&amp;8&amp;P&amp;R&amp;8&amp;G</oddFooter>
  </headerFooter>
  <rowBreaks count="1" manualBreakCount="1">
    <brk id="38" min="1" max="18"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1"/>
  <sheetViews>
    <sheetView showGridLines="0" workbookViewId="0"/>
  </sheetViews>
  <sheetFormatPr defaultRowHeight="14.25"/>
  <cols>
    <col min="1" max="1" width="3.73046875" customWidth="1"/>
    <col min="2" max="2" width="39" customWidth="1"/>
    <col min="3" max="4" width="2.1328125" customWidth="1"/>
    <col min="5" max="5" width="9.3984375" customWidth="1"/>
    <col min="6" max="6" width="2.1328125" style="74" customWidth="1"/>
    <col min="7" max="7" width="9.3984375" style="74" customWidth="1"/>
    <col min="8" max="8" width="1.73046875" customWidth="1"/>
    <col min="9" max="9" width="9.3984375" customWidth="1"/>
    <col min="10" max="10" width="1.73046875" customWidth="1"/>
    <col min="11" max="11" width="9.3984375" customWidth="1"/>
    <col min="12" max="12" width="1.73046875" customWidth="1"/>
    <col min="13" max="13" width="9.3984375" style="53" customWidth="1"/>
    <col min="14" max="14" width="1.73046875" customWidth="1"/>
    <col min="15" max="15" width="9.3984375" customWidth="1"/>
    <col min="16" max="16" width="1.73046875" customWidth="1"/>
    <col min="17" max="17" width="9.3984375" customWidth="1"/>
    <col min="18" max="18" width="1.73046875" style="149" customWidth="1"/>
    <col min="19" max="19" width="9.3984375" style="149" customWidth="1"/>
    <col min="20" max="20" width="1.73046875" style="72" customWidth="1"/>
    <col min="21" max="21" width="9.3984375" customWidth="1"/>
    <col min="22" max="22" width="1.73046875" customWidth="1"/>
    <col min="23" max="23" width="9.3984375" customWidth="1"/>
  </cols>
  <sheetData>
    <row r="1" spans="2:23" ht="11.25" customHeight="1"/>
    <row r="2" spans="2:23" ht="15.6" customHeight="1">
      <c r="B2" s="3" t="s">
        <v>524</v>
      </c>
    </row>
    <row r="3" spans="2:23" ht="5.0999999999999996" customHeight="1">
      <c r="B3" s="57"/>
      <c r="C3" s="193"/>
      <c r="D3" s="193"/>
      <c r="E3" s="193"/>
      <c r="F3" s="479"/>
      <c r="G3" s="479"/>
      <c r="H3" s="193"/>
      <c r="I3" s="193"/>
      <c r="J3" s="193"/>
      <c r="K3" s="64"/>
      <c r="L3" s="64"/>
      <c r="M3" s="64"/>
      <c r="N3" s="64"/>
      <c r="O3" s="64"/>
      <c r="P3" s="193"/>
      <c r="Q3" s="64"/>
      <c r="R3" s="193"/>
      <c r="S3" s="64"/>
    </row>
    <row r="4" spans="2:23" ht="12.95" customHeight="1">
      <c r="B4" s="126" t="s">
        <v>73</v>
      </c>
      <c r="C4" s="126" t="s">
        <v>73</v>
      </c>
      <c r="D4" s="1512" t="s">
        <v>312</v>
      </c>
      <c r="E4" s="1512"/>
      <c r="F4" s="1512"/>
      <c r="G4" s="1512"/>
      <c r="H4" s="1512"/>
      <c r="I4" s="1512"/>
      <c r="J4" s="1512"/>
      <c r="K4" s="1513"/>
      <c r="L4" s="1514" t="s">
        <v>272</v>
      </c>
      <c r="M4" s="1515"/>
      <c r="N4" s="1515"/>
      <c r="O4" s="1515"/>
      <c r="P4" s="1515"/>
      <c r="Q4" s="1515"/>
      <c r="R4" s="1515"/>
      <c r="S4" s="1516"/>
      <c r="T4" s="1511" t="s">
        <v>411</v>
      </c>
      <c r="U4" s="1512"/>
      <c r="V4" s="1512"/>
      <c r="W4" s="1512"/>
    </row>
    <row r="5" spans="2:23" s="21" customFormat="1" ht="12.95" customHeight="1">
      <c r="B5" s="150" t="s">
        <v>173</v>
      </c>
      <c r="C5" s="120" t="s">
        <v>73</v>
      </c>
      <c r="D5" s="410"/>
      <c r="E5" s="571" t="s">
        <v>112</v>
      </c>
      <c r="F5" s="487"/>
      <c r="G5" s="487" t="s">
        <v>98</v>
      </c>
      <c r="H5" s="486"/>
      <c r="I5" s="487" t="s">
        <v>111</v>
      </c>
      <c r="J5" s="488"/>
      <c r="K5" s="572" t="s">
        <v>110</v>
      </c>
      <c r="L5" s="580"/>
      <c r="M5" s="488" t="s">
        <v>112</v>
      </c>
      <c r="N5" s="488"/>
      <c r="O5" s="488" t="s">
        <v>98</v>
      </c>
      <c r="P5" s="488"/>
      <c r="Q5" s="488" t="s">
        <v>111</v>
      </c>
      <c r="R5" s="488"/>
      <c r="S5" s="489" t="s">
        <v>110</v>
      </c>
      <c r="T5" s="647"/>
      <c r="U5" s="571" t="s">
        <v>312</v>
      </c>
      <c r="V5" s="488"/>
      <c r="W5" s="488" t="s">
        <v>272</v>
      </c>
    </row>
    <row r="6" spans="2:23" ht="12.75" customHeight="1">
      <c r="B6" s="115" t="s">
        <v>73</v>
      </c>
      <c r="C6" s="115" t="s">
        <v>73</v>
      </c>
      <c r="D6" s="213" t="s">
        <v>73</v>
      </c>
      <c r="E6" s="587" t="s">
        <v>73</v>
      </c>
      <c r="F6" s="244" t="s">
        <v>73</v>
      </c>
      <c r="G6" s="442" t="s">
        <v>73</v>
      </c>
      <c r="H6" s="153" t="s">
        <v>73</v>
      </c>
      <c r="I6" s="151" t="s">
        <v>73</v>
      </c>
      <c r="J6" s="153" t="s">
        <v>73</v>
      </c>
      <c r="K6" s="397" t="s">
        <v>73</v>
      </c>
      <c r="L6" s="152" t="s">
        <v>73</v>
      </c>
      <c r="M6" s="151"/>
      <c r="N6" s="153" t="s">
        <v>73</v>
      </c>
      <c r="O6" s="151" t="s">
        <v>73</v>
      </c>
      <c r="P6" s="153" t="s">
        <v>73</v>
      </c>
      <c r="Q6" s="151" t="s">
        <v>73</v>
      </c>
      <c r="R6" s="153" t="s">
        <v>73</v>
      </c>
      <c r="S6" s="397" t="s">
        <v>73</v>
      </c>
      <c r="T6" s="213"/>
      <c r="U6" s="587"/>
      <c r="V6" s="244"/>
      <c r="W6" s="442"/>
    </row>
    <row r="7" spans="2:23" ht="12.75" customHeight="1">
      <c r="B7" s="1119" t="s">
        <v>483</v>
      </c>
      <c r="C7" s="404" t="s">
        <v>73</v>
      </c>
      <c r="D7" s="213" t="s">
        <v>73</v>
      </c>
      <c r="E7" s="602"/>
      <c r="F7" s="244" t="s">
        <v>73</v>
      </c>
      <c r="G7" s="659"/>
      <c r="H7" s="153" t="s">
        <v>73</v>
      </c>
      <c r="I7" s="431"/>
      <c r="J7" s="153" t="s">
        <v>73</v>
      </c>
      <c r="K7" s="432" t="s">
        <v>73</v>
      </c>
      <c r="L7" s="152" t="s">
        <v>73</v>
      </c>
      <c r="M7" s="431" t="s">
        <v>73</v>
      </c>
      <c r="N7" s="153" t="s">
        <v>73</v>
      </c>
      <c r="O7" s="431" t="s">
        <v>73</v>
      </c>
      <c r="P7" s="153" t="s">
        <v>73</v>
      </c>
      <c r="Q7" s="431" t="s">
        <v>73</v>
      </c>
      <c r="R7" s="153" t="s">
        <v>73</v>
      </c>
      <c r="S7" s="432" t="s">
        <v>73</v>
      </c>
      <c r="T7" s="213"/>
      <c r="U7" s="602"/>
      <c r="V7" s="244"/>
      <c r="W7" s="659"/>
    </row>
    <row r="8" spans="2:23" ht="13.5" customHeight="1">
      <c r="B8" s="840" t="s">
        <v>525</v>
      </c>
      <c r="C8" s="404" t="s">
        <v>73</v>
      </c>
      <c r="D8" s="860" t="s">
        <v>1</v>
      </c>
      <c r="E8" s="886">
        <v>30671</v>
      </c>
      <c r="F8" s="861" t="s">
        <v>1</v>
      </c>
      <c r="G8" s="887">
        <v>29651</v>
      </c>
      <c r="H8" s="851" t="s">
        <v>1</v>
      </c>
      <c r="I8" s="888">
        <v>30051</v>
      </c>
      <c r="J8" s="851" t="s">
        <v>1</v>
      </c>
      <c r="K8" s="889">
        <v>23772</v>
      </c>
      <c r="L8" s="869" t="s">
        <v>1</v>
      </c>
      <c r="M8" s="888">
        <v>23699</v>
      </c>
      <c r="N8" s="851" t="s">
        <v>1</v>
      </c>
      <c r="O8" s="888">
        <v>23449</v>
      </c>
      <c r="P8" s="851" t="s">
        <v>1</v>
      </c>
      <c r="Q8" s="888">
        <v>23976</v>
      </c>
      <c r="R8" s="851" t="s">
        <v>1</v>
      </c>
      <c r="S8" s="889">
        <v>23557</v>
      </c>
      <c r="T8" s="860" t="s">
        <v>1</v>
      </c>
      <c r="U8" s="886">
        <v>23772</v>
      </c>
      <c r="V8" s="851" t="s">
        <v>1</v>
      </c>
      <c r="W8" s="887">
        <v>23557</v>
      </c>
    </row>
    <row r="9" spans="2:23" ht="12.75" customHeight="1">
      <c r="B9" s="840" t="s">
        <v>414</v>
      </c>
      <c r="C9" s="646"/>
      <c r="D9" s="860"/>
      <c r="E9" s="886"/>
      <c r="F9" s="861"/>
      <c r="G9" s="887"/>
      <c r="H9" s="851"/>
      <c r="I9" s="888"/>
      <c r="J9" s="851"/>
      <c r="K9" s="889"/>
      <c r="L9" s="869"/>
      <c r="M9" s="888"/>
      <c r="N9" s="851"/>
      <c r="O9" s="888"/>
      <c r="P9" s="851"/>
      <c r="Q9" s="888"/>
      <c r="R9" s="851"/>
      <c r="S9" s="889"/>
      <c r="T9" s="860"/>
      <c r="U9" s="886"/>
      <c r="V9" s="851"/>
      <c r="W9" s="887"/>
    </row>
    <row r="10" spans="2:23" ht="12.75" customHeight="1">
      <c r="B10" s="1162" t="s">
        <v>508</v>
      </c>
      <c r="C10" s="404"/>
      <c r="D10" s="860"/>
      <c r="E10" s="886">
        <v>296</v>
      </c>
      <c r="F10" s="861"/>
      <c r="G10" s="887">
        <v>298</v>
      </c>
      <c r="H10" s="851"/>
      <c r="I10" s="888">
        <v>227</v>
      </c>
      <c r="J10" s="851"/>
      <c r="K10" s="889">
        <v>91</v>
      </c>
      <c r="L10" s="1157"/>
      <c r="M10" s="888">
        <v>48</v>
      </c>
      <c r="N10" s="1158"/>
      <c r="O10" s="888">
        <v>41</v>
      </c>
      <c r="P10" s="1158"/>
      <c r="Q10" s="888">
        <v>145</v>
      </c>
      <c r="R10" s="1158"/>
      <c r="S10" s="889">
        <v>85</v>
      </c>
      <c r="T10" s="860"/>
      <c r="U10" s="886">
        <v>912</v>
      </c>
      <c r="V10" s="1158" t="s">
        <v>73</v>
      </c>
      <c r="W10" s="887">
        <v>319</v>
      </c>
    </row>
    <row r="11" spans="2:23" ht="12.75" customHeight="1">
      <c r="B11" s="1162" t="s">
        <v>509</v>
      </c>
      <c r="C11" s="404"/>
      <c r="D11" s="860"/>
      <c r="E11" s="886">
        <v>-8</v>
      </c>
      <c r="F11" s="861"/>
      <c r="G11" s="887">
        <v>-6</v>
      </c>
      <c r="H11" s="851"/>
      <c r="I11" s="888">
        <v>-7</v>
      </c>
      <c r="J11" s="851"/>
      <c r="K11" s="889">
        <v>-6</v>
      </c>
      <c r="L11" s="1157"/>
      <c r="M11" s="888">
        <v>-3</v>
      </c>
      <c r="N11" s="1158"/>
      <c r="O11" s="888">
        <v>-3</v>
      </c>
      <c r="P11" s="1158"/>
      <c r="Q11" s="888">
        <v>-4</v>
      </c>
      <c r="R11" s="1158"/>
      <c r="S11" s="889">
        <v>-2</v>
      </c>
      <c r="T11" s="860"/>
      <c r="U11" s="886">
        <v>-27</v>
      </c>
      <c r="V11" s="1158" t="s">
        <v>73</v>
      </c>
      <c r="W11" s="887">
        <v>-12</v>
      </c>
    </row>
    <row r="12" spans="2:23" ht="13.5" customHeight="1">
      <c r="B12" s="1162" t="s">
        <v>526</v>
      </c>
      <c r="C12" s="404"/>
      <c r="D12" s="860"/>
      <c r="E12" s="886">
        <v>14</v>
      </c>
      <c r="F12" s="861"/>
      <c r="G12" s="887">
        <v>-33</v>
      </c>
      <c r="H12" s="851"/>
      <c r="I12" s="888">
        <v>-837</v>
      </c>
      <c r="J12" s="851"/>
      <c r="K12" s="889">
        <v>-191</v>
      </c>
      <c r="L12" s="1157"/>
      <c r="M12" s="888">
        <v>-317</v>
      </c>
      <c r="N12" s="1158"/>
      <c r="O12" s="888">
        <v>-172</v>
      </c>
      <c r="P12" s="1158"/>
      <c r="Q12" s="888">
        <v>-943</v>
      </c>
      <c r="R12" s="1158"/>
      <c r="S12" s="889">
        <v>101</v>
      </c>
      <c r="T12" s="860"/>
      <c r="U12" s="886">
        <v>-1047</v>
      </c>
      <c r="V12" s="1158" t="s">
        <v>73</v>
      </c>
      <c r="W12" s="887">
        <v>-1331</v>
      </c>
    </row>
    <row r="13" spans="2:23" ht="12.75" customHeight="1">
      <c r="B13" s="1162" t="s">
        <v>510</v>
      </c>
      <c r="C13" s="404"/>
      <c r="D13" s="860"/>
      <c r="E13" s="886">
        <v>584</v>
      </c>
      <c r="F13" s="861"/>
      <c r="G13" s="887">
        <v>552</v>
      </c>
      <c r="H13" s="851"/>
      <c r="I13" s="888">
        <v>340</v>
      </c>
      <c r="J13" s="851"/>
      <c r="K13" s="889">
        <v>394</v>
      </c>
      <c r="L13" s="1157"/>
      <c r="M13" s="888">
        <v>447</v>
      </c>
      <c r="N13" s="1158"/>
      <c r="O13" s="888">
        <v>446</v>
      </c>
      <c r="P13" s="1158"/>
      <c r="Q13" s="888">
        <v>346</v>
      </c>
      <c r="R13" s="1158"/>
      <c r="S13" s="889">
        <v>270</v>
      </c>
      <c r="T13" s="860"/>
      <c r="U13" s="886">
        <v>1870</v>
      </c>
      <c r="V13" s="1158" t="s">
        <v>73</v>
      </c>
      <c r="W13" s="887">
        <v>1509</v>
      </c>
    </row>
    <row r="14" spans="2:23" ht="12.75" customHeight="1">
      <c r="B14" s="1162" t="s">
        <v>511</v>
      </c>
      <c r="C14" s="404"/>
      <c r="D14" s="860"/>
      <c r="E14" s="886">
        <v>-143</v>
      </c>
      <c r="F14" s="861"/>
      <c r="G14" s="887">
        <v>-100</v>
      </c>
      <c r="H14" s="851"/>
      <c r="I14" s="888">
        <v>-71</v>
      </c>
      <c r="J14" s="851"/>
      <c r="K14" s="889">
        <v>-58</v>
      </c>
      <c r="L14" s="1157"/>
      <c r="M14" s="888">
        <v>-102</v>
      </c>
      <c r="N14" s="1158"/>
      <c r="O14" s="888">
        <v>-62</v>
      </c>
      <c r="P14" s="1158"/>
      <c r="Q14" s="888">
        <v>-71</v>
      </c>
      <c r="R14" s="1158"/>
      <c r="S14" s="889">
        <v>-35</v>
      </c>
      <c r="T14" s="860"/>
      <c r="U14" s="886">
        <v>-372</v>
      </c>
      <c r="V14" s="1158" t="s">
        <v>73</v>
      </c>
      <c r="W14" s="887">
        <v>-270</v>
      </c>
    </row>
    <row r="15" spans="2:23" ht="13.5" customHeight="1">
      <c r="B15" s="1163" t="s">
        <v>527</v>
      </c>
      <c r="C15" s="404"/>
      <c r="D15" s="860"/>
      <c r="E15" s="886">
        <v>431</v>
      </c>
      <c r="F15" s="861"/>
      <c r="G15" s="1114">
        <v>309</v>
      </c>
      <c r="H15" s="851"/>
      <c r="I15" s="888">
        <v>-52</v>
      </c>
      <c r="J15" s="851"/>
      <c r="K15" s="889">
        <v>6049</v>
      </c>
      <c r="L15" s="1157"/>
      <c r="M15" s="888">
        <v>0</v>
      </c>
      <c r="N15" s="1158"/>
      <c r="O15" s="888">
        <v>0</v>
      </c>
      <c r="P15" s="1158"/>
      <c r="Q15" s="888">
        <v>0</v>
      </c>
      <c r="R15" s="1158"/>
      <c r="S15" s="889">
        <v>0</v>
      </c>
      <c r="T15" s="860"/>
      <c r="U15" s="886">
        <v>6737</v>
      </c>
      <c r="V15" s="1158" t="s">
        <v>73</v>
      </c>
      <c r="W15" s="1114">
        <v>0</v>
      </c>
    </row>
    <row r="16" spans="2:23" ht="12.75" customHeight="1" thickBot="1">
      <c r="B16" s="563" t="s">
        <v>177</v>
      </c>
      <c r="C16" s="738" t="s">
        <v>73</v>
      </c>
      <c r="D16" s="1414" t="s">
        <v>1</v>
      </c>
      <c r="E16" s="1460">
        <v>31845</v>
      </c>
      <c r="F16" s="1416" t="s">
        <v>1</v>
      </c>
      <c r="G16" s="1455">
        <v>30671</v>
      </c>
      <c r="H16" s="1422" t="s">
        <v>1</v>
      </c>
      <c r="I16" s="1170">
        <v>29651</v>
      </c>
      <c r="J16" s="1422" t="s">
        <v>1</v>
      </c>
      <c r="K16" s="1169">
        <v>30051</v>
      </c>
      <c r="L16" s="1461" t="s">
        <v>1</v>
      </c>
      <c r="M16" s="1170">
        <v>23772</v>
      </c>
      <c r="N16" s="1422" t="s">
        <v>1</v>
      </c>
      <c r="O16" s="1170">
        <v>23699</v>
      </c>
      <c r="P16" s="1422" t="s">
        <v>1</v>
      </c>
      <c r="Q16" s="1170">
        <v>23449</v>
      </c>
      <c r="R16" s="1422" t="s">
        <v>1</v>
      </c>
      <c r="S16" s="1169">
        <v>23976</v>
      </c>
      <c r="T16" s="1414" t="s">
        <v>1</v>
      </c>
      <c r="U16" s="1460">
        <v>31845</v>
      </c>
      <c r="V16" s="1422" t="s">
        <v>1</v>
      </c>
      <c r="W16" s="1455">
        <v>23772</v>
      </c>
    </row>
    <row r="17" spans="2:23" ht="12.75" customHeight="1">
      <c r="B17" s="842"/>
      <c r="C17" s="490"/>
      <c r="D17" s="860"/>
      <c r="E17" s="886"/>
      <c r="F17" s="861"/>
      <c r="G17" s="887"/>
      <c r="H17" s="851"/>
      <c r="I17" s="888"/>
      <c r="J17" s="851"/>
      <c r="K17" s="889"/>
      <c r="L17" s="869"/>
      <c r="M17" s="888"/>
      <c r="N17" s="851"/>
      <c r="O17" s="888"/>
      <c r="P17" s="851"/>
      <c r="Q17" s="888"/>
      <c r="R17" s="851"/>
      <c r="S17" s="889"/>
      <c r="T17" s="860"/>
      <c r="U17" s="886"/>
      <c r="V17" s="851"/>
      <c r="W17" s="887"/>
    </row>
    <row r="18" spans="2:23" ht="12.75" customHeight="1">
      <c r="B18" s="1119" t="s">
        <v>482</v>
      </c>
      <c r="C18" s="404"/>
      <c r="D18" s="860"/>
      <c r="E18" s="886"/>
      <c r="F18" s="861"/>
      <c r="G18" s="887"/>
      <c r="H18" s="851"/>
      <c r="I18" s="888"/>
      <c r="J18" s="851"/>
      <c r="K18" s="889"/>
      <c r="L18" s="869"/>
      <c r="M18" s="888"/>
      <c r="N18" s="851"/>
      <c r="O18" s="888"/>
      <c r="P18" s="851"/>
      <c r="Q18" s="888"/>
      <c r="R18" s="851"/>
      <c r="S18" s="889"/>
      <c r="T18" s="860"/>
      <c r="U18" s="886"/>
      <c r="V18" s="851"/>
      <c r="W18" s="887"/>
    </row>
    <row r="19" spans="2:23" ht="13.5" customHeight="1">
      <c r="B19" s="840" t="s">
        <v>525</v>
      </c>
      <c r="C19" s="404" t="s">
        <v>73</v>
      </c>
      <c r="D19" s="860" t="s">
        <v>1</v>
      </c>
      <c r="E19" s="886">
        <v>3825</v>
      </c>
      <c r="F19" s="861" t="s">
        <v>1</v>
      </c>
      <c r="G19" s="887">
        <v>3468</v>
      </c>
      <c r="H19" s="851" t="s">
        <v>1</v>
      </c>
      <c r="I19" s="888">
        <v>2217</v>
      </c>
      <c r="J19" s="851" t="s">
        <v>1</v>
      </c>
      <c r="K19" s="889">
        <v>1526</v>
      </c>
      <c r="L19" s="869" t="s">
        <v>1</v>
      </c>
      <c r="M19" s="888">
        <v>1231</v>
      </c>
      <c r="N19" s="851" t="s">
        <v>1</v>
      </c>
      <c r="O19" s="888">
        <v>1235</v>
      </c>
      <c r="P19" s="851" t="s">
        <v>1</v>
      </c>
      <c r="Q19" s="888">
        <v>839</v>
      </c>
      <c r="R19" s="851" t="s">
        <v>1</v>
      </c>
      <c r="S19" s="889">
        <v>1327</v>
      </c>
      <c r="T19" s="860" t="s">
        <v>1</v>
      </c>
      <c r="U19" s="886">
        <v>1526</v>
      </c>
      <c r="V19" s="851" t="s">
        <v>1</v>
      </c>
      <c r="W19" s="887">
        <v>1327</v>
      </c>
    </row>
    <row r="20" spans="2:23" ht="12.75" customHeight="1">
      <c r="B20" s="840" t="s">
        <v>414</v>
      </c>
      <c r="C20" s="646"/>
      <c r="D20" s="860"/>
      <c r="E20" s="886"/>
      <c r="F20" s="861"/>
      <c r="G20" s="887"/>
      <c r="H20" s="851"/>
      <c r="I20" s="888"/>
      <c r="J20" s="851"/>
      <c r="K20" s="889"/>
      <c r="L20" s="869"/>
      <c r="M20" s="888"/>
      <c r="N20" s="851"/>
      <c r="O20" s="888"/>
      <c r="P20" s="851"/>
      <c r="Q20" s="888"/>
      <c r="R20" s="851"/>
      <c r="S20" s="889"/>
      <c r="T20" s="860"/>
      <c r="U20" s="886"/>
      <c r="V20" s="851"/>
      <c r="W20" s="887"/>
    </row>
    <row r="21" spans="2:23" ht="12.75" customHeight="1">
      <c r="B21" s="1162" t="s">
        <v>512</v>
      </c>
      <c r="C21" s="404"/>
      <c r="D21" s="860"/>
      <c r="E21" s="886">
        <v>-224</v>
      </c>
      <c r="F21" s="861"/>
      <c r="G21" s="887">
        <v>-264</v>
      </c>
      <c r="H21" s="851"/>
      <c r="I21" s="888">
        <v>-179</v>
      </c>
      <c r="J21" s="851"/>
      <c r="K21" s="889">
        <v>-51</v>
      </c>
      <c r="L21" s="1157"/>
      <c r="M21" s="888">
        <v>-25</v>
      </c>
      <c r="N21" s="1158"/>
      <c r="O21" s="888">
        <v>-22</v>
      </c>
      <c r="P21" s="1158"/>
      <c r="Q21" s="888">
        <v>-93</v>
      </c>
      <c r="R21" s="1158"/>
      <c r="S21" s="889">
        <v>-74</v>
      </c>
      <c r="T21" s="860"/>
      <c r="U21" s="886">
        <v>-718</v>
      </c>
      <c r="V21" s="1158" t="s">
        <v>73</v>
      </c>
      <c r="W21" s="887">
        <v>-214</v>
      </c>
    </row>
    <row r="22" spans="2:23" ht="12.75" customHeight="1">
      <c r="B22" s="1162" t="s">
        <v>513</v>
      </c>
      <c r="C22" s="404"/>
      <c r="D22" s="860"/>
      <c r="E22" s="886">
        <v>-72</v>
      </c>
      <c r="F22" s="861"/>
      <c r="G22" s="887">
        <v>-34</v>
      </c>
      <c r="H22" s="851"/>
      <c r="I22" s="888">
        <v>-48</v>
      </c>
      <c r="J22" s="851"/>
      <c r="K22" s="889">
        <v>-40</v>
      </c>
      <c r="L22" s="1157"/>
      <c r="M22" s="888">
        <v>-23</v>
      </c>
      <c r="N22" s="1158"/>
      <c r="O22" s="888">
        <v>-19</v>
      </c>
      <c r="P22" s="1158"/>
      <c r="Q22" s="888">
        <v>-52</v>
      </c>
      <c r="R22" s="1158"/>
      <c r="S22" s="889">
        <v>-11</v>
      </c>
      <c r="T22" s="860"/>
      <c r="U22" s="886">
        <v>-194</v>
      </c>
      <c r="V22" s="1158" t="s">
        <v>73</v>
      </c>
      <c r="W22" s="887">
        <v>-105</v>
      </c>
    </row>
    <row r="23" spans="2:23" ht="12.75" customHeight="1">
      <c r="B23" s="1162" t="s">
        <v>514</v>
      </c>
      <c r="C23" s="404"/>
      <c r="D23" s="860"/>
      <c r="E23" s="886">
        <v>2</v>
      </c>
      <c r="F23" s="861"/>
      <c r="G23" s="887">
        <v>1</v>
      </c>
      <c r="H23" s="851"/>
      <c r="I23" s="888">
        <v>1</v>
      </c>
      <c r="J23" s="851"/>
      <c r="K23" s="889">
        <v>1</v>
      </c>
      <c r="L23" s="1157"/>
      <c r="M23" s="888">
        <v>0</v>
      </c>
      <c r="N23" s="1158"/>
      <c r="O23" s="888">
        <v>1</v>
      </c>
      <c r="P23" s="1158"/>
      <c r="Q23" s="888">
        <v>1</v>
      </c>
      <c r="R23" s="1158"/>
      <c r="S23" s="889">
        <v>0</v>
      </c>
      <c r="T23" s="860"/>
      <c r="U23" s="886">
        <v>5</v>
      </c>
      <c r="V23" s="1158" t="s">
        <v>73</v>
      </c>
      <c r="W23" s="887">
        <v>2</v>
      </c>
    </row>
    <row r="24" spans="2:23" ht="12.75" customHeight="1">
      <c r="B24" s="1162" t="s">
        <v>515</v>
      </c>
      <c r="C24" s="404"/>
      <c r="D24" s="860"/>
      <c r="E24" s="886">
        <v>6</v>
      </c>
      <c r="F24" s="861"/>
      <c r="G24" s="887">
        <v>5</v>
      </c>
      <c r="H24" s="851"/>
      <c r="I24" s="888">
        <v>6</v>
      </c>
      <c r="J24" s="851"/>
      <c r="K24" s="889">
        <v>5</v>
      </c>
      <c r="L24" s="1157"/>
      <c r="M24" s="888">
        <v>3</v>
      </c>
      <c r="N24" s="1158"/>
      <c r="O24" s="888">
        <v>2</v>
      </c>
      <c r="P24" s="1158"/>
      <c r="Q24" s="888">
        <v>3</v>
      </c>
      <c r="R24" s="1158"/>
      <c r="S24" s="889">
        <v>2</v>
      </c>
      <c r="T24" s="860"/>
      <c r="U24" s="886">
        <v>22</v>
      </c>
      <c r="V24" s="1158" t="s">
        <v>73</v>
      </c>
      <c r="W24" s="887">
        <v>10</v>
      </c>
    </row>
    <row r="25" spans="2:23" ht="13.5" customHeight="1">
      <c r="B25" s="1162" t="s">
        <v>526</v>
      </c>
      <c r="C25" s="404"/>
      <c r="D25" s="860"/>
      <c r="E25" s="886">
        <v>483</v>
      </c>
      <c r="F25" s="861"/>
      <c r="G25" s="887">
        <v>963</v>
      </c>
      <c r="H25" s="851"/>
      <c r="I25" s="888">
        <v>1112</v>
      </c>
      <c r="J25" s="851"/>
      <c r="K25" s="889">
        <v>904</v>
      </c>
      <c r="L25" s="1157"/>
      <c r="M25" s="888">
        <v>600</v>
      </c>
      <c r="N25" s="1158"/>
      <c r="O25" s="888">
        <v>305</v>
      </c>
      <c r="P25" s="1158"/>
      <c r="Q25" s="888">
        <v>836</v>
      </c>
      <c r="R25" s="1158"/>
      <c r="S25" s="889">
        <v>434</v>
      </c>
      <c r="T25" s="860"/>
      <c r="U25" s="886">
        <v>3462</v>
      </c>
      <c r="V25" s="1158" t="s">
        <v>73</v>
      </c>
      <c r="W25" s="887">
        <v>2175</v>
      </c>
    </row>
    <row r="26" spans="2:23" ht="12.75" customHeight="1">
      <c r="B26" s="1162" t="s">
        <v>510</v>
      </c>
      <c r="C26" s="404"/>
      <c r="D26" s="860"/>
      <c r="E26" s="1043">
        <v>0</v>
      </c>
      <c r="F26" s="861"/>
      <c r="G26" s="887">
        <v>0</v>
      </c>
      <c r="H26" s="851"/>
      <c r="I26" s="888">
        <v>0</v>
      </c>
      <c r="J26" s="851"/>
      <c r="K26" s="889">
        <v>0</v>
      </c>
      <c r="L26" s="1157"/>
      <c r="M26" s="888">
        <v>0</v>
      </c>
      <c r="N26" s="1158"/>
      <c r="O26" s="888">
        <v>0</v>
      </c>
      <c r="P26" s="1158"/>
      <c r="Q26" s="888">
        <v>0</v>
      </c>
      <c r="R26" s="1158"/>
      <c r="S26" s="889">
        <v>0</v>
      </c>
      <c r="T26" s="860"/>
      <c r="U26" s="1043">
        <v>0</v>
      </c>
      <c r="V26" s="1158" t="s">
        <v>73</v>
      </c>
      <c r="W26" s="887">
        <v>0</v>
      </c>
    </row>
    <row r="27" spans="2:23" ht="12.75" customHeight="1">
      <c r="B27" s="1162" t="s">
        <v>511</v>
      </c>
      <c r="C27" s="404"/>
      <c r="D27" s="860"/>
      <c r="E27" s="1043">
        <v>0</v>
      </c>
      <c r="F27" s="861"/>
      <c r="G27" s="887">
        <v>0</v>
      </c>
      <c r="H27" s="851"/>
      <c r="I27" s="888">
        <v>0</v>
      </c>
      <c r="J27" s="851"/>
      <c r="K27" s="889">
        <v>0</v>
      </c>
      <c r="L27" s="1157"/>
      <c r="M27" s="888">
        <v>0</v>
      </c>
      <c r="N27" s="1158"/>
      <c r="O27" s="888">
        <v>0</v>
      </c>
      <c r="P27" s="1158"/>
      <c r="Q27" s="888">
        <v>0</v>
      </c>
      <c r="R27" s="1158"/>
      <c r="S27" s="889">
        <v>0</v>
      </c>
      <c r="T27" s="860"/>
      <c r="U27" s="1043">
        <v>0</v>
      </c>
      <c r="V27" s="1158" t="s">
        <v>73</v>
      </c>
      <c r="W27" s="887">
        <v>0</v>
      </c>
    </row>
    <row r="28" spans="2:23" ht="13.5" customHeight="1">
      <c r="B28" s="1163" t="s">
        <v>527</v>
      </c>
      <c r="C28" s="404"/>
      <c r="D28" s="860"/>
      <c r="E28" s="886">
        <v>2548</v>
      </c>
      <c r="F28" s="861"/>
      <c r="G28" s="887">
        <v>1772</v>
      </c>
      <c r="H28" s="851"/>
      <c r="I28" s="888">
        <v>894</v>
      </c>
      <c r="J28" s="851"/>
      <c r="K28" s="889">
        <v>2530</v>
      </c>
      <c r="L28" s="1157"/>
      <c r="M28" s="888">
        <v>0</v>
      </c>
      <c r="N28" s="1158"/>
      <c r="O28" s="888">
        <v>0</v>
      </c>
      <c r="P28" s="1158"/>
      <c r="Q28" s="888">
        <v>0</v>
      </c>
      <c r="R28" s="1158"/>
      <c r="S28" s="889">
        <v>0</v>
      </c>
      <c r="T28" s="860"/>
      <c r="U28" s="886">
        <v>7744</v>
      </c>
      <c r="V28" s="1158" t="s">
        <v>73</v>
      </c>
      <c r="W28" s="887">
        <v>0</v>
      </c>
    </row>
    <row r="29" spans="2:23" ht="12.75" customHeight="1">
      <c r="B29" s="840" t="s">
        <v>400</v>
      </c>
      <c r="C29" s="564"/>
      <c r="D29" s="860"/>
      <c r="E29" s="886">
        <v>-1456</v>
      </c>
      <c r="F29" s="861"/>
      <c r="G29" s="887">
        <v>-1552</v>
      </c>
      <c r="H29" s="851"/>
      <c r="I29" s="888">
        <v>15</v>
      </c>
      <c r="J29" s="851"/>
      <c r="K29" s="889">
        <v>-2042</v>
      </c>
      <c r="L29" s="869"/>
      <c r="M29" s="888">
        <v>0</v>
      </c>
      <c r="N29" s="851"/>
      <c r="O29" s="888">
        <v>0</v>
      </c>
      <c r="P29" s="1158"/>
      <c r="Q29" s="888">
        <v>0</v>
      </c>
      <c r="R29" s="1158"/>
      <c r="S29" s="889">
        <v>0</v>
      </c>
      <c r="T29" s="860"/>
      <c r="U29" s="886">
        <v>-5035</v>
      </c>
      <c r="V29" s="1158" t="s">
        <v>73</v>
      </c>
      <c r="W29" s="887">
        <v>0</v>
      </c>
    </row>
    <row r="30" spans="2:23" ht="12.75" customHeight="1">
      <c r="B30" s="1164" t="s">
        <v>175</v>
      </c>
      <c r="C30" s="404" t="s">
        <v>73</v>
      </c>
      <c r="D30" s="1159" t="s">
        <v>73</v>
      </c>
      <c r="E30" s="886">
        <v>-351</v>
      </c>
      <c r="F30" s="1160" t="s">
        <v>73</v>
      </c>
      <c r="G30" s="887">
        <v>-545</v>
      </c>
      <c r="H30" s="1009" t="s">
        <v>73</v>
      </c>
      <c r="I30" s="888">
        <v>-598</v>
      </c>
      <c r="J30" s="1009" t="s">
        <v>73</v>
      </c>
      <c r="K30" s="889">
        <v>-661</v>
      </c>
      <c r="L30" s="1011" t="s">
        <v>73</v>
      </c>
      <c r="M30" s="888">
        <v>-343</v>
      </c>
      <c r="N30" s="1009" t="s">
        <v>73</v>
      </c>
      <c r="O30" s="888">
        <v>-302</v>
      </c>
      <c r="P30" s="1009" t="s">
        <v>73</v>
      </c>
      <c r="Q30" s="888">
        <v>-308</v>
      </c>
      <c r="R30" s="1009" t="s">
        <v>73</v>
      </c>
      <c r="S30" s="889">
        <v>-857</v>
      </c>
      <c r="T30" s="1159" t="s">
        <v>73</v>
      </c>
      <c r="U30" s="886">
        <v>-2155</v>
      </c>
      <c r="V30" s="1009" t="s">
        <v>73</v>
      </c>
      <c r="W30" s="887">
        <v>-1810</v>
      </c>
    </row>
    <row r="31" spans="2:23" ht="12.75" customHeight="1">
      <c r="B31" s="841" t="s">
        <v>176</v>
      </c>
      <c r="C31" s="404" t="s">
        <v>73</v>
      </c>
      <c r="D31" s="874" t="s">
        <v>73</v>
      </c>
      <c r="E31" s="904">
        <v>301</v>
      </c>
      <c r="F31" s="876" t="s">
        <v>73</v>
      </c>
      <c r="G31" s="905">
        <v>11</v>
      </c>
      <c r="H31" s="989" t="s">
        <v>73</v>
      </c>
      <c r="I31" s="907">
        <v>48</v>
      </c>
      <c r="J31" s="989" t="s">
        <v>73</v>
      </c>
      <c r="K31" s="908">
        <v>45</v>
      </c>
      <c r="L31" s="881" t="s">
        <v>73</v>
      </c>
      <c r="M31" s="907">
        <v>83</v>
      </c>
      <c r="N31" s="989" t="s">
        <v>73</v>
      </c>
      <c r="O31" s="907">
        <v>31</v>
      </c>
      <c r="P31" s="989" t="s">
        <v>73</v>
      </c>
      <c r="Q31" s="907">
        <v>9</v>
      </c>
      <c r="R31" s="989" t="s">
        <v>73</v>
      </c>
      <c r="S31" s="908">
        <v>18</v>
      </c>
      <c r="T31" s="874" t="s">
        <v>73</v>
      </c>
      <c r="U31" s="904">
        <v>405</v>
      </c>
      <c r="V31" s="989" t="s">
        <v>73</v>
      </c>
      <c r="W31" s="905">
        <v>141</v>
      </c>
    </row>
    <row r="32" spans="2:23" ht="12.75" customHeight="1" thickBot="1">
      <c r="B32" s="739" t="s">
        <v>177</v>
      </c>
      <c r="C32" s="738" t="s">
        <v>73</v>
      </c>
      <c r="D32" s="1171" t="s">
        <v>1</v>
      </c>
      <c r="E32" s="1415">
        <v>5062</v>
      </c>
      <c r="F32" s="1369" t="s">
        <v>1</v>
      </c>
      <c r="G32" s="1417">
        <v>3825</v>
      </c>
      <c r="H32" s="1371" t="s">
        <v>1</v>
      </c>
      <c r="I32" s="1419">
        <v>3468</v>
      </c>
      <c r="J32" s="1371" t="s">
        <v>1</v>
      </c>
      <c r="K32" s="1420">
        <v>2217</v>
      </c>
      <c r="L32" s="1374" t="s">
        <v>1</v>
      </c>
      <c r="M32" s="1419">
        <v>1526</v>
      </c>
      <c r="N32" s="1371" t="s">
        <v>1</v>
      </c>
      <c r="O32" s="1419">
        <v>1231</v>
      </c>
      <c r="P32" s="1371" t="s">
        <v>1</v>
      </c>
      <c r="Q32" s="1419">
        <v>1235</v>
      </c>
      <c r="R32" s="1371" t="s">
        <v>1</v>
      </c>
      <c r="S32" s="1420">
        <v>839</v>
      </c>
      <c r="T32" s="1171" t="s">
        <v>1</v>
      </c>
      <c r="U32" s="1415">
        <v>5062</v>
      </c>
      <c r="V32" s="1371" t="s">
        <v>1</v>
      </c>
      <c r="W32" s="1417">
        <v>1526</v>
      </c>
    </row>
    <row r="33" spans="2:23">
      <c r="B33" s="840" t="s">
        <v>73</v>
      </c>
      <c r="C33" s="404" t="s">
        <v>73</v>
      </c>
      <c r="D33" s="1099"/>
      <c r="E33" s="1147"/>
      <c r="F33" s="354"/>
      <c r="G33" s="1148"/>
      <c r="H33" s="1128"/>
      <c r="I33" s="1150"/>
      <c r="J33" s="1128"/>
      <c r="K33" s="1149"/>
      <c r="L33" s="1161"/>
      <c r="M33" s="1150"/>
      <c r="N33" s="1128"/>
      <c r="O33" s="1150"/>
      <c r="P33" s="1128"/>
      <c r="Q33" s="1150"/>
      <c r="R33" s="1128"/>
      <c r="S33" s="1149"/>
      <c r="T33" s="1099"/>
      <c r="U33" s="1147"/>
      <c r="V33" s="1128" t="s">
        <v>73</v>
      </c>
      <c r="W33" s="1148"/>
    </row>
    <row r="34" spans="2:23" ht="12.75" customHeight="1">
      <c r="B34" s="1119" t="s">
        <v>178</v>
      </c>
      <c r="C34" s="404" t="s">
        <v>73</v>
      </c>
      <c r="D34" s="860"/>
      <c r="E34" s="886"/>
      <c r="F34" s="861"/>
      <c r="G34" s="887"/>
      <c r="H34" s="851"/>
      <c r="I34" s="888"/>
      <c r="J34" s="851"/>
      <c r="K34" s="889"/>
      <c r="L34" s="869"/>
      <c r="M34" s="888"/>
      <c r="N34" s="851"/>
      <c r="O34" s="888"/>
      <c r="P34" s="851"/>
      <c r="Q34" s="888"/>
      <c r="R34" s="851"/>
      <c r="S34" s="889"/>
      <c r="T34" s="860"/>
      <c r="U34" s="886"/>
      <c r="V34" s="851" t="s">
        <v>73</v>
      </c>
      <c r="W34" s="887"/>
    </row>
    <row r="35" spans="2:23" ht="13.5" customHeight="1">
      <c r="B35" s="840" t="s">
        <v>525</v>
      </c>
      <c r="C35" s="404" t="s">
        <v>73</v>
      </c>
      <c r="D35" s="860" t="s">
        <v>1</v>
      </c>
      <c r="E35" s="886">
        <v>34496</v>
      </c>
      <c r="F35" s="861" t="s">
        <v>1</v>
      </c>
      <c r="G35" s="887">
        <v>33119</v>
      </c>
      <c r="H35" s="851" t="s">
        <v>1</v>
      </c>
      <c r="I35" s="888">
        <v>32268</v>
      </c>
      <c r="J35" s="851" t="s">
        <v>1</v>
      </c>
      <c r="K35" s="889">
        <v>25298</v>
      </c>
      <c r="L35" s="869" t="s">
        <v>1</v>
      </c>
      <c r="M35" s="888">
        <v>24930</v>
      </c>
      <c r="N35" s="851" t="s">
        <v>1</v>
      </c>
      <c r="O35" s="888">
        <v>24684</v>
      </c>
      <c r="P35" s="851" t="s">
        <v>1</v>
      </c>
      <c r="Q35" s="888">
        <v>24815</v>
      </c>
      <c r="R35" s="851" t="s">
        <v>1</v>
      </c>
      <c r="S35" s="889">
        <v>24884</v>
      </c>
      <c r="T35" s="860" t="s">
        <v>1</v>
      </c>
      <c r="U35" s="886">
        <v>25298</v>
      </c>
      <c r="V35" s="851" t="s">
        <v>1</v>
      </c>
      <c r="W35" s="887">
        <v>24884</v>
      </c>
    </row>
    <row r="36" spans="2:23" ht="12.75" customHeight="1">
      <c r="B36" s="840" t="s">
        <v>414</v>
      </c>
      <c r="C36" s="646"/>
      <c r="D36" s="860"/>
      <c r="E36" s="886"/>
      <c r="F36" s="861"/>
      <c r="G36" s="887"/>
      <c r="H36" s="851"/>
      <c r="I36" s="888"/>
      <c r="J36" s="851"/>
      <c r="K36" s="889"/>
      <c r="L36" s="869"/>
      <c r="M36" s="888"/>
      <c r="N36" s="851"/>
      <c r="O36" s="888"/>
      <c r="P36" s="851"/>
      <c r="Q36" s="888"/>
      <c r="R36" s="851"/>
      <c r="S36" s="889"/>
      <c r="T36" s="860"/>
      <c r="U36" s="886"/>
      <c r="V36" s="851"/>
      <c r="W36" s="887"/>
    </row>
    <row r="37" spans="2:23" ht="13.5" customHeight="1">
      <c r="B37" s="1162" t="s">
        <v>526</v>
      </c>
      <c r="C37" s="404"/>
      <c r="D37" s="860"/>
      <c r="E37" s="886">
        <v>497</v>
      </c>
      <c r="F37" s="861"/>
      <c r="G37" s="887">
        <v>930</v>
      </c>
      <c r="H37" s="851"/>
      <c r="I37" s="888">
        <v>275</v>
      </c>
      <c r="J37" s="851"/>
      <c r="K37" s="889">
        <v>713</v>
      </c>
      <c r="L37" s="1157"/>
      <c r="M37" s="888">
        <v>283</v>
      </c>
      <c r="N37" s="1158"/>
      <c r="O37" s="888">
        <v>133</v>
      </c>
      <c r="P37" s="1158"/>
      <c r="Q37" s="888">
        <v>-107</v>
      </c>
      <c r="R37" s="1158"/>
      <c r="S37" s="889">
        <v>535</v>
      </c>
      <c r="T37" s="860"/>
      <c r="U37" s="886">
        <v>2415</v>
      </c>
      <c r="V37" s="1158" t="s">
        <v>73</v>
      </c>
      <c r="W37" s="887">
        <v>844</v>
      </c>
    </row>
    <row r="38" spans="2:23" ht="12.75" customHeight="1">
      <c r="B38" s="1162" t="s">
        <v>510</v>
      </c>
      <c r="C38" s="404"/>
      <c r="D38" s="860"/>
      <c r="E38" s="886">
        <v>584</v>
      </c>
      <c r="F38" s="861"/>
      <c r="G38" s="887">
        <v>552</v>
      </c>
      <c r="H38" s="851"/>
      <c r="I38" s="888">
        <v>340</v>
      </c>
      <c r="J38" s="851"/>
      <c r="K38" s="889">
        <v>394</v>
      </c>
      <c r="L38" s="1157"/>
      <c r="M38" s="888">
        <v>447</v>
      </c>
      <c r="N38" s="1158"/>
      <c r="O38" s="888">
        <v>446</v>
      </c>
      <c r="P38" s="1158"/>
      <c r="Q38" s="888">
        <v>346</v>
      </c>
      <c r="R38" s="1158"/>
      <c r="S38" s="889">
        <v>270</v>
      </c>
      <c r="T38" s="860"/>
      <c r="U38" s="886">
        <v>1870</v>
      </c>
      <c r="V38" s="1158" t="s">
        <v>73</v>
      </c>
      <c r="W38" s="887">
        <v>1509</v>
      </c>
    </row>
    <row r="39" spans="2:23" ht="12.75" customHeight="1">
      <c r="B39" s="1162" t="s">
        <v>511</v>
      </c>
      <c r="C39" s="404"/>
      <c r="D39" s="860"/>
      <c r="E39" s="886">
        <v>-143</v>
      </c>
      <c r="F39" s="861"/>
      <c r="G39" s="887">
        <v>-100</v>
      </c>
      <c r="H39" s="851"/>
      <c r="I39" s="888">
        <v>-71</v>
      </c>
      <c r="J39" s="851"/>
      <c r="K39" s="889">
        <v>-58</v>
      </c>
      <c r="L39" s="1157"/>
      <c r="M39" s="888">
        <v>-102</v>
      </c>
      <c r="N39" s="1158"/>
      <c r="O39" s="888">
        <v>-62</v>
      </c>
      <c r="P39" s="1158"/>
      <c r="Q39" s="888">
        <v>-71</v>
      </c>
      <c r="R39" s="1158"/>
      <c r="S39" s="889">
        <v>-35</v>
      </c>
      <c r="T39" s="860"/>
      <c r="U39" s="886">
        <v>-372</v>
      </c>
      <c r="V39" s="1158" t="s">
        <v>73</v>
      </c>
      <c r="W39" s="887">
        <v>-270</v>
      </c>
    </row>
    <row r="40" spans="2:23" ht="13.5" customHeight="1">
      <c r="B40" s="1163" t="s">
        <v>527</v>
      </c>
      <c r="C40" s="404"/>
      <c r="D40" s="860"/>
      <c r="E40" s="886">
        <v>2979</v>
      </c>
      <c r="F40" s="861"/>
      <c r="G40" s="887">
        <v>2081</v>
      </c>
      <c r="H40" s="851"/>
      <c r="I40" s="888">
        <v>842</v>
      </c>
      <c r="J40" s="851"/>
      <c r="K40" s="889">
        <v>8579</v>
      </c>
      <c r="L40" s="1157"/>
      <c r="M40" s="888">
        <v>0</v>
      </c>
      <c r="N40" s="1158"/>
      <c r="O40" s="888">
        <v>0</v>
      </c>
      <c r="P40" s="1158"/>
      <c r="Q40" s="888">
        <v>0</v>
      </c>
      <c r="R40" s="1158"/>
      <c r="S40" s="889">
        <v>0</v>
      </c>
      <c r="T40" s="860"/>
      <c r="U40" s="886">
        <v>14481</v>
      </c>
      <c r="V40" s="1158" t="s">
        <v>73</v>
      </c>
      <c r="W40" s="887">
        <v>0</v>
      </c>
    </row>
    <row r="41" spans="2:23" ht="12.75" customHeight="1">
      <c r="B41" s="840" t="s">
        <v>400</v>
      </c>
      <c r="C41" s="564"/>
      <c r="D41" s="860"/>
      <c r="E41" s="886">
        <v>-1456</v>
      </c>
      <c r="F41" s="861"/>
      <c r="G41" s="887">
        <v>-1552</v>
      </c>
      <c r="H41" s="851"/>
      <c r="I41" s="888">
        <v>15</v>
      </c>
      <c r="J41" s="851"/>
      <c r="K41" s="889">
        <v>-2042</v>
      </c>
      <c r="L41" s="869"/>
      <c r="M41" s="888">
        <v>0</v>
      </c>
      <c r="N41" s="851"/>
      <c r="O41" s="888">
        <v>0</v>
      </c>
      <c r="P41" s="1158"/>
      <c r="Q41" s="888">
        <v>0</v>
      </c>
      <c r="R41" s="1158"/>
      <c r="S41" s="889">
        <v>0</v>
      </c>
      <c r="T41" s="860"/>
      <c r="U41" s="886">
        <v>-5035</v>
      </c>
      <c r="V41" s="1158" t="s">
        <v>73</v>
      </c>
      <c r="W41" s="887">
        <v>0</v>
      </c>
    </row>
    <row r="42" spans="2:23" ht="12.75" customHeight="1">
      <c r="B42" s="1164" t="s">
        <v>175</v>
      </c>
      <c r="C42" s="404"/>
      <c r="D42" s="860"/>
      <c r="E42" s="886">
        <v>-351</v>
      </c>
      <c r="F42" s="861"/>
      <c r="G42" s="887">
        <v>-545</v>
      </c>
      <c r="H42" s="851"/>
      <c r="I42" s="888">
        <v>-598</v>
      </c>
      <c r="J42" s="851"/>
      <c r="K42" s="889">
        <v>-661</v>
      </c>
      <c r="L42" s="1011"/>
      <c r="M42" s="888">
        <v>-343</v>
      </c>
      <c r="N42" s="1009"/>
      <c r="O42" s="888">
        <v>-302</v>
      </c>
      <c r="P42" s="1009"/>
      <c r="Q42" s="888">
        <v>-308</v>
      </c>
      <c r="R42" s="1009"/>
      <c r="S42" s="889">
        <v>-857</v>
      </c>
      <c r="T42" s="860"/>
      <c r="U42" s="886">
        <v>-2155</v>
      </c>
      <c r="V42" s="1009" t="s">
        <v>73</v>
      </c>
      <c r="W42" s="887">
        <v>-1810</v>
      </c>
    </row>
    <row r="43" spans="2:23" ht="12.75" customHeight="1">
      <c r="B43" s="841" t="s">
        <v>176</v>
      </c>
      <c r="C43" s="404" t="s">
        <v>73</v>
      </c>
      <c r="D43" s="874" t="s">
        <v>73</v>
      </c>
      <c r="E43" s="904">
        <v>301</v>
      </c>
      <c r="F43" s="876" t="s">
        <v>73</v>
      </c>
      <c r="G43" s="905">
        <v>11</v>
      </c>
      <c r="H43" s="989" t="s">
        <v>73</v>
      </c>
      <c r="I43" s="907">
        <v>48</v>
      </c>
      <c r="J43" s="989" t="s">
        <v>73</v>
      </c>
      <c r="K43" s="908">
        <v>45</v>
      </c>
      <c r="L43" s="881" t="s">
        <v>73</v>
      </c>
      <c r="M43" s="907">
        <v>83</v>
      </c>
      <c r="N43" s="989" t="s">
        <v>73</v>
      </c>
      <c r="O43" s="907">
        <v>31</v>
      </c>
      <c r="P43" s="989" t="s">
        <v>73</v>
      </c>
      <c r="Q43" s="907">
        <v>9</v>
      </c>
      <c r="R43" s="989" t="s">
        <v>73</v>
      </c>
      <c r="S43" s="908">
        <v>18</v>
      </c>
      <c r="T43" s="874" t="s">
        <v>73</v>
      </c>
      <c r="U43" s="904">
        <v>405</v>
      </c>
      <c r="V43" s="989" t="s">
        <v>73</v>
      </c>
      <c r="W43" s="905">
        <v>141</v>
      </c>
    </row>
    <row r="44" spans="2:23" ht="12.75" customHeight="1" thickBot="1">
      <c r="B44" s="739" t="s">
        <v>177</v>
      </c>
      <c r="C44" s="739" t="s">
        <v>73</v>
      </c>
      <c r="D44" s="1171" t="s">
        <v>1</v>
      </c>
      <c r="E44" s="1415">
        <v>36907</v>
      </c>
      <c r="F44" s="1369" t="s">
        <v>1</v>
      </c>
      <c r="G44" s="1417">
        <v>34496</v>
      </c>
      <c r="H44" s="1371" t="s">
        <v>1</v>
      </c>
      <c r="I44" s="1419">
        <v>33119</v>
      </c>
      <c r="J44" s="1371" t="s">
        <v>1</v>
      </c>
      <c r="K44" s="1420">
        <v>32268</v>
      </c>
      <c r="L44" s="1374" t="s">
        <v>1</v>
      </c>
      <c r="M44" s="1419">
        <v>25298</v>
      </c>
      <c r="N44" s="1371" t="s">
        <v>1</v>
      </c>
      <c r="O44" s="1419">
        <v>24930</v>
      </c>
      <c r="P44" s="1371" t="s">
        <v>1</v>
      </c>
      <c r="Q44" s="1419">
        <v>24684</v>
      </c>
      <c r="R44" s="1371" t="s">
        <v>1</v>
      </c>
      <c r="S44" s="1420">
        <v>24815</v>
      </c>
      <c r="T44" s="1171" t="s">
        <v>1</v>
      </c>
      <c r="U44" s="1415">
        <v>36907</v>
      </c>
      <c r="V44" s="1371" t="s">
        <v>1</v>
      </c>
      <c r="W44" s="1417">
        <v>25298</v>
      </c>
    </row>
    <row r="45" spans="2:23" ht="4.5" customHeight="1">
      <c r="G45" s="644"/>
      <c r="K45" s="645"/>
      <c r="L45" s="21"/>
    </row>
    <row r="46" spans="2:23" s="75" customFormat="1" ht="13.5" customHeight="1">
      <c r="B46" s="210" t="s">
        <v>538</v>
      </c>
      <c r="F46" s="74"/>
      <c r="G46" s="74"/>
      <c r="R46" s="74"/>
      <c r="S46" s="74"/>
      <c r="T46" s="70"/>
    </row>
    <row r="47" spans="2:23" ht="13.5" customHeight="1">
      <c r="B47" s="210" t="s">
        <v>521</v>
      </c>
    </row>
    <row r="48" spans="2:23" ht="13.5" customHeight="1">
      <c r="B48" s="210" t="s">
        <v>522</v>
      </c>
    </row>
    <row r="49" spans="1:20" ht="13.5" customHeight="1">
      <c r="B49" s="210" t="s">
        <v>523</v>
      </c>
    </row>
    <row r="50" spans="1:20" s="107" customFormat="1" ht="12.95" customHeight="1">
      <c r="A50" s="380"/>
      <c r="B50" s="210"/>
      <c r="C50" s="95"/>
      <c r="D50" s="95"/>
      <c r="E50" s="95"/>
      <c r="F50" s="95"/>
      <c r="G50" s="95"/>
      <c r="H50" s="95"/>
      <c r="I50" s="95"/>
      <c r="J50" s="95"/>
      <c r="K50" s="95"/>
      <c r="L50" s="95"/>
      <c r="M50" s="95"/>
      <c r="N50" s="95"/>
      <c r="O50" s="95"/>
      <c r="P50" s="95"/>
      <c r="Q50" s="111"/>
      <c r="R50" s="111"/>
      <c r="S50" s="112"/>
      <c r="T50" s="401"/>
    </row>
    <row r="51" spans="1:20" s="107" customFormat="1" ht="12.95" customHeight="1">
      <c r="A51" s="380"/>
      <c r="B51" s="210"/>
      <c r="C51" s="95"/>
      <c r="D51" s="95"/>
      <c r="E51" s="95"/>
      <c r="F51" s="95"/>
      <c r="G51" s="95"/>
      <c r="H51" s="95"/>
      <c r="I51" s="95"/>
      <c r="J51" s="95"/>
      <c r="K51" s="95"/>
      <c r="L51" s="95"/>
      <c r="M51" s="95"/>
      <c r="N51" s="95"/>
      <c r="O51" s="95"/>
      <c r="P51" s="95"/>
      <c r="Q51" s="111"/>
      <c r="R51" s="111"/>
      <c r="S51" s="112"/>
      <c r="T51" s="401"/>
    </row>
  </sheetData>
  <mergeCells count="3">
    <mergeCell ref="T4:W4"/>
    <mergeCell ref="D4:K4"/>
    <mergeCell ref="L4:S4"/>
  </mergeCells>
  <pageMargins left="0.7" right="0.7" top="1" bottom="0.5" header="0.5" footer="0.3"/>
  <pageSetup scale="79" orientation="landscape" r:id="rId1"/>
  <headerFooter scaleWithDoc="0">
    <oddHeader>&amp;L&amp;G</oddHeader>
    <oddFooter>&amp;C&amp;8&amp;P&amp;R&amp;8&amp;G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8"/>
  <sheetViews>
    <sheetView showGridLines="0" workbookViewId="0"/>
  </sheetViews>
  <sheetFormatPr defaultRowHeight="14.25"/>
  <cols>
    <col min="1" max="1" width="3.73046875" customWidth="1"/>
    <col min="2" max="2" width="50.3984375" customWidth="1"/>
    <col min="3" max="4" width="2.1328125" customWidth="1"/>
    <col min="5" max="5" width="8.86328125" customWidth="1"/>
    <col min="6" max="6" width="2.1328125" customWidth="1"/>
    <col min="7" max="7" width="8.86328125" customWidth="1"/>
    <col min="8" max="8" width="2.1328125" style="74" customWidth="1"/>
    <col min="9" max="9" width="8.86328125" style="74" customWidth="1"/>
    <col min="10" max="10" width="1.73046875" customWidth="1"/>
    <col min="11" max="11" width="8.86328125" customWidth="1"/>
    <col min="12" max="12" width="1.73046875" customWidth="1"/>
    <col min="13" max="13" width="8.86328125" customWidth="1"/>
    <col min="14" max="14" width="1.73046875" customWidth="1"/>
    <col min="15" max="15" width="8.86328125" style="53" customWidth="1"/>
    <col min="16" max="16" width="1.73046875" customWidth="1"/>
    <col min="17" max="17" width="8.86328125" customWidth="1"/>
    <col min="18" max="18" width="1.73046875" customWidth="1"/>
    <col min="19" max="19" width="8.86328125" customWidth="1"/>
    <col min="20" max="20" width="1.73046875" style="149" customWidth="1"/>
    <col min="21" max="21" width="9.3984375" style="149" customWidth="1"/>
    <col min="22" max="22" width="9.1328125" style="72"/>
  </cols>
  <sheetData>
    <row r="1" spans="1:24" ht="11.25" customHeight="1"/>
    <row r="2" spans="1:24" ht="15" customHeight="1">
      <c r="B2" s="3" t="s">
        <v>503</v>
      </c>
      <c r="H2"/>
      <c r="I2"/>
      <c r="O2"/>
      <c r="P2" s="70"/>
      <c r="Q2" s="70"/>
      <c r="R2" s="70"/>
      <c r="S2" s="70"/>
      <c r="T2" s="70"/>
      <c r="U2" s="70"/>
      <c r="V2"/>
    </row>
    <row r="3" spans="1:24" ht="5.0999999999999996" customHeight="1">
      <c r="B3" s="57"/>
      <c r="C3" s="193"/>
      <c r="D3" s="193"/>
      <c r="E3" s="193"/>
      <c r="F3" s="193"/>
      <c r="G3" s="193"/>
      <c r="H3" s="479"/>
      <c r="I3" s="479"/>
      <c r="J3" s="193"/>
      <c r="K3" s="193"/>
      <c r="L3" s="193"/>
      <c r="M3" s="64"/>
      <c r="N3" s="64"/>
      <c r="O3" s="64"/>
      <c r="P3" s="498"/>
      <c r="Q3" s="498"/>
      <c r="R3" s="175"/>
      <c r="S3" s="498"/>
      <c r="T3" s="175"/>
      <c r="U3" s="498"/>
    </row>
    <row r="4" spans="1:24" ht="12.95" customHeight="1">
      <c r="B4" s="490" t="s">
        <v>73</v>
      </c>
      <c r="C4" s="490" t="s">
        <v>73</v>
      </c>
      <c r="D4" s="1512" t="s">
        <v>312</v>
      </c>
      <c r="E4" s="1512"/>
      <c r="F4" s="1512"/>
      <c r="G4" s="1512"/>
      <c r="H4" s="1512"/>
      <c r="I4" s="1512"/>
      <c r="J4" s="1512"/>
      <c r="K4" s="1513"/>
      <c r="L4" s="1514" t="s">
        <v>272</v>
      </c>
      <c r="M4" s="1515"/>
      <c r="N4" s="1515"/>
      <c r="O4" s="1515"/>
      <c r="P4" s="1515"/>
      <c r="Q4" s="1515"/>
      <c r="R4" s="1515"/>
      <c r="S4" s="1515"/>
      <c r="T4" s="603"/>
      <c r="U4" s="603"/>
    </row>
    <row r="5" spans="1:24" s="21" customFormat="1" ht="12.95" customHeight="1">
      <c r="B5" s="150" t="s">
        <v>173</v>
      </c>
      <c r="C5" s="120" t="s">
        <v>73</v>
      </c>
      <c r="D5" s="410"/>
      <c r="E5" s="571" t="s">
        <v>112</v>
      </c>
      <c r="F5" s="487"/>
      <c r="G5" s="487" t="s">
        <v>98</v>
      </c>
      <c r="H5" s="486"/>
      <c r="I5" s="487" t="s">
        <v>111</v>
      </c>
      <c r="J5" s="488"/>
      <c r="K5" s="572" t="s">
        <v>110</v>
      </c>
      <c r="L5" s="580"/>
      <c r="M5" s="488" t="s">
        <v>112</v>
      </c>
      <c r="N5" s="488"/>
      <c r="O5" s="488" t="s">
        <v>98</v>
      </c>
      <c r="P5" s="488"/>
      <c r="Q5" s="488" t="s">
        <v>111</v>
      </c>
      <c r="R5" s="488"/>
      <c r="S5" s="488" t="s">
        <v>110</v>
      </c>
      <c r="T5" s="481"/>
      <c r="U5" s="481"/>
      <c r="V5" s="77"/>
    </row>
    <row r="6" spans="1:24" ht="12.75" customHeight="1">
      <c r="B6" s="491" t="s">
        <v>73</v>
      </c>
      <c r="C6" s="490" t="s">
        <v>73</v>
      </c>
      <c r="D6" s="213" t="s">
        <v>73</v>
      </c>
      <c r="E6" s="587" t="s">
        <v>73</v>
      </c>
      <c r="F6" s="442" t="s">
        <v>73</v>
      </c>
      <c r="G6" s="442" t="s">
        <v>73</v>
      </c>
      <c r="H6" s="244" t="s">
        <v>73</v>
      </c>
      <c r="I6" s="442" t="s">
        <v>73</v>
      </c>
      <c r="J6" s="153" t="s">
        <v>73</v>
      </c>
      <c r="K6" s="397" t="s">
        <v>73</v>
      </c>
      <c r="L6" s="153" t="s">
        <v>73</v>
      </c>
      <c r="M6" s="151" t="s">
        <v>73</v>
      </c>
      <c r="N6" s="153" t="s">
        <v>73</v>
      </c>
      <c r="O6" s="151"/>
      <c r="P6" s="244"/>
      <c r="Q6" s="442"/>
      <c r="R6" s="244"/>
      <c r="S6" s="442"/>
      <c r="T6" s="244"/>
      <c r="U6" s="442"/>
      <c r="X6" s="185"/>
    </row>
    <row r="7" spans="1:24" ht="12.75" customHeight="1">
      <c r="B7" s="1119" t="s">
        <v>338</v>
      </c>
      <c r="C7" s="490"/>
      <c r="D7" s="213"/>
      <c r="E7" s="587"/>
      <c r="F7" s="442"/>
      <c r="G7" s="442"/>
      <c r="H7" s="244"/>
      <c r="I7" s="442"/>
      <c r="J7" s="153"/>
      <c r="K7" s="397"/>
      <c r="L7" s="153"/>
      <c r="M7" s="151"/>
      <c r="N7" s="153"/>
      <c r="O7" s="151"/>
      <c r="P7" s="70"/>
      <c r="Q7" s="70"/>
      <c r="R7" s="70"/>
      <c r="S7" s="70"/>
      <c r="T7" s="482"/>
      <c r="U7" s="482"/>
    </row>
    <row r="8" spans="1:24" ht="12.75" customHeight="1">
      <c r="B8" s="840" t="s">
        <v>319</v>
      </c>
      <c r="C8" s="490" t="s">
        <v>73</v>
      </c>
      <c r="D8" s="860" t="s">
        <v>1</v>
      </c>
      <c r="E8" s="886">
        <v>3295</v>
      </c>
      <c r="F8" s="1178" t="s">
        <v>1</v>
      </c>
      <c r="G8" s="887">
        <v>2726</v>
      </c>
      <c r="H8" s="861" t="s">
        <v>1</v>
      </c>
      <c r="I8" s="887">
        <v>2231</v>
      </c>
      <c r="J8" s="851" t="s">
        <v>1</v>
      </c>
      <c r="K8" s="889">
        <v>2301</v>
      </c>
      <c r="L8" s="851" t="s">
        <v>1</v>
      </c>
      <c r="M8" s="888">
        <v>2068</v>
      </c>
      <c r="N8" s="851" t="s">
        <v>1</v>
      </c>
      <c r="O8" s="888">
        <v>1946</v>
      </c>
      <c r="P8" s="851" t="s">
        <v>1</v>
      </c>
      <c r="Q8" s="888">
        <v>1291</v>
      </c>
      <c r="R8" s="851" t="s">
        <v>1</v>
      </c>
      <c r="S8" s="888">
        <v>1580</v>
      </c>
      <c r="T8" s="482"/>
      <c r="U8" s="482"/>
    </row>
    <row r="9" spans="1:24" ht="12.75" customHeight="1">
      <c r="B9" s="840" t="s">
        <v>355</v>
      </c>
      <c r="C9" s="496"/>
      <c r="D9" s="860"/>
      <c r="E9" s="886">
        <v>12558</v>
      </c>
      <c r="F9" s="1178"/>
      <c r="G9" s="887">
        <v>12570</v>
      </c>
      <c r="H9" s="861"/>
      <c r="I9" s="887">
        <v>12537</v>
      </c>
      <c r="J9" s="851"/>
      <c r="K9" s="889">
        <v>12619</v>
      </c>
      <c r="L9" s="851"/>
      <c r="M9" s="888">
        <v>12528</v>
      </c>
      <c r="N9" s="851"/>
      <c r="O9" s="888">
        <v>12473</v>
      </c>
      <c r="P9" s="851"/>
      <c r="Q9" s="888">
        <v>12907</v>
      </c>
      <c r="R9" s="851"/>
      <c r="S9" s="888">
        <v>12390</v>
      </c>
      <c r="T9" s="482"/>
      <c r="U9" s="482"/>
    </row>
    <row r="10" spans="1:24" s="53" customFormat="1" ht="13.5" customHeight="1">
      <c r="B10" s="449" t="s">
        <v>354</v>
      </c>
      <c r="C10" s="340"/>
      <c r="D10" s="1131"/>
      <c r="E10" s="1081">
        <v>4200</v>
      </c>
      <c r="F10" s="1180"/>
      <c r="G10" s="1082">
        <v>4663</v>
      </c>
      <c r="H10" s="1132"/>
      <c r="I10" s="1082">
        <v>4659</v>
      </c>
      <c r="J10" s="1133"/>
      <c r="K10" s="1084">
        <v>4737</v>
      </c>
      <c r="L10" s="1133"/>
      <c r="M10" s="1071" t="s">
        <v>67</v>
      </c>
      <c r="N10" s="1056"/>
      <c r="O10" s="1056" t="s">
        <v>67</v>
      </c>
      <c r="P10" s="1071"/>
      <c r="Q10" s="1071" t="s">
        <v>67</v>
      </c>
      <c r="R10" s="1071"/>
      <c r="S10" s="1071" t="s">
        <v>67</v>
      </c>
      <c r="T10" s="70"/>
      <c r="U10" s="70"/>
      <c r="V10" s="56"/>
    </row>
    <row r="11" spans="1:24" s="53" customFormat="1" ht="12.75" customHeight="1">
      <c r="B11" s="332" t="s">
        <v>4</v>
      </c>
      <c r="C11" s="340" t="s">
        <v>73</v>
      </c>
      <c r="D11" s="685"/>
      <c r="E11" s="1077">
        <v>20053</v>
      </c>
      <c r="F11" s="1078"/>
      <c r="G11" s="1078">
        <v>19959</v>
      </c>
      <c r="H11" s="1089"/>
      <c r="I11" s="1078">
        <v>19427</v>
      </c>
      <c r="J11" s="1079"/>
      <c r="K11" s="1080">
        <v>19657</v>
      </c>
      <c r="L11" s="1079"/>
      <c r="M11" s="1079">
        <v>14596</v>
      </c>
      <c r="N11" s="892"/>
      <c r="O11" s="892">
        <v>14419</v>
      </c>
      <c r="P11" s="1079"/>
      <c r="Q11" s="1079">
        <v>14198</v>
      </c>
      <c r="R11" s="1079"/>
      <c r="S11" s="1079">
        <v>13970</v>
      </c>
      <c r="T11" s="70"/>
      <c r="U11" s="70"/>
      <c r="V11" s="56"/>
    </row>
    <row r="12" spans="1:24" s="72" customFormat="1" ht="12.75" customHeight="1">
      <c r="A12"/>
      <c r="B12" s="840" t="s">
        <v>73</v>
      </c>
      <c r="C12" s="490" t="s">
        <v>73</v>
      </c>
      <c r="D12" s="1099"/>
      <c r="E12" s="1147"/>
      <c r="F12" s="1181"/>
      <c r="G12" s="1148"/>
      <c r="H12" s="354"/>
      <c r="I12" s="1148"/>
      <c r="J12" s="1128"/>
      <c r="K12" s="1149"/>
      <c r="L12" s="1128"/>
      <c r="M12" s="1150"/>
      <c r="N12" s="1128"/>
      <c r="O12" s="1150"/>
      <c r="P12" s="1128"/>
      <c r="Q12" s="1150"/>
      <c r="R12" s="1128"/>
      <c r="S12" s="1150"/>
      <c r="T12" s="70"/>
      <c r="U12" s="70"/>
      <c r="W12"/>
      <c r="X12"/>
    </row>
    <row r="13" spans="1:24" s="72" customFormat="1" ht="12.75" customHeight="1">
      <c r="A13"/>
      <c r="B13" s="1119" t="s">
        <v>339</v>
      </c>
      <c r="C13" s="490" t="s">
        <v>73</v>
      </c>
      <c r="D13" s="860" t="s">
        <v>73</v>
      </c>
      <c r="E13" s="886"/>
      <c r="F13" s="1178" t="s">
        <v>73</v>
      </c>
      <c r="G13" s="887"/>
      <c r="H13" s="861" t="s">
        <v>73</v>
      </c>
      <c r="I13" s="887"/>
      <c r="J13" s="851" t="s">
        <v>73</v>
      </c>
      <c r="K13" s="889"/>
      <c r="L13" s="851" t="s">
        <v>73</v>
      </c>
      <c r="M13" s="888"/>
      <c r="N13" s="851" t="s">
        <v>73</v>
      </c>
      <c r="O13" s="888"/>
      <c r="P13" s="851" t="s">
        <v>73</v>
      </c>
      <c r="Q13" s="888" t="s">
        <v>73</v>
      </c>
      <c r="R13" s="851" t="s">
        <v>73</v>
      </c>
      <c r="S13" s="888" t="s">
        <v>73</v>
      </c>
      <c r="T13" s="70"/>
      <c r="U13" s="70"/>
      <c r="W13"/>
      <c r="X13"/>
    </row>
    <row r="14" spans="1:24" ht="12.75" customHeight="1">
      <c r="B14" s="840" t="s">
        <v>319</v>
      </c>
      <c r="C14" s="490" t="s">
        <v>73</v>
      </c>
      <c r="D14" s="860"/>
      <c r="E14" s="886">
        <v>2417</v>
      </c>
      <c r="F14" s="1178"/>
      <c r="G14" s="887">
        <v>2260</v>
      </c>
      <c r="H14" s="861"/>
      <c r="I14" s="887">
        <v>2095</v>
      </c>
      <c r="J14" s="851"/>
      <c r="K14" s="889">
        <v>2215</v>
      </c>
      <c r="L14" s="851"/>
      <c r="M14" s="888">
        <v>2210</v>
      </c>
      <c r="N14" s="851"/>
      <c r="O14" s="888">
        <v>2236</v>
      </c>
      <c r="P14" s="851"/>
      <c r="Q14" s="888">
        <v>2606</v>
      </c>
      <c r="R14" s="851"/>
      <c r="S14" s="888">
        <v>2911</v>
      </c>
      <c r="T14" s="482"/>
      <c r="U14" s="482"/>
    </row>
    <row r="15" spans="1:24" ht="12.75" customHeight="1">
      <c r="B15" s="840" t="s">
        <v>355</v>
      </c>
      <c r="C15" s="496"/>
      <c r="D15" s="860"/>
      <c r="E15" s="886">
        <v>6838</v>
      </c>
      <c r="F15" s="1178"/>
      <c r="G15" s="887">
        <v>6809</v>
      </c>
      <c r="H15" s="861"/>
      <c r="I15" s="887">
        <v>6791</v>
      </c>
      <c r="J15" s="851"/>
      <c r="K15" s="889">
        <v>6867</v>
      </c>
      <c r="L15" s="851"/>
      <c r="M15" s="888">
        <v>6966</v>
      </c>
      <c r="N15" s="851"/>
      <c r="O15" s="888">
        <v>7044</v>
      </c>
      <c r="P15" s="851"/>
      <c r="Q15" s="888">
        <v>6645</v>
      </c>
      <c r="R15" s="851"/>
      <c r="S15" s="888">
        <v>7095</v>
      </c>
      <c r="T15" s="482"/>
      <c r="U15" s="482"/>
    </row>
    <row r="16" spans="1:24" s="53" customFormat="1" ht="13.5" customHeight="1">
      <c r="B16" s="449" t="s">
        <v>354</v>
      </c>
      <c r="C16" s="340"/>
      <c r="D16" s="1131"/>
      <c r="E16" s="1081">
        <v>2537</v>
      </c>
      <c r="F16" s="1180"/>
      <c r="G16" s="1082">
        <v>1643</v>
      </c>
      <c r="H16" s="1132"/>
      <c r="I16" s="1082">
        <v>1338</v>
      </c>
      <c r="J16" s="1133"/>
      <c r="K16" s="1084">
        <v>1312</v>
      </c>
      <c r="L16" s="1133"/>
      <c r="M16" s="1071" t="s">
        <v>67</v>
      </c>
      <c r="N16" s="1057"/>
      <c r="O16" s="1056" t="s">
        <v>67</v>
      </c>
      <c r="P16" s="459"/>
      <c r="Q16" s="1071" t="s">
        <v>67</v>
      </c>
      <c r="R16" s="459"/>
      <c r="S16" s="1071" t="s">
        <v>67</v>
      </c>
      <c r="T16" s="70"/>
      <c r="U16" s="70"/>
      <c r="V16" s="56"/>
    </row>
    <row r="17" spans="1:24" s="53" customFormat="1" ht="12.75" customHeight="1">
      <c r="B17" s="332" t="s">
        <v>4</v>
      </c>
      <c r="C17" s="340" t="s">
        <v>73</v>
      </c>
      <c r="D17" s="685"/>
      <c r="E17" s="1077">
        <v>11792</v>
      </c>
      <c r="F17" s="1078"/>
      <c r="G17" s="1078">
        <v>10712</v>
      </c>
      <c r="H17" s="1089"/>
      <c r="I17" s="1078">
        <v>10224</v>
      </c>
      <c r="J17" s="1079"/>
      <c r="K17" s="1080">
        <v>10394</v>
      </c>
      <c r="L17" s="1079"/>
      <c r="M17" s="1079">
        <v>9176</v>
      </c>
      <c r="N17" s="892"/>
      <c r="O17" s="892">
        <v>9280</v>
      </c>
      <c r="P17" s="1079"/>
      <c r="Q17" s="1079">
        <v>9251</v>
      </c>
      <c r="R17" s="1079"/>
      <c r="S17" s="1079">
        <v>10006</v>
      </c>
      <c r="T17" s="70"/>
      <c r="U17" s="70"/>
      <c r="V17" s="56"/>
    </row>
    <row r="18" spans="1:24" s="72" customFormat="1" ht="12.75" customHeight="1">
      <c r="A18"/>
      <c r="B18" s="840"/>
      <c r="C18" s="490"/>
      <c r="D18" s="860"/>
      <c r="E18" s="886"/>
      <c r="F18" s="1178"/>
      <c r="G18" s="887"/>
      <c r="H18" s="861"/>
      <c r="I18" s="887"/>
      <c r="J18" s="851"/>
      <c r="K18" s="889"/>
      <c r="L18" s="851"/>
      <c r="M18" s="888"/>
      <c r="N18" s="1158"/>
      <c r="O18" s="888"/>
      <c r="P18" s="851"/>
      <c r="Q18" s="888"/>
      <c r="R18" s="851"/>
      <c r="S18" s="888"/>
      <c r="T18" s="70"/>
      <c r="U18" s="70"/>
      <c r="W18"/>
      <c r="X18"/>
    </row>
    <row r="19" spans="1:24" s="72" customFormat="1" ht="12.75" customHeight="1">
      <c r="A19"/>
      <c r="B19" s="1119" t="s">
        <v>340</v>
      </c>
      <c r="C19" s="490" t="s">
        <v>73</v>
      </c>
      <c r="D19" s="860" t="s">
        <v>73</v>
      </c>
      <c r="E19" s="886"/>
      <c r="F19" s="1178" t="s">
        <v>73</v>
      </c>
      <c r="G19" s="887"/>
      <c r="H19" s="861" t="s">
        <v>73</v>
      </c>
      <c r="I19" s="887"/>
      <c r="J19" s="851" t="s">
        <v>73</v>
      </c>
      <c r="K19" s="889"/>
      <c r="L19" s="851" t="s">
        <v>73</v>
      </c>
      <c r="M19" s="888"/>
      <c r="N19" s="851" t="s">
        <v>73</v>
      </c>
      <c r="O19" s="888"/>
      <c r="P19" s="851" t="s">
        <v>73</v>
      </c>
      <c r="Q19" s="888" t="s">
        <v>73</v>
      </c>
      <c r="R19" s="851" t="s">
        <v>73</v>
      </c>
      <c r="S19" s="888" t="s">
        <v>73</v>
      </c>
      <c r="T19" s="70"/>
      <c r="U19" s="70"/>
      <c r="W19"/>
      <c r="X19"/>
    </row>
    <row r="20" spans="1:24" ht="12.75" customHeight="1">
      <c r="B20" s="840" t="s">
        <v>319</v>
      </c>
      <c r="C20" s="490" t="s">
        <v>73</v>
      </c>
      <c r="D20" s="860"/>
      <c r="E20" s="886">
        <v>2198</v>
      </c>
      <c r="F20" s="1178"/>
      <c r="G20" s="887">
        <v>2087</v>
      </c>
      <c r="H20" s="861"/>
      <c r="I20" s="887">
        <v>2011</v>
      </c>
      <c r="J20" s="851"/>
      <c r="K20" s="889">
        <v>1670</v>
      </c>
      <c r="L20" s="851"/>
      <c r="M20" s="888">
        <v>1514</v>
      </c>
      <c r="N20" s="851"/>
      <c r="O20" s="888">
        <v>1231</v>
      </c>
      <c r="P20" s="851"/>
      <c r="Q20" s="888">
        <v>1214</v>
      </c>
      <c r="R20" s="851"/>
      <c r="S20" s="888">
        <v>839</v>
      </c>
      <c r="T20" s="482"/>
      <c r="U20" s="482"/>
    </row>
    <row r="21" spans="1:24" ht="12.75" customHeight="1">
      <c r="B21" s="840" t="s">
        <v>355</v>
      </c>
      <c r="C21" s="496"/>
      <c r="D21" s="860"/>
      <c r="E21" s="886">
        <v>155</v>
      </c>
      <c r="F21" s="1178"/>
      <c r="G21" s="887">
        <v>121</v>
      </c>
      <c r="H21" s="861"/>
      <c r="I21" s="887">
        <v>60</v>
      </c>
      <c r="J21" s="851"/>
      <c r="K21" s="917">
        <v>59</v>
      </c>
      <c r="L21" s="929"/>
      <c r="M21" s="888">
        <v>12</v>
      </c>
      <c r="N21" s="929"/>
      <c r="O21" s="887">
        <v>0</v>
      </c>
      <c r="P21" s="929"/>
      <c r="Q21" s="888">
        <v>21</v>
      </c>
      <c r="R21" s="929"/>
      <c r="S21" s="888">
        <v>0</v>
      </c>
      <c r="T21" s="482"/>
      <c r="U21" s="482"/>
    </row>
    <row r="22" spans="1:24" s="53" customFormat="1" ht="13.5" customHeight="1">
      <c r="B22" s="449" t="s">
        <v>354</v>
      </c>
      <c r="C22" s="340"/>
      <c r="D22" s="1131"/>
      <c r="E22" s="1081">
        <v>2709</v>
      </c>
      <c r="F22" s="1180"/>
      <c r="G22" s="1082">
        <v>1617</v>
      </c>
      <c r="H22" s="1132"/>
      <c r="I22" s="1082">
        <v>1397</v>
      </c>
      <c r="J22" s="1133"/>
      <c r="K22" s="908">
        <v>488</v>
      </c>
      <c r="L22" s="1133"/>
      <c r="M22" s="1071" t="s">
        <v>67</v>
      </c>
      <c r="N22" s="1057"/>
      <c r="O22" s="853" t="s">
        <v>67</v>
      </c>
      <c r="P22" s="459"/>
      <c r="Q22" s="1071" t="s">
        <v>67</v>
      </c>
      <c r="R22" s="459"/>
      <c r="S22" s="1071" t="s">
        <v>67</v>
      </c>
      <c r="T22" s="70"/>
      <c r="U22" s="70"/>
      <c r="V22" s="56"/>
    </row>
    <row r="23" spans="1:24" s="53" customFormat="1" ht="12.75" customHeight="1">
      <c r="B23" s="332" t="s">
        <v>4</v>
      </c>
      <c r="C23" s="340" t="s">
        <v>73</v>
      </c>
      <c r="D23" s="685"/>
      <c r="E23" s="1077">
        <v>5062</v>
      </c>
      <c r="F23" s="1078"/>
      <c r="G23" s="1078">
        <v>3825</v>
      </c>
      <c r="H23" s="1089"/>
      <c r="I23" s="1078">
        <v>3468</v>
      </c>
      <c r="J23" s="1079"/>
      <c r="K23" s="1080">
        <v>2217</v>
      </c>
      <c r="L23" s="1079"/>
      <c r="M23" s="1079">
        <v>1526</v>
      </c>
      <c r="N23" s="892"/>
      <c r="O23" s="892">
        <v>1231</v>
      </c>
      <c r="P23" s="1079"/>
      <c r="Q23" s="1079">
        <v>1235</v>
      </c>
      <c r="R23" s="1079"/>
      <c r="S23" s="1079">
        <v>839</v>
      </c>
      <c r="T23" s="70"/>
      <c r="U23" s="70"/>
      <c r="V23" s="56"/>
    </row>
    <row r="24" spans="1:24" ht="12.75" customHeight="1">
      <c r="B24" s="1184"/>
      <c r="C24" s="495"/>
      <c r="D24" s="1099"/>
      <c r="E24" s="1147"/>
      <c r="F24" s="1181"/>
      <c r="G24" s="1148"/>
      <c r="H24" s="354"/>
      <c r="I24" s="1148"/>
      <c r="J24" s="1128"/>
      <c r="K24" s="1149"/>
      <c r="L24" s="1128"/>
      <c r="M24" s="1150"/>
      <c r="N24" s="1128"/>
      <c r="O24" s="1150"/>
      <c r="P24" s="1128"/>
      <c r="Q24" s="1150"/>
      <c r="R24" s="1128"/>
      <c r="S24" s="1150"/>
      <c r="T24" s="482"/>
      <c r="U24" s="482"/>
    </row>
    <row r="25" spans="1:24" ht="12.75" customHeight="1">
      <c r="B25" s="1119" t="s">
        <v>325</v>
      </c>
      <c r="C25" s="495"/>
      <c r="D25" s="1099"/>
      <c r="E25" s="1147"/>
      <c r="F25" s="1181"/>
      <c r="G25" s="1148"/>
      <c r="H25" s="354"/>
      <c r="I25" s="1148"/>
      <c r="J25" s="1128"/>
      <c r="K25" s="1149"/>
      <c r="L25" s="1128"/>
      <c r="M25" s="1150"/>
      <c r="N25" s="1128"/>
      <c r="O25" s="1150"/>
      <c r="P25" s="1128"/>
      <c r="Q25" s="1150"/>
      <c r="R25" s="1128"/>
      <c r="S25" s="1150"/>
      <c r="T25" s="482"/>
      <c r="U25" s="482"/>
    </row>
    <row r="26" spans="1:24" ht="12.75" customHeight="1">
      <c r="B26" s="840" t="s">
        <v>319</v>
      </c>
      <c r="C26" s="490" t="s">
        <v>73</v>
      </c>
      <c r="D26" s="860"/>
      <c r="E26" s="886">
        <v>7910</v>
      </c>
      <c r="F26" s="1178"/>
      <c r="G26" s="887">
        <v>7073</v>
      </c>
      <c r="H26" s="861"/>
      <c r="I26" s="887">
        <v>6337</v>
      </c>
      <c r="J26" s="851"/>
      <c r="K26" s="889">
        <v>6186</v>
      </c>
      <c r="L26" s="851"/>
      <c r="M26" s="888">
        <v>5792</v>
      </c>
      <c r="N26" s="851"/>
      <c r="O26" s="888">
        <v>5413</v>
      </c>
      <c r="P26" s="851"/>
      <c r="Q26" s="888">
        <v>5111</v>
      </c>
      <c r="R26" s="851"/>
      <c r="S26" s="888">
        <v>5330</v>
      </c>
      <c r="T26" s="482"/>
      <c r="U26" s="482"/>
    </row>
    <row r="27" spans="1:24" ht="12.75" customHeight="1">
      <c r="B27" s="840" t="s">
        <v>355</v>
      </c>
      <c r="C27" s="496"/>
      <c r="D27" s="860"/>
      <c r="E27" s="886">
        <v>19551</v>
      </c>
      <c r="F27" s="1178"/>
      <c r="G27" s="887">
        <v>19500</v>
      </c>
      <c r="H27" s="861"/>
      <c r="I27" s="887">
        <v>19388</v>
      </c>
      <c r="J27" s="851"/>
      <c r="K27" s="889">
        <v>19545</v>
      </c>
      <c r="L27" s="851"/>
      <c r="M27" s="888">
        <v>19506</v>
      </c>
      <c r="N27" s="851"/>
      <c r="O27" s="888">
        <v>19517</v>
      </c>
      <c r="P27" s="851"/>
      <c r="Q27" s="888">
        <v>19573</v>
      </c>
      <c r="R27" s="851"/>
      <c r="S27" s="888">
        <v>19485</v>
      </c>
      <c r="T27" s="482"/>
      <c r="U27" s="482"/>
    </row>
    <row r="28" spans="1:24" s="53" customFormat="1" ht="13.5" customHeight="1">
      <c r="B28" s="449" t="s">
        <v>354</v>
      </c>
      <c r="C28" s="340"/>
      <c r="D28" s="1131"/>
      <c r="E28" s="1081">
        <v>9446</v>
      </c>
      <c r="F28" s="1180"/>
      <c r="G28" s="1082">
        <v>7923</v>
      </c>
      <c r="H28" s="1132"/>
      <c r="I28" s="1082">
        <v>7394</v>
      </c>
      <c r="J28" s="1133"/>
      <c r="K28" s="908">
        <v>6537</v>
      </c>
      <c r="L28" s="1133"/>
      <c r="M28" s="1071" t="s">
        <v>67</v>
      </c>
      <c r="N28" s="1057"/>
      <c r="O28" s="853" t="s">
        <v>67</v>
      </c>
      <c r="P28" s="459"/>
      <c r="Q28" s="1071" t="s">
        <v>67</v>
      </c>
      <c r="R28" s="459"/>
      <c r="S28" s="1071" t="s">
        <v>67</v>
      </c>
      <c r="T28" s="70"/>
      <c r="U28" s="70"/>
      <c r="V28" s="56"/>
    </row>
    <row r="29" spans="1:24" s="53" customFormat="1" ht="12.75" customHeight="1" thickBot="1">
      <c r="B29" s="1452" t="s">
        <v>4</v>
      </c>
      <c r="C29" s="340" t="s">
        <v>73</v>
      </c>
      <c r="D29" s="1165" t="s">
        <v>1</v>
      </c>
      <c r="E29" s="1166">
        <v>36907</v>
      </c>
      <c r="F29" s="1167" t="s">
        <v>1</v>
      </c>
      <c r="G29" s="1167">
        <v>34496</v>
      </c>
      <c r="H29" s="1086" t="s">
        <v>1</v>
      </c>
      <c r="I29" s="1167">
        <v>33119</v>
      </c>
      <c r="J29" s="1168" t="s">
        <v>1</v>
      </c>
      <c r="K29" s="1169">
        <v>32268</v>
      </c>
      <c r="L29" s="1168" t="s">
        <v>1</v>
      </c>
      <c r="M29" s="1168">
        <v>25298</v>
      </c>
      <c r="N29" s="1074" t="s">
        <v>1</v>
      </c>
      <c r="O29" s="1170">
        <v>24930</v>
      </c>
      <c r="P29" s="1168" t="s">
        <v>1</v>
      </c>
      <c r="Q29" s="1168">
        <v>24684</v>
      </c>
      <c r="R29" s="1168" t="s">
        <v>1</v>
      </c>
      <c r="S29" s="1168">
        <v>24815</v>
      </c>
      <c r="T29" s="70"/>
      <c r="U29" s="70"/>
      <c r="V29" s="56"/>
    </row>
    <row r="30" spans="1:24" s="53" customFormat="1" ht="12.75" customHeight="1">
      <c r="B30" s="332"/>
      <c r="C30" s="340"/>
      <c r="D30" s="685"/>
      <c r="E30" s="1135"/>
      <c r="F30" s="1136"/>
      <c r="G30" s="1136"/>
      <c r="H30" s="1101"/>
      <c r="I30" s="1136"/>
      <c r="J30" s="1120"/>
      <c r="K30" s="1179"/>
      <c r="L30" s="1120"/>
      <c r="M30" s="1120"/>
      <c r="N30" s="694"/>
      <c r="O30" s="1152"/>
      <c r="P30" s="1120"/>
      <c r="Q30" s="1120"/>
      <c r="R30" s="1120"/>
      <c r="S30" s="1120"/>
      <c r="T30" s="70"/>
      <c r="U30" s="70"/>
      <c r="V30" s="56"/>
    </row>
    <row r="31" spans="1:24" s="72" customFormat="1" ht="12.75" customHeight="1">
      <c r="A31"/>
      <c r="B31" s="1119" t="s">
        <v>358</v>
      </c>
      <c r="C31" s="491"/>
      <c r="D31" s="860"/>
      <c r="E31" s="1030"/>
      <c r="F31" s="1182"/>
      <c r="G31" s="1182"/>
      <c r="H31" s="861"/>
      <c r="I31" s="1176"/>
      <c r="J31" s="630"/>
      <c r="K31" s="1177"/>
      <c r="L31" s="630"/>
      <c r="M31" s="630"/>
      <c r="N31" s="630"/>
      <c r="O31" s="630"/>
      <c r="P31" s="630"/>
      <c r="Q31" s="630"/>
      <c r="R31" s="630"/>
      <c r="S31" s="630"/>
      <c r="T31" s="70"/>
      <c r="U31" s="70"/>
      <c r="W31"/>
      <c r="X31"/>
    </row>
    <row r="32" spans="1:24" s="72" customFormat="1" ht="12.75" customHeight="1">
      <c r="A32"/>
      <c r="B32" s="840" t="s">
        <v>319</v>
      </c>
      <c r="C32" s="544"/>
      <c r="D32" s="860"/>
      <c r="E32" s="1183">
        <v>4.3064692586965771E-4</v>
      </c>
      <c r="F32" s="1103"/>
      <c r="G32" s="1103">
        <v>3.9149658133760758E-4</v>
      </c>
      <c r="H32" s="861"/>
      <c r="I32" s="630">
        <v>3.7230315946554492E-4</v>
      </c>
      <c r="J32" s="630"/>
      <c r="K32" s="1177">
        <v>3.6952058497271005E-4</v>
      </c>
      <c r="L32" s="630"/>
      <c r="M32" s="630">
        <v>3.5733386735991413E-4</v>
      </c>
      <c r="N32" s="630"/>
      <c r="O32" s="630">
        <v>3.6828743756105945E-4</v>
      </c>
      <c r="P32" s="630"/>
      <c r="Q32" s="630">
        <v>3.6822628618394225E-4</v>
      </c>
      <c r="R32" s="630"/>
      <c r="S32" s="630">
        <v>3.9567413109997928E-4</v>
      </c>
      <c r="T32" s="70"/>
      <c r="U32" s="70"/>
      <c r="W32"/>
      <c r="X32"/>
    </row>
    <row r="33" spans="1:24" s="72" customFormat="1" ht="12.75" customHeight="1">
      <c r="A33"/>
      <c r="B33" s="840" t="s">
        <v>355</v>
      </c>
      <c r="C33" s="544"/>
      <c r="D33" s="860"/>
      <c r="E33" s="1183">
        <v>2.512670020663244E-3</v>
      </c>
      <c r="F33" s="1103"/>
      <c r="G33" s="1103">
        <v>2.6212266937661178E-3</v>
      </c>
      <c r="H33" s="861"/>
      <c r="I33" s="630">
        <v>2.616223446101182E-3</v>
      </c>
      <c r="J33" s="630"/>
      <c r="K33" s="1177">
        <v>2.6813277929743314E-3</v>
      </c>
      <c r="L33" s="630"/>
      <c r="M33" s="630">
        <v>2.6564903086314417E-3</v>
      </c>
      <c r="N33" s="630"/>
      <c r="O33" s="630">
        <v>2.7887368580936313E-3</v>
      </c>
      <c r="P33" s="630"/>
      <c r="Q33" s="630">
        <v>2.9656020166033106E-3</v>
      </c>
      <c r="R33" s="630"/>
      <c r="S33" s="630">
        <v>3.1271947337944386E-3</v>
      </c>
      <c r="T33" s="70"/>
      <c r="U33" s="70"/>
      <c r="W33"/>
      <c r="X33"/>
    </row>
    <row r="34" spans="1:24" s="72" customFormat="1" ht="13.5" customHeight="1">
      <c r="A34"/>
      <c r="B34" s="840" t="s">
        <v>354</v>
      </c>
      <c r="C34" s="544"/>
      <c r="D34" s="860"/>
      <c r="E34" s="1183">
        <v>1.9042204912348606E-2</v>
      </c>
      <c r="F34" s="1103"/>
      <c r="G34" s="1103">
        <v>1.6211869470203553E-2</v>
      </c>
      <c r="H34" s="861"/>
      <c r="I34" s="1176">
        <v>1.5756354004402572E-2</v>
      </c>
      <c r="J34" s="630"/>
      <c r="K34" s="1177">
        <v>1.4565151032394483E-2</v>
      </c>
      <c r="L34" s="630"/>
      <c r="M34" s="633" t="s">
        <v>67</v>
      </c>
      <c r="N34" s="633"/>
      <c r="O34" s="633" t="s">
        <v>67</v>
      </c>
      <c r="P34" s="633"/>
      <c r="Q34" s="633" t="s">
        <v>67</v>
      </c>
      <c r="R34" s="633"/>
      <c r="S34" s="633" t="s">
        <v>67</v>
      </c>
      <c r="T34" s="70"/>
      <c r="U34" s="70"/>
      <c r="W34"/>
      <c r="X34"/>
    </row>
    <row r="35" spans="1:24" s="72" customFormat="1" ht="12.75" customHeight="1" thickBot="1">
      <c r="A35"/>
      <c r="B35" s="739" t="s">
        <v>4</v>
      </c>
      <c r="C35" s="560"/>
      <c r="D35" s="1171"/>
      <c r="E35" s="604">
        <v>1.3851515967299658E-3</v>
      </c>
      <c r="F35" s="727"/>
      <c r="G35" s="727">
        <v>1.3270474003204517E-3</v>
      </c>
      <c r="H35" s="1172"/>
      <c r="I35" s="1173">
        <v>1.3300254109990962E-3</v>
      </c>
      <c r="J35" s="1174"/>
      <c r="K35" s="1175">
        <v>1.3182061807153315E-3</v>
      </c>
      <c r="L35" s="1174"/>
      <c r="M35" s="1174">
        <v>1.0741474225514573E-3</v>
      </c>
      <c r="N35" s="1174"/>
      <c r="O35" s="1174">
        <v>1.1490455409197563E-3</v>
      </c>
      <c r="P35" s="1174"/>
      <c r="Q35" s="1174">
        <v>1.2052698475849266E-3</v>
      </c>
      <c r="R35" s="1174"/>
      <c r="S35" s="1174">
        <v>1.2595484456644301E-3</v>
      </c>
      <c r="T35" s="70"/>
      <c r="U35" s="70"/>
      <c r="W35"/>
      <c r="X35"/>
    </row>
    <row r="36" spans="1:24" ht="4.5" customHeight="1">
      <c r="P36" s="70"/>
      <c r="Q36" s="70"/>
      <c r="R36" s="70"/>
      <c r="S36" s="70"/>
      <c r="T36" s="482"/>
      <c r="U36" s="482"/>
    </row>
    <row r="37" spans="1:24" ht="13.5" customHeight="1">
      <c r="B37" s="211" t="s">
        <v>398</v>
      </c>
    </row>
    <row r="38" spans="1:24" s="107" customFormat="1" ht="12.95" customHeight="1">
      <c r="A38" s="380"/>
      <c r="B38" s="210"/>
      <c r="C38" s="95"/>
      <c r="D38" s="95"/>
      <c r="E38" s="561"/>
      <c r="F38" s="561"/>
      <c r="G38" s="561"/>
      <c r="H38" s="95"/>
      <c r="I38" s="504"/>
      <c r="J38" s="95"/>
      <c r="K38" s="95"/>
      <c r="L38" s="95"/>
      <c r="M38" s="95"/>
      <c r="N38" s="95"/>
      <c r="O38" s="95"/>
      <c r="P38" s="95"/>
      <c r="Q38" s="95"/>
      <c r="R38" s="95"/>
      <c r="S38" s="111"/>
      <c r="T38" s="111"/>
      <c r="U38" s="112"/>
      <c r="V38" s="401"/>
    </row>
  </sheetData>
  <mergeCells count="2">
    <mergeCell ref="D4:K4"/>
    <mergeCell ref="L4:S4"/>
  </mergeCells>
  <pageMargins left="0.7" right="0.7" top="1" bottom="0.5" header="0.5" footer="0.3"/>
  <pageSetup scale="87" orientation="landscape" r:id="rId1"/>
  <headerFooter scaleWithDoc="0">
    <oddHeader>&amp;L&amp;G</oddHeader>
    <oddFooter>&amp;C&amp;8&amp;P&amp;R&amp;8&amp;G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00"/>
  <sheetViews>
    <sheetView showGridLines="0" workbookViewId="0"/>
  </sheetViews>
  <sheetFormatPr defaultColWidth="9.1328125" defaultRowHeight="12.95" customHeight="1"/>
  <cols>
    <col min="1" max="1" width="3.73046875" style="1" customWidth="1"/>
    <col min="2" max="2" width="28.1328125" style="1" customWidth="1"/>
    <col min="3" max="3" width="2.1328125" style="1" customWidth="1"/>
    <col min="4" max="4" width="1.73046875" style="234" customWidth="1"/>
    <col min="5" max="5" width="9.1328125" style="53" customWidth="1"/>
    <col min="6" max="6" width="4.86328125" style="53" customWidth="1"/>
    <col min="7" max="7" width="1.73046875" style="53" customWidth="1"/>
    <col min="8" max="8" width="9.1328125" style="53" customWidth="1"/>
    <col min="9" max="9" width="4.86328125" style="53" customWidth="1"/>
    <col min="10" max="10" width="1.73046875" style="29" customWidth="1"/>
    <col min="11" max="11" width="9.1328125" style="29" customWidth="1"/>
    <col min="12" max="12" width="4.86328125" style="29" customWidth="1"/>
    <col min="13" max="13" width="1.73046875" style="367" customWidth="1"/>
    <col min="14" max="14" width="9.1328125" style="367" customWidth="1"/>
    <col min="15" max="15" width="4.86328125" style="367" customWidth="1"/>
    <col min="16" max="16" width="1.73046875" style="29" customWidth="1"/>
    <col min="17" max="17" width="9.1328125" style="53" customWidth="1"/>
    <col min="18" max="18" width="4.86328125" style="53" customWidth="1"/>
    <col min="19" max="19" width="1.73046875" style="29" customWidth="1"/>
    <col min="20" max="20" width="9.1328125" style="53" customWidth="1"/>
    <col min="21" max="21" width="4.86328125" style="53" customWidth="1"/>
    <col min="22" max="22" width="1.73046875" style="7" customWidth="1"/>
    <col min="23" max="23" width="9.1328125" style="16" customWidth="1"/>
    <col min="24" max="24" width="4.86328125" style="16" customWidth="1"/>
    <col min="25" max="25" width="1.73046875" style="234" customWidth="1"/>
    <col min="26" max="26" width="9.1328125" style="1" customWidth="1"/>
    <col min="27" max="27" width="4.86328125" style="1" customWidth="1"/>
    <col min="28" max="28" width="10.1328125" style="56" bestFit="1" customWidth="1"/>
    <col min="29" max="16384" width="9.1328125" style="1"/>
  </cols>
  <sheetData>
    <row r="1" spans="2:28" ht="11.25" customHeight="1">
      <c r="B1" s="2"/>
      <c r="C1" s="2"/>
    </row>
    <row r="2" spans="2:28" ht="15.6" customHeight="1">
      <c r="B2" s="46" t="s">
        <v>364</v>
      </c>
      <c r="C2" s="60"/>
      <c r="D2" s="235"/>
      <c r="E2" s="56"/>
      <c r="F2" s="562"/>
      <c r="G2" s="56"/>
      <c r="H2" s="56"/>
      <c r="I2" s="56"/>
      <c r="J2" s="114"/>
      <c r="K2" s="114"/>
      <c r="L2" s="114"/>
      <c r="M2" s="368"/>
      <c r="N2" s="368"/>
      <c r="O2" s="368"/>
      <c r="P2" s="114"/>
      <c r="Q2" s="56"/>
      <c r="R2" s="56"/>
      <c r="S2" s="114"/>
      <c r="T2" s="56"/>
      <c r="U2" s="56"/>
      <c r="V2" s="14"/>
      <c r="W2" s="63"/>
      <c r="X2" s="63"/>
      <c r="Y2" s="235"/>
      <c r="Z2" s="56"/>
      <c r="AA2" s="56"/>
    </row>
    <row r="3" spans="2:28" ht="5.0999999999999996" customHeight="1">
      <c r="B3" s="57"/>
      <c r="C3" s="57"/>
      <c r="D3" s="236"/>
      <c r="E3" s="55"/>
      <c r="F3" s="55"/>
      <c r="G3" s="55"/>
      <c r="H3" s="55"/>
      <c r="I3" s="55"/>
      <c r="J3" s="30"/>
      <c r="K3" s="30"/>
      <c r="L3" s="30"/>
      <c r="M3" s="369"/>
      <c r="N3" s="369"/>
      <c r="O3" s="369"/>
      <c r="P3" s="30"/>
      <c r="Q3" s="55"/>
      <c r="R3" s="55"/>
      <c r="S3" s="30"/>
      <c r="T3" s="55"/>
      <c r="U3" s="55"/>
      <c r="V3" s="193"/>
      <c r="W3" s="64"/>
      <c r="X3" s="64"/>
      <c r="Y3" s="236"/>
      <c r="Z3" s="55"/>
      <c r="AA3" s="55"/>
    </row>
    <row r="4" spans="2:28" s="53" customFormat="1" ht="12.95" customHeight="1">
      <c r="B4" s="67"/>
      <c r="C4" s="67"/>
      <c r="D4" s="1532" t="s">
        <v>312</v>
      </c>
      <c r="E4" s="1532"/>
      <c r="F4" s="1532"/>
      <c r="G4" s="1532"/>
      <c r="H4" s="1532"/>
      <c r="I4" s="1532"/>
      <c r="J4" s="1532"/>
      <c r="K4" s="1532"/>
      <c r="L4" s="1532"/>
      <c r="M4" s="1532"/>
      <c r="N4" s="1532"/>
      <c r="O4" s="1533"/>
      <c r="P4" s="1530" t="s">
        <v>272</v>
      </c>
      <c r="Q4" s="1531"/>
      <c r="R4" s="1531"/>
      <c r="S4" s="1531"/>
      <c r="T4" s="1531"/>
      <c r="U4" s="1531"/>
      <c r="V4" s="1531"/>
      <c r="W4" s="1531"/>
      <c r="X4" s="1531"/>
      <c r="Y4" s="1531"/>
      <c r="Z4" s="1531"/>
      <c r="AA4" s="1531"/>
      <c r="AB4" s="56"/>
    </row>
    <row r="5" spans="2:28" ht="12.95" customHeight="1">
      <c r="B5" s="4"/>
      <c r="C5" s="4"/>
      <c r="D5" s="447"/>
      <c r="E5" s="447"/>
      <c r="F5" s="697" t="s">
        <v>112</v>
      </c>
      <c r="G5" s="448"/>
      <c r="H5" s="448"/>
      <c r="I5" s="698" t="s">
        <v>98</v>
      </c>
      <c r="J5" s="448"/>
      <c r="K5" s="448"/>
      <c r="L5" s="698" t="s">
        <v>111</v>
      </c>
      <c r="M5" s="450"/>
      <c r="N5" s="450"/>
      <c r="O5" s="699" t="s">
        <v>110</v>
      </c>
      <c r="P5" s="728"/>
      <c r="Q5" s="698"/>
      <c r="R5" s="700" t="s">
        <v>112</v>
      </c>
      <c r="S5" s="700"/>
      <c r="T5" s="700"/>
      <c r="U5" s="700" t="s">
        <v>98</v>
      </c>
      <c r="V5" s="700"/>
      <c r="W5" s="700"/>
      <c r="X5" s="700" t="s">
        <v>111</v>
      </c>
      <c r="Y5" s="449"/>
      <c r="Z5" s="449"/>
      <c r="AA5" s="700" t="s">
        <v>110</v>
      </c>
    </row>
    <row r="6" spans="2:28" ht="12.95" customHeight="1">
      <c r="B6" s="5" t="s">
        <v>257</v>
      </c>
      <c r="C6" s="28"/>
      <c r="D6" s="248"/>
      <c r="E6" s="232" t="s">
        <v>96</v>
      </c>
      <c r="F6" s="232" t="s">
        <v>5</v>
      </c>
      <c r="G6" s="475"/>
      <c r="H6" s="475"/>
      <c r="I6" s="475"/>
      <c r="J6" s="250"/>
      <c r="K6" s="250" t="s">
        <v>96</v>
      </c>
      <c r="L6" s="250" t="s">
        <v>5</v>
      </c>
      <c r="M6" s="250"/>
      <c r="N6" s="250" t="s">
        <v>96</v>
      </c>
      <c r="O6" s="160" t="s">
        <v>5</v>
      </c>
      <c r="P6" s="313"/>
      <c r="Q6" s="250" t="s">
        <v>96</v>
      </c>
      <c r="R6" s="250" t="s">
        <v>5</v>
      </c>
      <c r="S6" s="250"/>
      <c r="T6" s="250" t="s">
        <v>96</v>
      </c>
      <c r="U6" s="250" t="s">
        <v>5</v>
      </c>
      <c r="V6" s="199"/>
      <c r="W6" s="250" t="s">
        <v>96</v>
      </c>
      <c r="X6" s="250" t="s">
        <v>5</v>
      </c>
      <c r="Y6" s="199"/>
      <c r="Z6" s="250" t="s">
        <v>96</v>
      </c>
      <c r="AA6" s="250" t="s">
        <v>5</v>
      </c>
    </row>
    <row r="7" spans="2:28" ht="12.75" customHeight="1">
      <c r="B7" s="4"/>
      <c r="C7" s="4"/>
      <c r="D7" s="249"/>
      <c r="E7" s="225"/>
      <c r="F7" s="225"/>
      <c r="G7" s="476"/>
      <c r="H7" s="476"/>
      <c r="I7" s="476"/>
      <c r="J7" s="76"/>
      <c r="K7" s="76"/>
      <c r="L7" s="76"/>
      <c r="M7" s="76"/>
      <c r="N7" s="76"/>
      <c r="O7" s="395"/>
      <c r="P7" s="664"/>
      <c r="Q7" s="76"/>
      <c r="R7" s="76"/>
      <c r="S7" s="63"/>
      <c r="T7" s="76"/>
      <c r="U7" s="76"/>
      <c r="V7" s="237"/>
      <c r="W7" s="63"/>
      <c r="X7" s="63"/>
      <c r="Y7" s="237"/>
      <c r="Z7" s="63"/>
      <c r="AA7" s="63"/>
    </row>
    <row r="8" spans="2:28" s="53" customFormat="1" ht="12.75" customHeight="1">
      <c r="B8" s="1062" t="s">
        <v>319</v>
      </c>
      <c r="C8" s="345"/>
      <c r="D8" s="336"/>
      <c r="E8" s="336"/>
      <c r="F8" s="336"/>
      <c r="G8" s="477"/>
      <c r="H8" s="477"/>
      <c r="I8" s="477"/>
      <c r="J8" s="346"/>
      <c r="K8" s="346"/>
      <c r="L8" s="346"/>
      <c r="M8" s="346"/>
      <c r="N8" s="346"/>
      <c r="O8" s="396"/>
      <c r="P8" s="338"/>
      <c r="Q8" s="346"/>
      <c r="R8" s="346"/>
      <c r="S8" s="337"/>
      <c r="T8" s="346"/>
      <c r="U8" s="346"/>
      <c r="V8" s="337"/>
      <c r="W8" s="337"/>
      <c r="X8" s="337"/>
      <c r="Y8" s="337"/>
      <c r="Z8" s="337"/>
      <c r="AA8" s="337"/>
      <c r="AB8" s="56"/>
    </row>
    <row r="9" spans="2:28" ht="12.75" customHeight="1">
      <c r="B9" s="332" t="s">
        <v>6</v>
      </c>
      <c r="C9" s="333"/>
      <c r="D9" s="1185" t="s">
        <v>1</v>
      </c>
      <c r="E9" s="1043">
        <v>11664548</v>
      </c>
      <c r="F9" s="1040">
        <v>0.43999972388145869</v>
      </c>
      <c r="G9" s="1027" t="s">
        <v>1</v>
      </c>
      <c r="H9" s="892">
        <v>11585563</v>
      </c>
      <c r="I9" s="1027">
        <v>0.44814873281417655</v>
      </c>
      <c r="J9" s="1027" t="s">
        <v>1</v>
      </c>
      <c r="K9" s="892">
        <v>11151859</v>
      </c>
      <c r="L9" s="1027">
        <v>0.45015984872952364</v>
      </c>
      <c r="M9" s="1027" t="s">
        <v>1</v>
      </c>
      <c r="N9" s="892">
        <v>10983327</v>
      </c>
      <c r="O9" s="1041">
        <v>0.4511323009695215</v>
      </c>
      <c r="P9" s="1028" t="s">
        <v>1</v>
      </c>
      <c r="Q9" s="892">
        <v>10699449</v>
      </c>
      <c r="R9" s="1027">
        <v>0.45672043667112711</v>
      </c>
      <c r="S9" s="1027" t="s">
        <v>1</v>
      </c>
      <c r="T9" s="892">
        <v>10058307</v>
      </c>
      <c r="U9" s="1027">
        <v>0.46592332131209413</v>
      </c>
      <c r="V9" s="1186" t="s">
        <v>1</v>
      </c>
      <c r="W9" s="892">
        <v>9598952</v>
      </c>
      <c r="X9" s="1027">
        <v>0.47121959319239443</v>
      </c>
      <c r="Y9" s="1186" t="s">
        <v>1</v>
      </c>
      <c r="Z9" s="892">
        <v>9312944.5488400273</v>
      </c>
      <c r="AA9" s="1027">
        <v>0.47539697766805328</v>
      </c>
      <c r="AB9" s="348"/>
    </row>
    <row r="10" spans="2:28" ht="12.75" customHeight="1">
      <c r="B10" s="332" t="s">
        <v>7</v>
      </c>
      <c r="C10" s="333"/>
      <c r="D10" s="1185"/>
      <c r="E10" s="1043">
        <v>2489464</v>
      </c>
      <c r="F10" s="1040">
        <v>9.3905350864245382E-2</v>
      </c>
      <c r="G10" s="1027"/>
      <c r="H10" s="892">
        <v>2410230</v>
      </c>
      <c r="I10" s="1027">
        <v>9.3231681558394078E-2</v>
      </c>
      <c r="J10" s="1027"/>
      <c r="K10" s="892">
        <v>2216237</v>
      </c>
      <c r="L10" s="1027">
        <v>8.9461399455352975E-2</v>
      </c>
      <c r="M10" s="1027"/>
      <c r="N10" s="892">
        <v>2188969</v>
      </c>
      <c r="O10" s="1041">
        <v>8.9910336068565799E-2</v>
      </c>
      <c r="P10" s="1028"/>
      <c r="Q10" s="892">
        <v>2108739</v>
      </c>
      <c r="R10" s="1027">
        <v>9.0014373348144924E-2</v>
      </c>
      <c r="S10" s="1027"/>
      <c r="T10" s="892">
        <v>1852860</v>
      </c>
      <c r="U10" s="1027">
        <v>8.5828627534069779E-2</v>
      </c>
      <c r="V10" s="1186"/>
      <c r="W10" s="892">
        <v>1738057.9024600005</v>
      </c>
      <c r="X10" s="1027">
        <v>8.5322537058423437E-2</v>
      </c>
      <c r="Y10" s="1186"/>
      <c r="Z10" s="892">
        <v>1695539.15726</v>
      </c>
      <c r="AA10" s="1027">
        <v>8.6552023009697845E-2</v>
      </c>
      <c r="AB10" s="348"/>
    </row>
    <row r="11" spans="2:28" ht="12.75" customHeight="1">
      <c r="B11" s="332" t="s">
        <v>8</v>
      </c>
      <c r="C11" s="333"/>
      <c r="D11" s="1185"/>
      <c r="E11" s="1043">
        <v>1044110</v>
      </c>
      <c r="F11" s="1040">
        <v>3.9384990460142121E-2</v>
      </c>
      <c r="G11" s="1027"/>
      <c r="H11" s="892">
        <v>981571</v>
      </c>
      <c r="I11" s="1027">
        <v>3.7968789243746214E-2</v>
      </c>
      <c r="J11" s="1027"/>
      <c r="K11" s="892">
        <v>801727</v>
      </c>
      <c r="L11" s="1027">
        <v>3.2362793059199799E-2</v>
      </c>
      <c r="M11" s="1027"/>
      <c r="N11" s="892">
        <v>762169</v>
      </c>
      <c r="O11" s="1041">
        <v>3.1305546552300521E-2</v>
      </c>
      <c r="P11" s="1028"/>
      <c r="Q11" s="892">
        <v>701573</v>
      </c>
      <c r="R11" s="1027">
        <v>2.9947591405564217E-2</v>
      </c>
      <c r="S11" s="1027"/>
      <c r="T11" s="892">
        <v>501533</v>
      </c>
      <c r="U11" s="1027">
        <v>2.3232132515702546E-2</v>
      </c>
      <c r="V11" s="1186"/>
      <c r="W11" s="892">
        <v>443046.43896999996</v>
      </c>
      <c r="X11" s="1027">
        <v>2.1749474602725631E-2</v>
      </c>
      <c r="Y11" s="1186"/>
      <c r="Z11" s="892">
        <v>404815.47802999988</v>
      </c>
      <c r="AA11" s="1027">
        <v>2.0664576467673751E-2</v>
      </c>
      <c r="AB11" s="348"/>
    </row>
    <row r="12" spans="2:28" ht="12.75" customHeight="1">
      <c r="B12" s="332" t="s">
        <v>9</v>
      </c>
      <c r="C12" s="333"/>
      <c r="D12" s="1185"/>
      <c r="E12" s="1043">
        <v>1984221</v>
      </c>
      <c r="F12" s="1040">
        <v>7.4847022972496818E-2</v>
      </c>
      <c r="G12" s="1027"/>
      <c r="H12" s="892">
        <v>1923325</v>
      </c>
      <c r="I12" s="1027">
        <v>7.4397391092675097E-2</v>
      </c>
      <c r="J12" s="1027"/>
      <c r="K12" s="892">
        <v>1778406</v>
      </c>
      <c r="L12" s="1027">
        <v>7.1787759864940653E-2</v>
      </c>
      <c r="M12" s="1027"/>
      <c r="N12" s="892">
        <v>1731984</v>
      </c>
      <c r="O12" s="1041">
        <v>7.1140004040888133E-2</v>
      </c>
      <c r="P12" s="1028"/>
      <c r="Q12" s="892">
        <v>1661146</v>
      </c>
      <c r="R12" s="1027">
        <v>7.0908261396871564E-2</v>
      </c>
      <c r="S12" s="1027"/>
      <c r="T12" s="892">
        <v>1419254</v>
      </c>
      <c r="U12" s="1027">
        <v>6.5743025885516809E-2</v>
      </c>
      <c r="V12" s="1186"/>
      <c r="W12" s="892">
        <v>1305037.0537100006</v>
      </c>
      <c r="X12" s="1027">
        <v>6.4065226031990524E-2</v>
      </c>
      <c r="Y12" s="1186"/>
      <c r="Z12" s="892">
        <v>1251922.2394099992</v>
      </c>
      <c r="AA12" s="1027">
        <v>6.3906753204609673E-2</v>
      </c>
      <c r="AB12" s="348"/>
    </row>
    <row r="13" spans="2:28" ht="12.75" customHeight="1">
      <c r="B13" s="332" t="s">
        <v>76</v>
      </c>
      <c r="C13" s="333"/>
      <c r="D13" s="1185"/>
      <c r="E13" s="1043">
        <v>331581</v>
      </c>
      <c r="F13" s="1040">
        <v>1.250760410470581E-2</v>
      </c>
      <c r="G13" s="1027"/>
      <c r="H13" s="892">
        <v>329188</v>
      </c>
      <c r="I13" s="1027">
        <v>1.2733536130927184E-2</v>
      </c>
      <c r="J13" s="1027"/>
      <c r="K13" s="892">
        <v>314279</v>
      </c>
      <c r="L13" s="1027">
        <v>1.2686296257768858E-2</v>
      </c>
      <c r="M13" s="1027"/>
      <c r="N13" s="892">
        <v>312872</v>
      </c>
      <c r="O13" s="1041">
        <v>1.2850993625969266E-2</v>
      </c>
      <c r="P13" s="1028"/>
      <c r="Q13" s="892">
        <v>303723</v>
      </c>
      <c r="R13" s="1027">
        <v>1.2964826617432798E-2</v>
      </c>
      <c r="S13" s="1027"/>
      <c r="T13" s="892">
        <v>266119</v>
      </c>
      <c r="U13" s="1027">
        <v>1.2327228463423634E-2</v>
      </c>
      <c r="V13" s="1186"/>
      <c r="W13" s="892">
        <v>249367.07453999991</v>
      </c>
      <c r="X13" s="1027">
        <v>1.2241612565654694E-2</v>
      </c>
      <c r="Y13" s="1186"/>
      <c r="Z13" s="892">
        <v>244692.93847000005</v>
      </c>
      <c r="AA13" s="1027">
        <v>1.2490816711653455E-2</v>
      </c>
      <c r="AB13" s="348"/>
    </row>
    <row r="14" spans="2:28" ht="12.75" customHeight="1">
      <c r="B14" s="332" t="s">
        <v>10</v>
      </c>
      <c r="C14" s="333"/>
      <c r="D14" s="1187"/>
      <c r="E14" s="1043">
        <v>736650</v>
      </c>
      <c r="F14" s="1040">
        <v>2.7787257302835613E-2</v>
      </c>
      <c r="G14" s="1027"/>
      <c r="H14" s="892">
        <v>717594</v>
      </c>
      <c r="I14" s="1027">
        <v>2.7757722414962157E-2</v>
      </c>
      <c r="J14" s="1027"/>
      <c r="K14" s="892">
        <v>653402</v>
      </c>
      <c r="L14" s="1027">
        <v>2.6375454126488524E-2</v>
      </c>
      <c r="M14" s="1027"/>
      <c r="N14" s="892">
        <v>650233</v>
      </c>
      <c r="O14" s="1041">
        <v>2.670785541178141E-2</v>
      </c>
      <c r="P14" s="1028"/>
      <c r="Q14" s="892">
        <v>627533</v>
      </c>
      <c r="R14" s="1027">
        <v>2.6787093969562584E-2</v>
      </c>
      <c r="S14" s="1027"/>
      <c r="T14" s="892">
        <v>510961</v>
      </c>
      <c r="U14" s="1027">
        <v>2.3668858604231204E-2</v>
      </c>
      <c r="V14" s="1188"/>
      <c r="W14" s="892">
        <v>455623.53031999897</v>
      </c>
      <c r="X14" s="1027">
        <v>2.2366893240665493E-2</v>
      </c>
      <c r="Y14" s="1188"/>
      <c r="Z14" s="892">
        <v>446149.63798997318</v>
      </c>
      <c r="AA14" s="1027">
        <v>2.2774557324573268E-2</v>
      </c>
      <c r="AB14" s="348"/>
    </row>
    <row r="15" spans="2:28" ht="12.75" customHeight="1">
      <c r="B15" s="1462"/>
      <c r="C15" s="333"/>
      <c r="D15" s="1189"/>
      <c r="E15" s="1201">
        <v>18250574</v>
      </c>
      <c r="F15" s="1190">
        <v>0.68843194958588438</v>
      </c>
      <c r="G15" s="1191"/>
      <c r="H15" s="1204">
        <v>17947471</v>
      </c>
      <c r="I15" s="1191">
        <v>0.6942378532548813</v>
      </c>
      <c r="J15" s="1191"/>
      <c r="K15" s="1204">
        <v>16915910</v>
      </c>
      <c r="L15" s="1191">
        <v>0.6828335514932744</v>
      </c>
      <c r="M15" s="1191"/>
      <c r="N15" s="1204">
        <v>16629554</v>
      </c>
      <c r="O15" s="1192">
        <v>0.68304703666902677</v>
      </c>
      <c r="P15" s="1193"/>
      <c r="Q15" s="1204">
        <v>16102163</v>
      </c>
      <c r="R15" s="1191">
        <v>0.68734258340870324</v>
      </c>
      <c r="S15" s="1191"/>
      <c r="T15" s="1204">
        <v>14609034</v>
      </c>
      <c r="U15" s="1191">
        <v>0.67672319431503813</v>
      </c>
      <c r="V15" s="1194"/>
      <c r="W15" s="1204">
        <v>13790084</v>
      </c>
      <c r="X15" s="1191">
        <v>0.67696533669185421</v>
      </c>
      <c r="Y15" s="1194"/>
      <c r="Z15" s="1204">
        <v>13356064.000000002</v>
      </c>
      <c r="AA15" s="1191">
        <v>0.68178570438626118</v>
      </c>
      <c r="AB15" s="348"/>
    </row>
    <row r="16" spans="2:28" s="53" customFormat="1" ht="12.75" customHeight="1">
      <c r="B16" s="332"/>
      <c r="C16" s="333"/>
      <c r="D16" s="1185"/>
      <c r="E16" s="1202"/>
      <c r="F16" s="1195"/>
      <c r="G16" s="1196"/>
      <c r="H16" s="1205"/>
      <c r="I16" s="1196"/>
      <c r="J16" s="1196"/>
      <c r="K16" s="1205"/>
      <c r="L16" s="1196"/>
      <c r="M16" s="1196"/>
      <c r="N16" s="1205"/>
      <c r="O16" s="1197"/>
      <c r="P16" s="1198"/>
      <c r="Q16" s="1205"/>
      <c r="R16" s="1196"/>
      <c r="S16" s="1196"/>
      <c r="T16" s="1205"/>
      <c r="U16" s="1196"/>
      <c r="V16" s="1186"/>
      <c r="W16" s="1205"/>
      <c r="X16" s="1196"/>
      <c r="Y16" s="1186"/>
      <c r="Z16" s="1205"/>
      <c r="AA16" s="1196"/>
      <c r="AB16" s="56"/>
    </row>
    <row r="17" spans="2:28" s="53" customFormat="1" ht="13.5" customHeight="1">
      <c r="B17" s="1062" t="s">
        <v>500</v>
      </c>
      <c r="C17" s="345"/>
      <c r="D17" s="249"/>
      <c r="E17" s="1203"/>
      <c r="F17" s="249"/>
      <c r="G17" s="237"/>
      <c r="H17" s="1206"/>
      <c r="I17" s="237"/>
      <c r="J17" s="237"/>
      <c r="K17" s="1206"/>
      <c r="L17" s="237"/>
      <c r="M17" s="237"/>
      <c r="N17" s="1206"/>
      <c r="O17" s="1199"/>
      <c r="P17" s="1200"/>
      <c r="Q17" s="1206"/>
      <c r="R17" s="237"/>
      <c r="S17" s="237"/>
      <c r="T17" s="1206"/>
      <c r="U17" s="237"/>
      <c r="V17" s="237"/>
      <c r="W17" s="1206"/>
      <c r="X17" s="237"/>
      <c r="Y17" s="237"/>
      <c r="Z17" s="1206"/>
      <c r="AA17" s="237"/>
      <c r="AB17" s="56"/>
    </row>
    <row r="18" spans="2:28" s="53" customFormat="1" ht="12.75" customHeight="1">
      <c r="B18" s="332" t="s">
        <v>6</v>
      </c>
      <c r="C18" s="333"/>
      <c r="D18" s="1185"/>
      <c r="E18" s="1043">
        <v>4007850</v>
      </c>
      <c r="F18" s="1040">
        <v>0.15118055953460899</v>
      </c>
      <c r="G18" s="1027"/>
      <c r="H18" s="892">
        <v>3685224</v>
      </c>
      <c r="I18" s="1027">
        <v>0.14255055759796834</v>
      </c>
      <c r="J18" s="1027"/>
      <c r="K18" s="892">
        <v>3612566</v>
      </c>
      <c r="L18" s="1027">
        <v>0.14582610523370321</v>
      </c>
      <c r="M18" s="1027"/>
      <c r="N18" s="892">
        <v>3584789</v>
      </c>
      <c r="O18" s="1041">
        <v>0.14724264424251687</v>
      </c>
      <c r="P18" s="1028"/>
      <c r="Q18" s="892">
        <v>3412270</v>
      </c>
      <c r="R18" s="1027">
        <v>0.14565735529369661</v>
      </c>
      <c r="S18" s="1027"/>
      <c r="T18" s="892">
        <v>3300921</v>
      </c>
      <c r="U18" s="1027">
        <v>0.15290605821723668</v>
      </c>
      <c r="V18" s="1186"/>
      <c r="W18" s="892">
        <v>3078202.819884982</v>
      </c>
      <c r="X18" s="1027">
        <v>0.15111123386697659</v>
      </c>
      <c r="Y18" s="1186"/>
      <c r="Z18" s="892">
        <v>3046935.9150068732</v>
      </c>
      <c r="AA18" s="1027">
        <v>0.15553664230964742</v>
      </c>
      <c r="AB18" s="348"/>
    </row>
    <row r="19" spans="2:28" s="53" customFormat="1" ht="12.75" customHeight="1">
      <c r="B19" s="332" t="s">
        <v>7</v>
      </c>
      <c r="C19" s="333"/>
      <c r="D19" s="1185"/>
      <c r="E19" s="1043">
        <v>1213530</v>
      </c>
      <c r="F19" s="1040">
        <v>4.57757012892284E-2</v>
      </c>
      <c r="G19" s="1027"/>
      <c r="H19" s="892">
        <v>1246695</v>
      </c>
      <c r="I19" s="1027">
        <v>4.8224223929020094E-2</v>
      </c>
      <c r="J19" s="1027"/>
      <c r="K19" s="892">
        <v>1264191</v>
      </c>
      <c r="L19" s="1027">
        <v>5.1030776960614838E-2</v>
      </c>
      <c r="M19" s="1027"/>
      <c r="N19" s="892">
        <v>1231133</v>
      </c>
      <c r="O19" s="1041">
        <v>5.056790743729199E-2</v>
      </c>
      <c r="P19" s="1028"/>
      <c r="Q19" s="892">
        <v>1162608</v>
      </c>
      <c r="R19" s="1027">
        <v>4.9627493288425015E-2</v>
      </c>
      <c r="S19" s="1027"/>
      <c r="T19" s="892">
        <v>1136552</v>
      </c>
      <c r="U19" s="1027">
        <v>5.2647635698920628E-2</v>
      </c>
      <c r="V19" s="1186"/>
      <c r="W19" s="892">
        <v>1068691.77587</v>
      </c>
      <c r="X19" s="1027">
        <v>5.2462863016037475E-2</v>
      </c>
      <c r="Y19" s="1186"/>
      <c r="Z19" s="892">
        <v>1058492.4762542369</v>
      </c>
      <c r="AA19" s="1027">
        <v>5.4032762834211698E-2</v>
      </c>
      <c r="AB19" s="348"/>
    </row>
    <row r="20" spans="2:28" s="53" customFormat="1" ht="12.75" customHeight="1">
      <c r="B20" s="332" t="s">
        <v>8</v>
      </c>
      <c r="C20" s="333"/>
      <c r="D20" s="1185"/>
      <c r="E20" s="1043">
        <v>1547294</v>
      </c>
      <c r="F20" s="1040">
        <v>5.8365650581868905E-2</v>
      </c>
      <c r="G20" s="1027"/>
      <c r="H20" s="892">
        <v>1453123</v>
      </c>
      <c r="I20" s="1027">
        <v>5.6209200284279205E-2</v>
      </c>
      <c r="J20" s="1027"/>
      <c r="K20" s="892">
        <v>1446802</v>
      </c>
      <c r="L20" s="1027">
        <v>5.8402116585366821E-2</v>
      </c>
      <c r="M20" s="1027"/>
      <c r="N20" s="892">
        <v>1365608</v>
      </c>
      <c r="O20" s="1041">
        <v>5.6091371882343699E-2</v>
      </c>
      <c r="P20" s="1028"/>
      <c r="Q20" s="892">
        <v>1350466</v>
      </c>
      <c r="R20" s="1027">
        <v>5.7646465834783674E-2</v>
      </c>
      <c r="S20" s="1027"/>
      <c r="T20" s="892">
        <v>1278949</v>
      </c>
      <c r="U20" s="1027">
        <v>5.9243783856346946E-2</v>
      </c>
      <c r="V20" s="1186"/>
      <c r="W20" s="892">
        <v>1256974</v>
      </c>
      <c r="X20" s="1027">
        <v>6.1705775477720569E-2</v>
      </c>
      <c r="Y20" s="1186"/>
      <c r="Z20" s="892">
        <v>1216502.4880624879</v>
      </c>
      <c r="AA20" s="1027">
        <v>6.209868459085871E-2</v>
      </c>
      <c r="AB20" s="348"/>
    </row>
    <row r="21" spans="2:28" s="53" customFormat="1" ht="12.75" customHeight="1">
      <c r="B21" s="332" t="s">
        <v>9</v>
      </c>
      <c r="C21" s="333"/>
      <c r="D21" s="1185"/>
      <c r="E21" s="1043">
        <v>960632</v>
      </c>
      <c r="F21" s="1040">
        <v>3.6236107455830557E-2</v>
      </c>
      <c r="G21" s="1027"/>
      <c r="H21" s="892">
        <v>997045</v>
      </c>
      <c r="I21" s="1027">
        <v>3.8567349148997822E-2</v>
      </c>
      <c r="J21" s="1027"/>
      <c r="K21" s="892">
        <v>978984</v>
      </c>
      <c r="L21" s="1027">
        <v>3.9518011243562523E-2</v>
      </c>
      <c r="M21" s="1027"/>
      <c r="N21" s="892">
        <v>999871</v>
      </c>
      <c r="O21" s="1041">
        <v>4.1068986191770164E-2</v>
      </c>
      <c r="P21" s="1028"/>
      <c r="Q21" s="892">
        <v>901253</v>
      </c>
      <c r="R21" s="1027">
        <v>3.8471201994716112E-2</v>
      </c>
      <c r="S21" s="1027"/>
      <c r="T21" s="892">
        <v>814189</v>
      </c>
      <c r="U21" s="1027">
        <v>3.7715059110422125E-2</v>
      </c>
      <c r="V21" s="1186"/>
      <c r="W21" s="892">
        <v>700198.71568190434</v>
      </c>
      <c r="X21" s="1027">
        <v>3.4373268452375219E-2</v>
      </c>
      <c r="Y21" s="1186"/>
      <c r="Z21" s="892">
        <v>531592.86431393854</v>
      </c>
      <c r="AA21" s="1027">
        <v>2.7136169416602737E-2</v>
      </c>
      <c r="AB21" s="348"/>
    </row>
    <row r="22" spans="2:28" s="53" customFormat="1" ht="12.75" customHeight="1">
      <c r="B22" s="332" t="s">
        <v>76</v>
      </c>
      <c r="C22" s="333"/>
      <c r="D22" s="1185"/>
      <c r="E22" s="1043">
        <v>125488</v>
      </c>
      <c r="F22" s="1040">
        <v>4.7335469278738012E-3</v>
      </c>
      <c r="G22" s="1027"/>
      <c r="H22" s="892">
        <v>129764</v>
      </c>
      <c r="I22" s="1027">
        <v>5.0194860763260974E-3</v>
      </c>
      <c r="J22" s="1027"/>
      <c r="K22" s="892">
        <v>152249</v>
      </c>
      <c r="L22" s="1027">
        <v>6.1457364919356708E-3</v>
      </c>
      <c r="M22" s="1027"/>
      <c r="N22" s="892">
        <v>151804</v>
      </c>
      <c r="O22" s="1041">
        <v>6.2352407259091205E-3</v>
      </c>
      <c r="P22" s="1028"/>
      <c r="Q22" s="892">
        <v>125925</v>
      </c>
      <c r="R22" s="1027">
        <v>5.3752787632159078E-3</v>
      </c>
      <c r="S22" s="1027"/>
      <c r="T22" s="892">
        <v>116012</v>
      </c>
      <c r="U22" s="1027">
        <v>5.3739358275760188E-3</v>
      </c>
      <c r="V22" s="1186"/>
      <c r="W22" s="892">
        <v>118395.97800595984</v>
      </c>
      <c r="X22" s="1027">
        <v>5.8121453874948091E-3</v>
      </c>
      <c r="Y22" s="1186"/>
      <c r="Z22" s="892">
        <v>98242.819820000004</v>
      </c>
      <c r="AA22" s="1027">
        <v>5.0149917005392645E-3</v>
      </c>
      <c r="AB22" s="348"/>
    </row>
    <row r="23" spans="2:28" s="53" customFormat="1" ht="12.75" customHeight="1">
      <c r="B23" s="332" t="s">
        <v>10</v>
      </c>
      <c r="C23" s="333"/>
      <c r="D23" s="1187"/>
      <c r="E23" s="1043">
        <v>404985</v>
      </c>
      <c r="F23" s="1040">
        <v>1.5276484624704921E-2</v>
      </c>
      <c r="G23" s="1027"/>
      <c r="H23" s="1114">
        <v>392727</v>
      </c>
      <c r="I23" s="1027">
        <v>1.5191329708527166E-2</v>
      </c>
      <c r="J23" s="1027"/>
      <c r="K23" s="1114">
        <v>402407</v>
      </c>
      <c r="L23" s="1027">
        <v>1.6243701991542524E-2</v>
      </c>
      <c r="M23" s="1027"/>
      <c r="N23" s="892">
        <v>383374</v>
      </c>
      <c r="O23" s="1041">
        <v>1.5746812851141493E-2</v>
      </c>
      <c r="P23" s="1028"/>
      <c r="Q23" s="892">
        <v>372007</v>
      </c>
      <c r="R23" s="1027">
        <v>1.5879621416459481E-2</v>
      </c>
      <c r="S23" s="1027"/>
      <c r="T23" s="892">
        <v>332245</v>
      </c>
      <c r="U23" s="1027">
        <v>1.5390332974459492E-2</v>
      </c>
      <c r="V23" s="1188"/>
      <c r="W23" s="892">
        <v>357896</v>
      </c>
      <c r="X23" s="1027">
        <v>1.7569377107541032E-2</v>
      </c>
      <c r="Y23" s="1188"/>
      <c r="Z23" s="892">
        <v>281996.43654246302</v>
      </c>
      <c r="AA23" s="1027">
        <v>1.4395044761878858E-2</v>
      </c>
      <c r="AB23" s="348"/>
    </row>
    <row r="24" spans="2:28" s="53" customFormat="1" ht="12.75" customHeight="1">
      <c r="B24" s="1462"/>
      <c r="C24" s="333"/>
      <c r="D24" s="1189"/>
      <c r="E24" s="1201">
        <v>8259779</v>
      </c>
      <c r="F24" s="1190">
        <v>0.31156805041411556</v>
      </c>
      <c r="G24" s="1191"/>
      <c r="H24" s="1204">
        <v>7904578</v>
      </c>
      <c r="I24" s="1191">
        <v>0.3057621467451187</v>
      </c>
      <c r="J24" s="1191"/>
      <c r="K24" s="1204">
        <v>7857199</v>
      </c>
      <c r="L24" s="1191">
        <v>0.3171664485067256</v>
      </c>
      <c r="M24" s="1191"/>
      <c r="N24" s="1204">
        <v>7716579</v>
      </c>
      <c r="O24" s="1192">
        <v>0.31695296333097339</v>
      </c>
      <c r="P24" s="1193"/>
      <c r="Q24" s="1204">
        <v>7324529</v>
      </c>
      <c r="R24" s="1191">
        <v>0.31265741659129681</v>
      </c>
      <c r="S24" s="1191"/>
      <c r="T24" s="1204">
        <v>6978868</v>
      </c>
      <c r="U24" s="1191">
        <v>0.32327680568496187</v>
      </c>
      <c r="V24" s="1194"/>
      <c r="W24" s="1204">
        <v>6580359.2894428456</v>
      </c>
      <c r="X24" s="1191">
        <v>0.32303466330814568</v>
      </c>
      <c r="Y24" s="1194"/>
      <c r="Z24" s="1204">
        <v>6233763</v>
      </c>
      <c r="AA24" s="1191">
        <v>0.31821429561373871</v>
      </c>
      <c r="AB24" s="348"/>
    </row>
    <row r="25" spans="2:28" s="53" customFormat="1" ht="12.75" customHeight="1">
      <c r="B25" s="332"/>
      <c r="C25" s="333"/>
      <c r="D25" s="1185"/>
      <c r="E25" s="1202"/>
      <c r="F25" s="1195"/>
      <c r="G25" s="1196"/>
      <c r="H25" s="1205"/>
      <c r="I25" s="1196"/>
      <c r="J25" s="1196"/>
      <c r="K25" s="1205"/>
      <c r="L25" s="1196"/>
      <c r="M25" s="1196"/>
      <c r="N25" s="1205"/>
      <c r="O25" s="1197"/>
      <c r="P25" s="1198"/>
      <c r="Q25" s="1205"/>
      <c r="R25" s="1196"/>
      <c r="S25" s="1196"/>
      <c r="T25" s="1205"/>
      <c r="U25" s="1196"/>
      <c r="V25" s="1186"/>
      <c r="W25" s="1205"/>
      <c r="X25" s="1196"/>
      <c r="Y25" s="1186"/>
      <c r="Z25" s="1205"/>
      <c r="AA25" s="1196"/>
      <c r="AB25" s="56"/>
    </row>
    <row r="26" spans="2:28" s="53" customFormat="1" ht="12.75" customHeight="1" thickBot="1">
      <c r="B26" s="1452" t="s">
        <v>320</v>
      </c>
      <c r="C26" s="333"/>
      <c r="D26" s="437" t="s">
        <v>1</v>
      </c>
      <c r="E26" s="1252">
        <v>26510353</v>
      </c>
      <c r="F26" s="435">
        <v>1</v>
      </c>
      <c r="G26" s="433" t="s">
        <v>1</v>
      </c>
      <c r="H26" s="1253">
        <v>25852049</v>
      </c>
      <c r="I26" s="433">
        <v>1</v>
      </c>
      <c r="J26" s="433" t="s">
        <v>1</v>
      </c>
      <c r="K26" s="1253">
        <v>24773109</v>
      </c>
      <c r="L26" s="433">
        <v>1</v>
      </c>
      <c r="M26" s="433" t="s">
        <v>1</v>
      </c>
      <c r="N26" s="1253">
        <v>24346133</v>
      </c>
      <c r="O26" s="434">
        <v>1</v>
      </c>
      <c r="P26" s="314" t="s">
        <v>1</v>
      </c>
      <c r="Q26" s="1253">
        <v>23426692</v>
      </c>
      <c r="R26" s="433">
        <v>1</v>
      </c>
      <c r="S26" s="433" t="s">
        <v>1</v>
      </c>
      <c r="T26" s="1253">
        <v>21587902</v>
      </c>
      <c r="U26" s="433">
        <v>1</v>
      </c>
      <c r="V26" s="436" t="s">
        <v>1</v>
      </c>
      <c r="W26" s="1253">
        <v>20370443.289442845</v>
      </c>
      <c r="X26" s="433">
        <v>0.99999999999999978</v>
      </c>
      <c r="Y26" s="436" t="s">
        <v>1</v>
      </c>
      <c r="Z26" s="1253">
        <v>19589827</v>
      </c>
      <c r="AA26" s="433">
        <v>1</v>
      </c>
      <c r="AB26" s="56"/>
    </row>
    <row r="27" spans="2:28" s="53" customFormat="1" ht="12.75" customHeight="1">
      <c r="B27" s="1062"/>
      <c r="C27" s="333"/>
      <c r="D27" s="1185"/>
      <c r="E27" s="1202"/>
      <c r="F27" s="1195"/>
      <c r="G27" s="1196"/>
      <c r="H27" s="1205"/>
      <c r="I27" s="1196"/>
      <c r="J27" s="1196"/>
      <c r="K27" s="1205"/>
      <c r="L27" s="1196"/>
      <c r="M27" s="1196"/>
      <c r="N27" s="1205"/>
      <c r="O27" s="1197"/>
      <c r="P27" s="1198"/>
      <c r="Q27" s="1205"/>
      <c r="R27" s="1196"/>
      <c r="S27" s="1196"/>
      <c r="T27" s="1205"/>
      <c r="U27" s="1196"/>
      <c r="V27" s="1186"/>
      <c r="W27" s="1205"/>
      <c r="X27" s="1196"/>
      <c r="Y27" s="1186"/>
      <c r="Z27" s="1205"/>
      <c r="AA27" s="1196"/>
      <c r="AB27" s="56"/>
    </row>
    <row r="28" spans="2:28" s="56" customFormat="1" ht="13.5" customHeight="1">
      <c r="B28" s="1062" t="s">
        <v>501</v>
      </c>
      <c r="C28" s="345"/>
      <c r="D28" s="249"/>
      <c r="E28" s="1203"/>
      <c r="F28" s="249"/>
      <c r="G28" s="237"/>
      <c r="H28" s="1206"/>
      <c r="I28" s="237"/>
      <c r="J28" s="237"/>
      <c r="K28" s="1206"/>
      <c r="L28" s="237"/>
      <c r="M28" s="237"/>
      <c r="N28" s="1206"/>
      <c r="O28" s="1199"/>
      <c r="P28" s="1200"/>
      <c r="Q28" s="1206"/>
      <c r="R28" s="237"/>
      <c r="S28" s="237"/>
      <c r="T28" s="1206"/>
      <c r="U28" s="237"/>
      <c r="V28" s="237"/>
      <c r="W28" s="1206"/>
      <c r="X28" s="237"/>
      <c r="Y28" s="237"/>
      <c r="Z28" s="1206"/>
      <c r="AA28" s="237"/>
    </row>
    <row r="29" spans="2:28" s="53" customFormat="1" ht="12.75" customHeight="1">
      <c r="B29" s="332" t="s">
        <v>6</v>
      </c>
      <c r="C29" s="333"/>
      <c r="D29" s="1185" t="s">
        <v>1</v>
      </c>
      <c r="E29" s="1043">
        <v>15672398</v>
      </c>
      <c r="F29" s="1040">
        <v>0.59118028341606765</v>
      </c>
      <c r="G29" s="1027" t="s">
        <v>1</v>
      </c>
      <c r="H29" s="892">
        <v>15270787</v>
      </c>
      <c r="I29" s="1027">
        <v>0.59069929041214486</v>
      </c>
      <c r="J29" s="1027" t="s">
        <v>1</v>
      </c>
      <c r="K29" s="892">
        <v>14764425</v>
      </c>
      <c r="L29" s="1027">
        <v>0.59598595396322684</v>
      </c>
      <c r="M29" s="1027" t="s">
        <v>1</v>
      </c>
      <c r="N29" s="892">
        <v>14568116</v>
      </c>
      <c r="O29" s="1041">
        <v>0.59837494521203838</v>
      </c>
      <c r="P29" s="1028" t="s">
        <v>1</v>
      </c>
      <c r="Q29" s="892">
        <v>14111719</v>
      </c>
      <c r="R29" s="1027">
        <v>0.60237779196482366</v>
      </c>
      <c r="S29" s="1027" t="s">
        <v>1</v>
      </c>
      <c r="T29" s="892">
        <v>13359228</v>
      </c>
      <c r="U29" s="1027">
        <v>0.61882937952933081</v>
      </c>
      <c r="V29" s="1186" t="s">
        <v>1</v>
      </c>
      <c r="W29" s="892">
        <v>12677154.819884982</v>
      </c>
      <c r="X29" s="1027">
        <v>0.62233082705937104</v>
      </c>
      <c r="Y29" s="1186" t="s">
        <v>1</v>
      </c>
      <c r="Z29" s="892">
        <v>12359880.4638469</v>
      </c>
      <c r="AA29" s="1027">
        <v>0.6309336199777007</v>
      </c>
      <c r="AB29" s="56"/>
    </row>
    <row r="30" spans="2:28" s="53" customFormat="1" ht="12.75" customHeight="1">
      <c r="B30" s="332" t="s">
        <v>7</v>
      </c>
      <c r="C30" s="333"/>
      <c r="D30" s="1185"/>
      <c r="E30" s="1043">
        <v>3702994</v>
      </c>
      <c r="F30" s="1040">
        <v>0.13968105215347379</v>
      </c>
      <c r="G30" s="1027"/>
      <c r="H30" s="892">
        <v>3656925</v>
      </c>
      <c r="I30" s="1027">
        <v>0.14145590548741416</v>
      </c>
      <c r="J30" s="1027"/>
      <c r="K30" s="892">
        <v>3480428</v>
      </c>
      <c r="L30" s="1027">
        <v>0.14049217641596781</v>
      </c>
      <c r="M30" s="1027"/>
      <c r="N30" s="892">
        <v>3420102</v>
      </c>
      <c r="O30" s="1041">
        <v>0.14047824350585777</v>
      </c>
      <c r="P30" s="1028"/>
      <c r="Q30" s="892">
        <v>3271347</v>
      </c>
      <c r="R30" s="1027">
        <v>0.13964186663656994</v>
      </c>
      <c r="S30" s="1027"/>
      <c r="T30" s="892">
        <v>2989412</v>
      </c>
      <c r="U30" s="1027">
        <v>0.13847626323299039</v>
      </c>
      <c r="V30" s="1186"/>
      <c r="W30" s="892">
        <v>2806749.6783300005</v>
      </c>
      <c r="X30" s="1027">
        <v>0.13778540007446091</v>
      </c>
      <c r="Y30" s="1186"/>
      <c r="Z30" s="892">
        <v>2754031.6335142367</v>
      </c>
      <c r="AA30" s="1027">
        <v>0.14058478584390952</v>
      </c>
      <c r="AB30" s="56"/>
    </row>
    <row r="31" spans="2:28" s="53" customFormat="1" ht="12.75" customHeight="1">
      <c r="B31" s="332" t="s">
        <v>8</v>
      </c>
      <c r="C31" s="333"/>
      <c r="D31" s="1185"/>
      <c r="E31" s="1043">
        <v>2591404</v>
      </c>
      <c r="F31" s="1040">
        <v>9.7750641042011019E-2</v>
      </c>
      <c r="G31" s="1027"/>
      <c r="H31" s="892">
        <v>2434694</v>
      </c>
      <c r="I31" s="1027">
        <v>9.4177989528025419E-2</v>
      </c>
      <c r="J31" s="1027"/>
      <c r="K31" s="892">
        <v>2248529</v>
      </c>
      <c r="L31" s="1027">
        <v>9.0764909644566613E-2</v>
      </c>
      <c r="M31" s="1027"/>
      <c r="N31" s="892">
        <v>2127777</v>
      </c>
      <c r="O31" s="1041">
        <v>8.7396918434644227E-2</v>
      </c>
      <c r="P31" s="1028"/>
      <c r="Q31" s="892">
        <v>2052039</v>
      </c>
      <c r="R31" s="1027">
        <v>8.7594057240347883E-2</v>
      </c>
      <c r="S31" s="1027"/>
      <c r="T31" s="892">
        <v>1780482</v>
      </c>
      <c r="U31" s="1027">
        <v>8.2475916372049499E-2</v>
      </c>
      <c r="V31" s="1186"/>
      <c r="W31" s="892">
        <v>1700020.43897</v>
      </c>
      <c r="X31" s="1027">
        <v>8.34552500804462E-2</v>
      </c>
      <c r="Y31" s="1186"/>
      <c r="Z31" s="892">
        <v>1621317.9660924878</v>
      </c>
      <c r="AA31" s="1027">
        <v>8.2763261058532461E-2</v>
      </c>
      <c r="AB31" s="56"/>
    </row>
    <row r="32" spans="2:28" s="53" customFormat="1" ht="12.75" customHeight="1">
      <c r="B32" s="332" t="s">
        <v>9</v>
      </c>
      <c r="C32" s="333"/>
      <c r="D32" s="1185"/>
      <c r="E32" s="1043">
        <v>2944853</v>
      </c>
      <c r="F32" s="1040">
        <v>0.11108313042832738</v>
      </c>
      <c r="G32" s="1027"/>
      <c r="H32" s="892">
        <v>2920370</v>
      </c>
      <c r="I32" s="1027">
        <v>0.11296474024167291</v>
      </c>
      <c r="J32" s="1027"/>
      <c r="K32" s="892">
        <v>2757390</v>
      </c>
      <c r="L32" s="1027">
        <v>0.11130577110850318</v>
      </c>
      <c r="M32" s="1027"/>
      <c r="N32" s="892">
        <v>2731855</v>
      </c>
      <c r="O32" s="1041">
        <v>0.1122089902326583</v>
      </c>
      <c r="P32" s="1028"/>
      <c r="Q32" s="892">
        <v>2562399</v>
      </c>
      <c r="R32" s="1027">
        <v>0.10937946339158768</v>
      </c>
      <c r="S32" s="1027"/>
      <c r="T32" s="892">
        <v>2233443</v>
      </c>
      <c r="U32" s="1027">
        <v>0.10345808499593893</v>
      </c>
      <c r="V32" s="1186"/>
      <c r="W32" s="892">
        <v>2005235.7693919051</v>
      </c>
      <c r="X32" s="1027">
        <v>9.8438494484365743E-2</v>
      </c>
      <c r="Y32" s="1186"/>
      <c r="Z32" s="892">
        <v>1783515.1037239376</v>
      </c>
      <c r="AA32" s="1027">
        <v>9.1042922621212413E-2</v>
      </c>
      <c r="AB32" s="56"/>
    </row>
    <row r="33" spans="2:28" s="53" customFormat="1" ht="12.75" customHeight="1">
      <c r="B33" s="332" t="s">
        <v>76</v>
      </c>
      <c r="C33" s="333"/>
      <c r="D33" s="1185"/>
      <c r="E33" s="1043">
        <v>457069</v>
      </c>
      <c r="F33" s="1040">
        <v>1.7241151032579612E-2</v>
      </c>
      <c r="G33" s="1027"/>
      <c r="H33" s="892">
        <v>458952</v>
      </c>
      <c r="I33" s="1027">
        <v>1.7753022207253281E-2</v>
      </c>
      <c r="J33" s="1027"/>
      <c r="K33" s="892">
        <v>466528</v>
      </c>
      <c r="L33" s="1027">
        <v>1.883203274970453E-2</v>
      </c>
      <c r="M33" s="1027"/>
      <c r="N33" s="892">
        <v>464676</v>
      </c>
      <c r="O33" s="1041">
        <v>1.9086234351878388E-2</v>
      </c>
      <c r="P33" s="1028"/>
      <c r="Q33" s="892">
        <v>429648</v>
      </c>
      <c r="R33" s="1027">
        <v>1.8340105380648706E-2</v>
      </c>
      <c r="S33" s="1027"/>
      <c r="T33" s="892">
        <v>382131</v>
      </c>
      <c r="U33" s="1027">
        <v>1.7701164290999653E-2</v>
      </c>
      <c r="V33" s="1186"/>
      <c r="W33" s="892">
        <v>367763.05254595977</v>
      </c>
      <c r="X33" s="1027">
        <v>1.8053757953149504E-2</v>
      </c>
      <c r="Y33" s="1186"/>
      <c r="Z33" s="892">
        <v>342935.75829000003</v>
      </c>
      <c r="AA33" s="1027">
        <v>1.7505808412192719E-2</v>
      </c>
      <c r="AB33" s="56"/>
    </row>
    <row r="34" spans="2:28" s="53" customFormat="1" ht="12.75" customHeight="1">
      <c r="B34" s="449" t="s">
        <v>10</v>
      </c>
      <c r="C34" s="333"/>
      <c r="D34" s="1187"/>
      <c r="E34" s="1045">
        <v>1141635</v>
      </c>
      <c r="F34" s="1040">
        <v>4.3063741927540533E-2</v>
      </c>
      <c r="G34" s="1025"/>
      <c r="H34" s="1049">
        <v>1110321</v>
      </c>
      <c r="I34" s="1025">
        <v>4.2949052123489324E-2</v>
      </c>
      <c r="J34" s="1025"/>
      <c r="K34" s="1049">
        <v>1055809</v>
      </c>
      <c r="L34" s="1025">
        <v>4.2619156118031049E-2</v>
      </c>
      <c r="M34" s="1025"/>
      <c r="N34" s="1049">
        <v>1033607</v>
      </c>
      <c r="O34" s="1039">
        <v>4.2454668262922907E-2</v>
      </c>
      <c r="P34" s="1026"/>
      <c r="Q34" s="1049">
        <v>999540</v>
      </c>
      <c r="R34" s="1025">
        <v>4.2666715386022062E-2</v>
      </c>
      <c r="S34" s="1025"/>
      <c r="T34" s="1049">
        <v>843206</v>
      </c>
      <c r="U34" s="1025">
        <v>3.9059191578690693E-2</v>
      </c>
      <c r="V34" s="1188"/>
      <c r="W34" s="1049">
        <v>813519.53031999897</v>
      </c>
      <c r="X34" s="1025">
        <v>3.9936270348206522E-2</v>
      </c>
      <c r="Y34" s="1188"/>
      <c r="Z34" s="1049">
        <v>728146.07453243621</v>
      </c>
      <c r="AA34" s="1025">
        <v>3.7169602086452126E-2</v>
      </c>
      <c r="AB34" s="56"/>
    </row>
    <row r="35" spans="2:28" s="53" customFormat="1" ht="12.75" customHeight="1" thickBot="1">
      <c r="B35" s="334" t="s">
        <v>321</v>
      </c>
      <c r="C35" s="334"/>
      <c r="D35" s="605" t="s">
        <v>1</v>
      </c>
      <c r="E35" s="1463">
        <v>26510353</v>
      </c>
      <c r="F35" s="435">
        <v>1</v>
      </c>
      <c r="G35" s="196" t="s">
        <v>1</v>
      </c>
      <c r="H35" s="1464">
        <v>25852049</v>
      </c>
      <c r="I35" s="196">
        <v>0.99999999999999989</v>
      </c>
      <c r="J35" s="196" t="s">
        <v>1</v>
      </c>
      <c r="K35" s="1464">
        <v>24773109</v>
      </c>
      <c r="L35" s="196">
        <v>1</v>
      </c>
      <c r="M35" s="196" t="s">
        <v>1</v>
      </c>
      <c r="N35" s="1464">
        <v>24346133</v>
      </c>
      <c r="O35" s="197">
        <v>1</v>
      </c>
      <c r="P35" s="679" t="s">
        <v>1</v>
      </c>
      <c r="Q35" s="1464">
        <v>23426692</v>
      </c>
      <c r="R35" s="196">
        <v>0.99999999999999989</v>
      </c>
      <c r="S35" s="196" t="s">
        <v>1</v>
      </c>
      <c r="T35" s="1464">
        <v>21587902</v>
      </c>
      <c r="U35" s="196">
        <v>1</v>
      </c>
      <c r="V35" s="240" t="s">
        <v>1</v>
      </c>
      <c r="W35" s="1464">
        <v>20370443.289442848</v>
      </c>
      <c r="X35" s="196">
        <v>0.99999999999999989</v>
      </c>
      <c r="Y35" s="240" t="s">
        <v>1</v>
      </c>
      <c r="Z35" s="1464">
        <v>19589827</v>
      </c>
      <c r="AA35" s="196">
        <v>1</v>
      </c>
      <c r="AB35" s="56"/>
    </row>
    <row r="36" spans="2:28" ht="5.0999999999999996" customHeight="1">
      <c r="B36" s="6"/>
      <c r="C36" s="6"/>
      <c r="V36" s="8"/>
      <c r="W36" s="6"/>
      <c r="X36" s="19"/>
      <c r="Y36" s="238"/>
      <c r="Z36" s="6"/>
      <c r="AA36" s="6"/>
    </row>
    <row r="37" spans="2:28" s="181" customFormat="1" ht="13.5" customHeight="1">
      <c r="B37" s="212" t="s">
        <v>327</v>
      </c>
      <c r="D37" s="239"/>
      <c r="M37" s="370"/>
      <c r="N37" s="370"/>
      <c r="O37" s="370"/>
      <c r="V37" s="183"/>
      <c r="W37" s="182"/>
      <c r="X37" s="182"/>
      <c r="Y37" s="239"/>
      <c r="AB37" s="67"/>
    </row>
    <row r="38" spans="2:28" s="53" customFormat="1" ht="13.5" customHeight="1">
      <c r="B38" s="211" t="s">
        <v>484</v>
      </c>
      <c r="C38" s="58"/>
      <c r="D38" s="234"/>
      <c r="J38" s="29"/>
      <c r="K38" s="29"/>
      <c r="L38" s="29"/>
      <c r="M38" s="367"/>
      <c r="N38" s="367"/>
      <c r="O38" s="367"/>
      <c r="P38" s="29"/>
      <c r="S38" s="29"/>
      <c r="V38" s="7"/>
      <c r="Y38" s="234"/>
      <c r="AB38" s="56"/>
    </row>
    <row r="39" spans="2:28" s="53" customFormat="1" ht="12.95" customHeight="1">
      <c r="B39" s="211"/>
      <c r="C39" s="58"/>
      <c r="D39" s="234"/>
      <c r="J39" s="29"/>
      <c r="K39" s="29"/>
      <c r="L39" s="29"/>
      <c r="M39" s="367"/>
      <c r="N39" s="367"/>
      <c r="O39" s="367"/>
      <c r="P39" s="29"/>
      <c r="S39" s="29"/>
      <c r="V39" s="7"/>
      <c r="Y39" s="234"/>
      <c r="AB39" s="56"/>
    </row>
    <row r="40" spans="2:28" s="53" customFormat="1" ht="12.95" customHeight="1">
      <c r="B40" s="58"/>
      <c r="C40" s="58"/>
      <c r="D40" s="234"/>
      <c r="J40" s="29"/>
      <c r="K40" s="29"/>
      <c r="L40" s="29"/>
      <c r="M40" s="367"/>
      <c r="N40" s="367"/>
      <c r="O40" s="367"/>
      <c r="P40" s="29"/>
      <c r="S40" s="29"/>
      <c r="V40" s="8"/>
      <c r="W40" s="65"/>
      <c r="X40" s="65"/>
      <c r="Y40" s="238"/>
      <c r="Z40" s="58"/>
      <c r="AA40" s="58"/>
      <c r="AB40" s="56"/>
    </row>
    <row r="41" spans="2:28" s="53" customFormat="1" ht="12.95" customHeight="1">
      <c r="B41" s="58"/>
      <c r="C41" s="58"/>
      <c r="D41" s="234"/>
      <c r="J41" s="29"/>
      <c r="K41" s="29"/>
      <c r="L41" s="29"/>
      <c r="M41" s="367"/>
      <c r="N41" s="367"/>
      <c r="O41" s="367"/>
      <c r="P41" s="29"/>
      <c r="S41" s="29"/>
      <c r="V41" s="8"/>
      <c r="W41" s="65"/>
      <c r="X41" s="65"/>
      <c r="Y41" s="238"/>
      <c r="Z41" s="58"/>
      <c r="AA41" s="58"/>
      <c r="AB41" s="56"/>
    </row>
    <row r="42" spans="2:28" s="53" customFormat="1" ht="12.95" customHeight="1">
      <c r="B42" s="58"/>
      <c r="C42" s="58"/>
      <c r="D42" s="234"/>
      <c r="J42" s="29"/>
      <c r="K42" s="29"/>
      <c r="L42" s="29"/>
      <c r="M42" s="367"/>
      <c r="N42" s="367"/>
      <c r="O42" s="367"/>
      <c r="P42" s="29"/>
      <c r="S42" s="29"/>
      <c r="V42" s="8"/>
      <c r="W42" s="65"/>
      <c r="X42" s="65"/>
      <c r="Y42" s="238"/>
      <c r="Z42" s="58"/>
      <c r="AA42" s="58"/>
      <c r="AB42" s="56"/>
    </row>
    <row r="43" spans="2:28" ht="12.95" customHeight="1">
      <c r="B43" s="6"/>
      <c r="C43" s="6"/>
      <c r="V43" s="8"/>
      <c r="W43" s="65"/>
      <c r="X43" s="19"/>
      <c r="Y43" s="238"/>
      <c r="Z43" s="6"/>
      <c r="AA43" s="6"/>
    </row>
    <row r="44" spans="2:28" ht="12.95" customHeight="1">
      <c r="B44" s="6"/>
      <c r="C44" s="6"/>
      <c r="V44" s="8"/>
      <c r="W44" s="19"/>
      <c r="X44" s="19"/>
      <c r="Y44" s="238"/>
      <c r="Z44" s="6"/>
      <c r="AA44" s="6"/>
    </row>
    <row r="45" spans="2:28" ht="12.95" customHeight="1">
      <c r="B45" s="6"/>
      <c r="C45" s="6"/>
      <c r="V45" s="8"/>
      <c r="W45" s="19"/>
      <c r="X45" s="19"/>
      <c r="Y45" s="238"/>
      <c r="Z45" s="6"/>
      <c r="AA45" s="6"/>
    </row>
    <row r="46" spans="2:28" ht="12.95" customHeight="1">
      <c r="B46" s="6"/>
      <c r="C46" s="6"/>
      <c r="V46" s="8"/>
      <c r="W46" s="19"/>
      <c r="X46" s="19"/>
      <c r="Y46" s="238"/>
      <c r="Z46" s="6"/>
      <c r="AA46" s="6"/>
    </row>
    <row r="47" spans="2:28" ht="12.95" customHeight="1">
      <c r="B47" s="6"/>
      <c r="C47" s="6"/>
      <c r="V47" s="8"/>
      <c r="W47" s="19"/>
      <c r="X47" s="19"/>
      <c r="Y47" s="238"/>
      <c r="Z47" s="6"/>
      <c r="AA47" s="6"/>
    </row>
    <row r="48" spans="2:28" ht="12.95" customHeight="1">
      <c r="B48" s="6"/>
      <c r="C48" s="6"/>
      <c r="V48" s="8"/>
      <c r="W48" s="19"/>
      <c r="X48" s="19"/>
      <c r="Y48" s="238"/>
      <c r="Z48" s="6"/>
      <c r="AA48" s="6"/>
    </row>
    <row r="49" spans="2:27" ht="12.95" customHeight="1">
      <c r="B49" s="6"/>
      <c r="C49" s="6"/>
      <c r="V49" s="8"/>
      <c r="W49" s="19"/>
      <c r="X49" s="19"/>
      <c r="Y49" s="238"/>
      <c r="Z49" s="6"/>
      <c r="AA49" s="6"/>
    </row>
    <row r="50" spans="2:27" ht="12.95" customHeight="1">
      <c r="B50" s="6"/>
      <c r="C50" s="6"/>
      <c r="V50" s="8"/>
      <c r="W50" s="19"/>
      <c r="X50" s="19"/>
      <c r="Y50" s="238"/>
      <c r="Z50" s="6"/>
      <c r="AA50" s="6"/>
    </row>
    <row r="51" spans="2:27" ht="12.95" customHeight="1">
      <c r="B51" s="6"/>
      <c r="C51" s="6"/>
      <c r="V51" s="8"/>
      <c r="W51" s="19"/>
      <c r="X51" s="19"/>
      <c r="Y51" s="238"/>
      <c r="Z51" s="6"/>
      <c r="AA51" s="6"/>
    </row>
    <row r="52" spans="2:27" ht="12.95" customHeight="1">
      <c r="B52" s="6"/>
      <c r="C52" s="6"/>
      <c r="V52" s="8"/>
      <c r="W52" s="19"/>
      <c r="X52" s="19"/>
      <c r="Y52" s="238"/>
      <c r="Z52" s="6"/>
      <c r="AA52" s="6"/>
    </row>
    <row r="53" spans="2:27" ht="12.95" customHeight="1">
      <c r="B53" s="6"/>
      <c r="C53" s="6"/>
      <c r="V53" s="8"/>
      <c r="W53" s="19"/>
      <c r="X53" s="19"/>
      <c r="Y53" s="238"/>
      <c r="Z53" s="6"/>
      <c r="AA53" s="6"/>
    </row>
    <row r="54" spans="2:27" ht="12.95" customHeight="1">
      <c r="B54" s="6"/>
      <c r="C54" s="6"/>
      <c r="V54" s="8"/>
      <c r="W54" s="19"/>
      <c r="X54" s="19"/>
      <c r="Y54" s="238"/>
      <c r="Z54" s="6"/>
      <c r="AA54" s="6"/>
    </row>
    <row r="55" spans="2:27" ht="12.95" customHeight="1">
      <c r="B55" s="6"/>
      <c r="C55" s="6"/>
      <c r="V55" s="8"/>
      <c r="W55" s="19"/>
      <c r="X55" s="19"/>
      <c r="Y55" s="238"/>
      <c r="Z55" s="6"/>
      <c r="AA55" s="6"/>
    </row>
    <row r="56" spans="2:27" ht="12.95" customHeight="1">
      <c r="B56" s="6"/>
      <c r="C56" s="6"/>
      <c r="V56" s="8"/>
      <c r="W56" s="19"/>
      <c r="X56" s="19"/>
      <c r="Y56" s="238"/>
      <c r="Z56" s="6"/>
      <c r="AA56" s="6"/>
    </row>
    <row r="57" spans="2:27" ht="12.95" customHeight="1">
      <c r="B57" s="6"/>
      <c r="C57" s="6"/>
      <c r="V57" s="8"/>
      <c r="W57" s="19"/>
      <c r="X57" s="19"/>
      <c r="Y57" s="238"/>
      <c r="Z57" s="6"/>
      <c r="AA57" s="6"/>
    </row>
    <row r="58" spans="2:27" ht="12.95" customHeight="1">
      <c r="B58" s="6"/>
      <c r="C58" s="6"/>
      <c r="V58" s="8"/>
      <c r="W58" s="19"/>
      <c r="X58" s="19"/>
      <c r="Y58" s="238"/>
      <c r="Z58" s="6"/>
      <c r="AA58" s="6"/>
    </row>
    <row r="59" spans="2:27" ht="12.95" customHeight="1">
      <c r="B59" s="6"/>
      <c r="C59" s="6"/>
      <c r="V59" s="8"/>
      <c r="W59" s="19"/>
      <c r="X59" s="19"/>
      <c r="Y59" s="238"/>
      <c r="Z59" s="6"/>
      <c r="AA59" s="6"/>
    </row>
    <row r="60" spans="2:27" ht="12.95" customHeight="1">
      <c r="B60" s="6"/>
      <c r="C60" s="6"/>
      <c r="V60" s="8"/>
      <c r="W60" s="19"/>
      <c r="X60" s="19"/>
      <c r="Y60" s="238"/>
      <c r="Z60" s="6"/>
      <c r="AA60" s="6"/>
    </row>
    <row r="61" spans="2:27" ht="12.95" customHeight="1">
      <c r="B61" s="6"/>
      <c r="C61" s="6"/>
      <c r="V61" s="8"/>
      <c r="W61" s="19"/>
      <c r="X61" s="19"/>
      <c r="Y61" s="238"/>
      <c r="Z61" s="6"/>
      <c r="AA61" s="6"/>
    </row>
    <row r="62" spans="2:27" ht="12.95" customHeight="1">
      <c r="B62" s="6"/>
      <c r="C62" s="6"/>
      <c r="V62" s="8"/>
      <c r="W62" s="19"/>
      <c r="X62" s="19"/>
      <c r="Y62" s="238"/>
      <c r="Z62" s="6"/>
      <c r="AA62" s="6"/>
    </row>
    <row r="63" spans="2:27" ht="12.95" customHeight="1">
      <c r="B63" s="6"/>
      <c r="C63" s="6"/>
      <c r="V63" s="8"/>
      <c r="W63" s="19"/>
      <c r="X63" s="19"/>
      <c r="Y63" s="238"/>
      <c r="Z63" s="6"/>
      <c r="AA63" s="6"/>
    </row>
    <row r="64" spans="2:27" ht="12.95" customHeight="1">
      <c r="B64" s="6"/>
      <c r="C64" s="6"/>
      <c r="V64" s="8"/>
      <c r="W64" s="19"/>
      <c r="X64" s="19"/>
      <c r="Y64" s="238"/>
      <c r="Z64" s="6"/>
      <c r="AA64" s="6"/>
    </row>
    <row r="65" spans="2:27" ht="12.95" customHeight="1">
      <c r="B65" s="6"/>
      <c r="C65" s="6"/>
      <c r="V65" s="8"/>
      <c r="W65" s="19"/>
      <c r="X65" s="19"/>
      <c r="Y65" s="238"/>
      <c r="Z65" s="6"/>
      <c r="AA65" s="6"/>
    </row>
    <row r="66" spans="2:27" ht="12.95" customHeight="1">
      <c r="B66" s="6"/>
      <c r="C66" s="6"/>
      <c r="V66" s="8"/>
      <c r="W66" s="19"/>
      <c r="X66" s="19"/>
      <c r="Y66" s="238"/>
      <c r="Z66" s="6"/>
      <c r="AA66" s="6"/>
    </row>
    <row r="67" spans="2:27" ht="12.95" customHeight="1">
      <c r="B67" s="6"/>
      <c r="C67" s="6"/>
      <c r="V67" s="8"/>
      <c r="W67" s="19"/>
      <c r="X67" s="19"/>
      <c r="Y67" s="238"/>
      <c r="Z67" s="6"/>
      <c r="AA67" s="6"/>
    </row>
    <row r="68" spans="2:27" ht="12.95" customHeight="1">
      <c r="B68" s="6"/>
      <c r="C68" s="6"/>
      <c r="V68" s="8"/>
      <c r="W68" s="19"/>
      <c r="X68" s="19"/>
      <c r="Y68" s="238"/>
      <c r="Z68" s="6"/>
      <c r="AA68" s="6"/>
    </row>
    <row r="69" spans="2:27" ht="12.95" customHeight="1">
      <c r="B69" s="6"/>
      <c r="C69" s="6"/>
      <c r="V69" s="8"/>
      <c r="W69" s="19"/>
      <c r="X69" s="19"/>
      <c r="Y69" s="238"/>
      <c r="Z69" s="6"/>
      <c r="AA69" s="6"/>
    </row>
    <row r="70" spans="2:27" ht="12.95" customHeight="1">
      <c r="B70" s="6"/>
      <c r="C70" s="6"/>
      <c r="V70" s="8"/>
      <c r="W70" s="19"/>
      <c r="X70" s="19"/>
      <c r="Y70" s="238"/>
      <c r="Z70" s="6"/>
      <c r="AA70" s="6"/>
    </row>
    <row r="71" spans="2:27" ht="12.95" customHeight="1">
      <c r="B71" s="6"/>
      <c r="C71" s="6"/>
      <c r="V71" s="8"/>
      <c r="W71" s="19"/>
      <c r="X71" s="19"/>
      <c r="Y71" s="238"/>
      <c r="Z71" s="6"/>
      <c r="AA71" s="6"/>
    </row>
    <row r="72" spans="2:27" ht="12.95" customHeight="1">
      <c r="B72" s="6"/>
      <c r="C72" s="6"/>
      <c r="V72" s="8"/>
      <c r="W72" s="19"/>
      <c r="X72" s="19"/>
      <c r="Y72" s="238"/>
      <c r="Z72" s="6"/>
      <c r="AA72" s="6"/>
    </row>
    <row r="73" spans="2:27" ht="12.95" customHeight="1">
      <c r="B73" s="6"/>
      <c r="C73" s="6"/>
      <c r="V73" s="8"/>
      <c r="W73" s="19"/>
      <c r="X73" s="19"/>
      <c r="Y73" s="238"/>
      <c r="Z73" s="6"/>
      <c r="AA73" s="6"/>
    </row>
    <row r="74" spans="2:27" ht="12.95" customHeight="1">
      <c r="B74" s="6"/>
      <c r="C74" s="6"/>
      <c r="V74" s="8"/>
      <c r="W74" s="19"/>
      <c r="X74" s="19"/>
      <c r="Y74" s="238"/>
      <c r="Z74" s="6"/>
      <c r="AA74" s="6"/>
    </row>
    <row r="75" spans="2:27" ht="12.95" customHeight="1">
      <c r="B75" s="6"/>
      <c r="C75" s="6"/>
      <c r="V75" s="8"/>
      <c r="W75" s="19"/>
      <c r="X75" s="19"/>
      <c r="Y75" s="238"/>
      <c r="Z75" s="6"/>
      <c r="AA75" s="6"/>
    </row>
    <row r="76" spans="2:27" ht="12.95" customHeight="1">
      <c r="B76" s="6"/>
      <c r="C76" s="6"/>
      <c r="V76" s="8"/>
      <c r="W76" s="19"/>
      <c r="X76" s="19"/>
      <c r="Y76" s="238"/>
      <c r="Z76" s="6"/>
      <c r="AA76" s="6"/>
    </row>
    <row r="77" spans="2:27" ht="12.95" customHeight="1">
      <c r="B77" s="6"/>
      <c r="C77" s="6"/>
      <c r="V77" s="8"/>
      <c r="W77" s="19"/>
      <c r="X77" s="19"/>
      <c r="Y77" s="238"/>
      <c r="Z77" s="6"/>
      <c r="AA77" s="6"/>
    </row>
    <row r="78" spans="2:27" ht="12.95" customHeight="1">
      <c r="B78" s="6"/>
      <c r="C78" s="6"/>
      <c r="V78" s="8"/>
      <c r="W78" s="19"/>
      <c r="X78" s="19"/>
      <c r="Y78" s="238"/>
      <c r="Z78" s="6"/>
      <c r="AA78" s="6"/>
    </row>
    <row r="79" spans="2:27" ht="12.95" customHeight="1">
      <c r="B79" s="6"/>
      <c r="C79" s="6"/>
      <c r="V79" s="8"/>
      <c r="W79" s="19"/>
      <c r="X79" s="19"/>
      <c r="Y79" s="238"/>
      <c r="Z79" s="6"/>
      <c r="AA79" s="6"/>
    </row>
    <row r="80" spans="2:27" ht="12.95" customHeight="1">
      <c r="B80" s="6"/>
      <c r="C80" s="6"/>
      <c r="V80" s="8"/>
      <c r="W80" s="19"/>
      <c r="X80" s="19"/>
      <c r="Y80" s="238"/>
      <c r="Z80" s="6"/>
      <c r="AA80" s="6"/>
    </row>
    <row r="81" spans="2:27" ht="12.95" customHeight="1">
      <c r="B81" s="6"/>
      <c r="C81" s="6"/>
      <c r="V81" s="8"/>
      <c r="W81" s="19"/>
      <c r="X81" s="19"/>
      <c r="Y81" s="238"/>
      <c r="Z81" s="6"/>
      <c r="AA81" s="6"/>
    </row>
    <row r="82" spans="2:27" ht="12.95" customHeight="1">
      <c r="B82" s="6"/>
      <c r="C82" s="6"/>
      <c r="V82" s="8"/>
      <c r="W82" s="19"/>
      <c r="X82" s="19"/>
      <c r="Y82" s="238"/>
      <c r="Z82" s="6"/>
      <c r="AA82" s="6"/>
    </row>
    <row r="83" spans="2:27" ht="12.95" customHeight="1">
      <c r="B83" s="6"/>
      <c r="C83" s="6"/>
      <c r="V83" s="8"/>
      <c r="W83" s="19"/>
      <c r="X83" s="19"/>
      <c r="Y83" s="238"/>
      <c r="Z83" s="6"/>
      <c r="AA83" s="6"/>
    </row>
    <row r="84" spans="2:27" ht="12.95" customHeight="1">
      <c r="B84" s="6"/>
      <c r="C84" s="6"/>
      <c r="V84" s="8"/>
      <c r="W84" s="19"/>
      <c r="X84" s="19"/>
      <c r="Y84" s="238"/>
      <c r="Z84" s="6"/>
      <c r="AA84" s="6"/>
    </row>
    <row r="85" spans="2:27" ht="12.95" customHeight="1">
      <c r="B85" s="6"/>
      <c r="C85" s="6"/>
      <c r="V85" s="8"/>
      <c r="W85" s="19"/>
      <c r="X85" s="19"/>
      <c r="Y85" s="238"/>
      <c r="Z85" s="6"/>
      <c r="AA85" s="6"/>
    </row>
    <row r="86" spans="2:27" ht="12.95" customHeight="1">
      <c r="B86" s="6"/>
      <c r="C86" s="6"/>
      <c r="V86" s="8"/>
      <c r="W86" s="19"/>
      <c r="X86" s="19"/>
      <c r="Y86" s="238"/>
      <c r="Z86" s="6"/>
      <c r="AA86" s="6"/>
    </row>
    <row r="87" spans="2:27" ht="12.95" customHeight="1">
      <c r="B87" s="6"/>
      <c r="C87" s="6"/>
      <c r="V87" s="8"/>
      <c r="W87" s="19"/>
      <c r="X87" s="19"/>
      <c r="Y87" s="238"/>
      <c r="Z87" s="6"/>
      <c r="AA87" s="6"/>
    </row>
    <row r="88" spans="2:27" ht="12.95" customHeight="1">
      <c r="B88" s="6"/>
      <c r="C88" s="6"/>
      <c r="V88" s="8"/>
      <c r="W88" s="19"/>
      <c r="X88" s="19"/>
      <c r="Y88" s="238"/>
      <c r="Z88" s="6"/>
      <c r="AA88" s="6"/>
    </row>
    <row r="89" spans="2:27" ht="12.95" customHeight="1">
      <c r="B89" s="6"/>
      <c r="C89" s="6"/>
      <c r="V89" s="8"/>
      <c r="W89" s="19"/>
      <c r="X89" s="19"/>
      <c r="Y89" s="238"/>
      <c r="Z89" s="6"/>
      <c r="AA89" s="6"/>
    </row>
    <row r="90" spans="2:27" ht="12.95" customHeight="1">
      <c r="B90" s="6"/>
      <c r="C90" s="6"/>
      <c r="V90" s="8"/>
      <c r="W90" s="19"/>
      <c r="X90" s="19"/>
      <c r="Y90" s="238"/>
      <c r="Z90" s="6"/>
      <c r="AA90" s="6"/>
    </row>
    <row r="91" spans="2:27" ht="12.95" customHeight="1">
      <c r="B91" s="6"/>
      <c r="C91" s="6"/>
      <c r="V91" s="8"/>
      <c r="W91" s="19"/>
      <c r="X91" s="19"/>
      <c r="Y91" s="238"/>
      <c r="Z91" s="6"/>
      <c r="AA91" s="6"/>
    </row>
    <row r="92" spans="2:27" ht="12.95" customHeight="1">
      <c r="B92" s="6"/>
      <c r="C92" s="6"/>
      <c r="V92" s="8"/>
      <c r="W92" s="19"/>
      <c r="X92" s="19"/>
      <c r="Y92" s="238"/>
      <c r="Z92" s="6"/>
      <c r="AA92" s="6"/>
    </row>
    <row r="93" spans="2:27" ht="12.95" customHeight="1">
      <c r="B93" s="6"/>
      <c r="C93" s="6"/>
      <c r="V93" s="8"/>
      <c r="W93" s="19"/>
      <c r="X93" s="19"/>
      <c r="Y93" s="238"/>
      <c r="Z93" s="6"/>
      <c r="AA93" s="6"/>
    </row>
    <row r="94" spans="2:27" ht="12.95" customHeight="1">
      <c r="B94" s="6"/>
      <c r="C94" s="6"/>
      <c r="V94" s="8"/>
      <c r="W94" s="19"/>
      <c r="X94" s="19"/>
      <c r="Y94" s="238"/>
      <c r="Z94" s="6"/>
      <c r="AA94" s="6"/>
    </row>
    <row r="95" spans="2:27" ht="12.95" customHeight="1">
      <c r="B95" s="6"/>
      <c r="C95" s="6"/>
      <c r="V95" s="8"/>
      <c r="W95" s="19"/>
      <c r="X95" s="19"/>
      <c r="Y95" s="238"/>
      <c r="Z95" s="6"/>
      <c r="AA95" s="6"/>
    </row>
    <row r="96" spans="2:27" ht="12.95" customHeight="1">
      <c r="B96" s="6"/>
      <c r="C96" s="6"/>
      <c r="V96" s="8"/>
      <c r="W96" s="19"/>
      <c r="X96" s="19"/>
      <c r="Y96" s="238"/>
      <c r="Z96" s="6"/>
      <c r="AA96" s="6"/>
    </row>
    <row r="97" spans="2:27" ht="12.95" customHeight="1">
      <c r="B97" s="6"/>
      <c r="C97" s="6"/>
      <c r="V97" s="8"/>
      <c r="W97" s="19"/>
      <c r="X97" s="19"/>
      <c r="Y97" s="238"/>
      <c r="Z97" s="6"/>
      <c r="AA97" s="6"/>
    </row>
    <row r="98" spans="2:27" ht="12.95" customHeight="1">
      <c r="B98" s="6"/>
      <c r="C98" s="6"/>
      <c r="V98" s="8"/>
      <c r="W98" s="19"/>
      <c r="X98" s="19"/>
      <c r="Y98" s="238"/>
      <c r="Z98" s="6"/>
      <c r="AA98" s="6"/>
    </row>
    <row r="99" spans="2:27" ht="12.95" customHeight="1">
      <c r="B99" s="6"/>
      <c r="C99" s="6"/>
      <c r="V99" s="8"/>
      <c r="W99" s="19"/>
      <c r="X99" s="19"/>
      <c r="Y99" s="238"/>
      <c r="Z99" s="6"/>
      <c r="AA99" s="6"/>
    </row>
    <row r="100" spans="2:27" ht="12.95" customHeight="1">
      <c r="B100" s="6"/>
      <c r="C100" s="6"/>
      <c r="V100" s="8"/>
      <c r="W100" s="19"/>
      <c r="X100" s="19"/>
      <c r="Y100" s="238"/>
      <c r="Z100" s="6"/>
      <c r="AA100" s="6"/>
    </row>
  </sheetData>
  <customSheetViews>
    <customSheetView guid="{37C6DA02-29F6-4A78-BC73-20D2EFCDA9D0}" fitToPage="1">
      <selection activeCell="M36" sqref="M36"/>
      <pageMargins left="0.7" right="0.7" top="0.75" bottom="0.75" header="0.3" footer="0.3"/>
      <pageSetup scale="83" orientation="landscape" horizontalDpi="1200" verticalDpi="1200" r:id="rId1"/>
      <headerFooter>
        <oddFooter>&amp;R&amp;P</oddFooter>
      </headerFooter>
    </customSheetView>
  </customSheetViews>
  <mergeCells count="2">
    <mergeCell ref="P4:AA4"/>
    <mergeCell ref="D4:O4"/>
  </mergeCells>
  <pageMargins left="0.7" right="0.7" top="1" bottom="0.5" header="0.5" footer="0.3"/>
  <pageSetup scale="78" orientation="landscape" r:id="rId2"/>
  <headerFooter scaleWithDoc="0">
    <oddHeader>&amp;L&amp;G</oddHeader>
    <oddFooter>&amp;C&amp;8&amp;P&amp;R&amp;8&amp;G</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8"/>
  <sheetViews>
    <sheetView showGridLines="0" workbookViewId="0"/>
  </sheetViews>
  <sheetFormatPr defaultColWidth="9.1328125" defaultRowHeight="12.95" customHeight="1"/>
  <cols>
    <col min="1" max="1" width="3.73046875" style="53" customWidth="1"/>
    <col min="2" max="2" width="44.86328125" style="53" customWidth="1"/>
    <col min="3" max="3" width="1.3984375" style="53" customWidth="1"/>
    <col min="4" max="4" width="1.73046875" style="7" customWidth="1"/>
    <col min="5" max="5" width="11.59765625" style="53" customWidth="1"/>
    <col min="6" max="6" width="9" style="53" customWidth="1"/>
    <col min="7" max="7" width="1.73046875" style="33" customWidth="1"/>
    <col min="8" max="8" width="11.59765625" style="29" customWidth="1"/>
    <col min="9" max="9" width="9" style="29" customWidth="1"/>
    <col min="10" max="10" width="1.73046875" style="29" customWidth="1"/>
    <col min="11" max="11" width="11.59765625" style="29" customWidth="1"/>
    <col min="12" max="12" width="9" style="29" customWidth="1"/>
    <col min="13" max="13" width="1.73046875" style="56" customWidth="1"/>
    <col min="14" max="14" width="11.59765625" style="53" customWidth="1"/>
    <col min="15" max="15" width="9" style="53" customWidth="1"/>
    <col min="16" max="16384" width="9.1328125" style="53"/>
  </cols>
  <sheetData>
    <row r="1" spans="2:17" ht="11.25" customHeight="1">
      <c r="B1" s="54"/>
      <c r="C1" s="54"/>
    </row>
    <row r="2" spans="2:17" ht="15.6" customHeight="1">
      <c r="B2" s="46" t="s">
        <v>365</v>
      </c>
      <c r="C2" s="60"/>
      <c r="D2" s="14"/>
      <c r="E2" s="56"/>
      <c r="F2" s="56"/>
      <c r="G2" s="163"/>
      <c r="H2" s="114"/>
      <c r="I2" s="114"/>
    </row>
    <row r="3" spans="2:17" s="56" customFormat="1" ht="5.0999999999999996" customHeight="1">
      <c r="B3" s="57"/>
      <c r="C3" s="57"/>
      <c r="D3" s="193"/>
      <c r="E3" s="55"/>
      <c r="F3" s="55"/>
      <c r="G3" s="34"/>
      <c r="H3" s="30"/>
      <c r="I3" s="30"/>
      <c r="J3" s="30"/>
      <c r="K3" s="30"/>
      <c r="L3" s="30"/>
      <c r="M3" s="55"/>
      <c r="N3" s="55"/>
      <c r="O3" s="55"/>
    </row>
    <row r="4" spans="2:17" s="56" customFormat="1" ht="13.5" customHeight="1">
      <c r="D4" s="1534" t="s">
        <v>237</v>
      </c>
      <c r="E4" s="1534"/>
      <c r="F4" s="1534"/>
      <c r="G4" s="1534"/>
      <c r="H4" s="1534"/>
      <c r="I4" s="1535"/>
      <c r="J4" s="1536" t="s">
        <v>280</v>
      </c>
      <c r="K4" s="1534"/>
      <c r="L4" s="1535"/>
      <c r="M4" s="186"/>
      <c r="N4" s="186"/>
      <c r="O4" s="253" t="s">
        <v>4</v>
      </c>
    </row>
    <row r="5" spans="2:17" s="56" customFormat="1" ht="13.5" customHeight="1">
      <c r="B5" s="67"/>
      <c r="C5" s="67"/>
      <c r="D5" s="192"/>
      <c r="E5" s="1537" t="s">
        <v>229</v>
      </c>
      <c r="F5" s="1538"/>
      <c r="G5" s="186"/>
      <c r="H5" s="186"/>
      <c r="I5" s="194" t="s">
        <v>17</v>
      </c>
      <c r="J5" s="186"/>
      <c r="K5" s="186"/>
      <c r="L5" s="194" t="s">
        <v>17</v>
      </c>
      <c r="M5" s="186"/>
      <c r="N5" s="1537" t="s">
        <v>17</v>
      </c>
      <c r="O5" s="1537" t="s">
        <v>230</v>
      </c>
    </row>
    <row r="6" spans="2:17" s="56" customFormat="1" ht="12.95" customHeight="1">
      <c r="C6" s="67"/>
      <c r="D6" s="187"/>
      <c r="E6" s="187" t="s">
        <v>4</v>
      </c>
      <c r="F6" s="188" t="s">
        <v>5</v>
      </c>
      <c r="G6" s="187"/>
      <c r="H6" s="187" t="s">
        <v>4</v>
      </c>
      <c r="I6" s="188" t="s">
        <v>5</v>
      </c>
      <c r="J6" s="187"/>
      <c r="K6" s="187" t="s">
        <v>4</v>
      </c>
      <c r="L6" s="188" t="s">
        <v>5</v>
      </c>
      <c r="M6" s="187"/>
      <c r="N6" s="187" t="s">
        <v>4</v>
      </c>
      <c r="O6" s="187" t="s">
        <v>5</v>
      </c>
    </row>
    <row r="7" spans="2:17" s="56" customFormat="1" ht="12.95" customHeight="1">
      <c r="B7" s="57" t="s">
        <v>257</v>
      </c>
      <c r="D7" s="221"/>
      <c r="E7" s="222"/>
      <c r="F7" s="223"/>
      <c r="G7" s="221"/>
      <c r="H7" s="222"/>
      <c r="I7" s="223"/>
      <c r="J7" s="221"/>
      <c r="K7" s="222"/>
      <c r="L7" s="223"/>
      <c r="M7" s="221"/>
      <c r="N7" s="222"/>
      <c r="O7" s="224" t="s">
        <v>486</v>
      </c>
    </row>
    <row r="8" spans="2:17" s="56" customFormat="1" ht="12.75" customHeight="1">
      <c r="D8" s="219"/>
      <c r="E8" s="225"/>
      <c r="F8" s="226"/>
      <c r="G8" s="219"/>
      <c r="H8" s="225"/>
      <c r="I8" s="226"/>
      <c r="J8" s="219"/>
      <c r="K8" s="225"/>
      <c r="L8" s="226"/>
      <c r="M8" s="219"/>
      <c r="N8" s="225"/>
      <c r="O8" s="225"/>
    </row>
    <row r="9" spans="2:17" s="56" customFormat="1" ht="12.75" customHeight="1">
      <c r="B9" s="59" t="s">
        <v>6</v>
      </c>
      <c r="C9" s="10"/>
      <c r="D9" s="1207" t="s">
        <v>1</v>
      </c>
      <c r="E9" s="1043">
        <v>3809900</v>
      </c>
      <c r="F9" s="1208">
        <v>0.20966843396297336</v>
      </c>
      <c r="G9" s="1207" t="s">
        <v>1</v>
      </c>
      <c r="H9" s="1043">
        <v>7794246</v>
      </c>
      <c r="I9" s="1209">
        <v>0.42893707255890423</v>
      </c>
      <c r="J9" s="1207" t="s">
        <v>1</v>
      </c>
      <c r="K9" s="1043">
        <v>58590</v>
      </c>
      <c r="L9" s="1209">
        <v>0.75763257600248279</v>
      </c>
      <c r="M9" s="1207" t="s">
        <v>1</v>
      </c>
      <c r="N9" s="1043">
        <v>7852836</v>
      </c>
      <c r="O9" s="1210">
        <v>0.43033001680585325</v>
      </c>
      <c r="Q9" s="348"/>
    </row>
    <row r="10" spans="2:17" s="56" customFormat="1" ht="12.75" customHeight="1">
      <c r="B10" s="12" t="s">
        <v>7</v>
      </c>
      <c r="C10" s="11"/>
      <c r="D10" s="1097"/>
      <c r="E10" s="1043">
        <v>1658986</v>
      </c>
      <c r="F10" s="1209">
        <v>9.1298195907109719E-2</v>
      </c>
      <c r="G10" s="1097"/>
      <c r="H10" s="1043">
        <v>826054</v>
      </c>
      <c r="I10" s="1209">
        <v>4.5459841084766001E-2</v>
      </c>
      <c r="J10" s="1097"/>
      <c r="K10" s="1043">
        <v>4364</v>
      </c>
      <c r="L10" s="1209">
        <v>5.6431277721024659E-2</v>
      </c>
      <c r="M10" s="1097"/>
      <c r="N10" s="1043">
        <v>830418</v>
      </c>
      <c r="O10" s="1210">
        <v>4.5506335786954302E-2</v>
      </c>
      <c r="Q10" s="348"/>
    </row>
    <row r="11" spans="2:17" s="56" customFormat="1" ht="12.75" customHeight="1">
      <c r="B11" s="12" t="s">
        <v>9</v>
      </c>
      <c r="C11" s="12"/>
      <c r="D11" s="1097"/>
      <c r="E11" s="1043">
        <v>967607</v>
      </c>
      <c r="F11" s="1209">
        <v>5.3249860726426089E-2</v>
      </c>
      <c r="G11" s="1097"/>
      <c r="H11" s="1043">
        <v>1004936</v>
      </c>
      <c r="I11" s="1209">
        <v>5.5304170018377015E-2</v>
      </c>
      <c r="J11" s="1097"/>
      <c r="K11" s="1043">
        <v>11678</v>
      </c>
      <c r="L11" s="1209">
        <v>0.15100927159168789</v>
      </c>
      <c r="M11" s="1097"/>
      <c r="N11" s="1043">
        <v>1016614</v>
      </c>
      <c r="O11" s="1210">
        <v>5.5709748644319802E-2</v>
      </c>
      <c r="Q11" s="348"/>
    </row>
    <row r="12" spans="2:17" ht="12.75" customHeight="1">
      <c r="B12" s="12" t="s">
        <v>18</v>
      </c>
      <c r="C12" s="12"/>
      <c r="D12" s="1097"/>
      <c r="E12" s="1043">
        <v>220510</v>
      </c>
      <c r="F12" s="1209">
        <v>1.2135223069680373E-2</v>
      </c>
      <c r="G12" s="1097"/>
      <c r="H12" s="1043">
        <v>64057</v>
      </c>
      <c r="I12" s="1209">
        <v>3.5252187391706302E-3</v>
      </c>
      <c r="J12" s="1097"/>
      <c r="K12" s="1043">
        <v>505</v>
      </c>
      <c r="L12" s="1209">
        <v>6.5302005612093159E-3</v>
      </c>
      <c r="M12" s="1097"/>
      <c r="N12" s="1043">
        <v>64562</v>
      </c>
      <c r="O12" s="1210">
        <v>3.5379532368967721E-3</v>
      </c>
      <c r="Q12" s="348"/>
    </row>
    <row r="13" spans="2:17" ht="12.75" customHeight="1">
      <c r="B13" s="12" t="s">
        <v>76</v>
      </c>
      <c r="C13" s="12"/>
      <c r="D13" s="1097"/>
      <c r="E13" s="1043">
        <v>281713</v>
      </c>
      <c r="F13" s="1209">
        <v>1.5503378969792149E-2</v>
      </c>
      <c r="G13" s="1097"/>
      <c r="H13" s="1043">
        <v>48774</v>
      </c>
      <c r="I13" s="1209">
        <v>2.6841565915404768E-3</v>
      </c>
      <c r="J13" s="1097"/>
      <c r="K13" s="1043">
        <v>893</v>
      </c>
      <c r="L13" s="1209">
        <v>1.1547463566653305E-2</v>
      </c>
      <c r="M13" s="1097"/>
      <c r="N13" s="1043">
        <v>49667</v>
      </c>
      <c r="O13" s="1210">
        <v>2.7217174718402772E-3</v>
      </c>
      <c r="Q13" s="348"/>
    </row>
    <row r="14" spans="2:17" ht="12.75" customHeight="1">
      <c r="B14" s="13" t="s">
        <v>10</v>
      </c>
      <c r="C14" s="12"/>
      <c r="D14" s="1211"/>
      <c r="E14" s="1043">
        <v>827468</v>
      </c>
      <c r="F14" s="1209">
        <v>4.5537657081412539E-2</v>
      </c>
      <c r="G14" s="1211"/>
      <c r="H14" s="1043">
        <v>666820</v>
      </c>
      <c r="I14" s="1209">
        <v>3.6696791289847472E-2</v>
      </c>
      <c r="J14" s="1211"/>
      <c r="K14" s="1043">
        <v>1303</v>
      </c>
      <c r="L14" s="1209">
        <v>1.6849210556942055E-2</v>
      </c>
      <c r="M14" s="1211"/>
      <c r="N14" s="1043">
        <v>668123</v>
      </c>
      <c r="O14" s="1210">
        <v>3.6612681306266562E-2</v>
      </c>
      <c r="Q14" s="348"/>
    </row>
    <row r="15" spans="2:17" ht="12.75" customHeight="1" thickBot="1">
      <c r="B15" s="1465" t="s">
        <v>74</v>
      </c>
      <c r="C15" s="1437"/>
      <c r="D15" s="1466" t="s">
        <v>1</v>
      </c>
      <c r="E15" s="1072">
        <v>7766184</v>
      </c>
      <c r="F15" s="1467">
        <v>0.42739274971739416</v>
      </c>
      <c r="G15" s="1165" t="s">
        <v>1</v>
      </c>
      <c r="H15" s="1072">
        <v>10404887</v>
      </c>
      <c r="I15" s="1467">
        <v>0.57260725028260595</v>
      </c>
      <c r="J15" s="1165" t="s">
        <v>1</v>
      </c>
      <c r="K15" s="1072">
        <v>77333</v>
      </c>
      <c r="L15" s="1467">
        <v>1</v>
      </c>
      <c r="M15" s="1165" t="s">
        <v>1</v>
      </c>
      <c r="N15" s="1072">
        <v>10482220</v>
      </c>
      <c r="O15" s="1468">
        <v>0.57441845325213092</v>
      </c>
    </row>
    <row r="16" spans="2:17" ht="12.75" customHeight="1">
      <c r="B16" s="39"/>
      <c r="C16" s="39"/>
      <c r="D16" s="1212"/>
      <c r="E16" s="1226"/>
      <c r="F16" s="1213"/>
      <c r="G16" s="1212"/>
      <c r="H16" s="1226"/>
      <c r="I16" s="1213"/>
      <c r="J16" s="1212"/>
      <c r="K16" s="1226"/>
      <c r="L16" s="1213"/>
      <c r="M16" s="1212"/>
      <c r="N16" s="1226"/>
      <c r="O16" s="1213"/>
    </row>
    <row r="17" spans="1:19" ht="12.75" customHeight="1">
      <c r="B17" s="474"/>
      <c r="C17" s="474"/>
      <c r="D17" s="1224"/>
      <c r="E17" s="1228"/>
      <c r="F17" s="1225"/>
      <c r="G17" s="1224"/>
      <c r="H17" s="1228"/>
      <c r="I17" s="1225"/>
      <c r="J17" s="1224"/>
      <c r="K17" s="1228"/>
      <c r="L17" s="1225"/>
      <c r="M17" s="1224"/>
      <c r="N17" s="1228"/>
      <c r="O17" s="1225"/>
    </row>
    <row r="18" spans="1:19" s="56" customFormat="1" ht="12.75" customHeight="1">
      <c r="B18" s="57" t="s">
        <v>257</v>
      </c>
      <c r="C18" s="67"/>
      <c r="D18" s="1214"/>
      <c r="E18" s="1227"/>
      <c r="F18" s="1214"/>
      <c r="G18" s="1214"/>
      <c r="H18" s="1227"/>
      <c r="I18" s="1214"/>
      <c r="J18" s="1215"/>
      <c r="K18" s="1227"/>
      <c r="L18" s="1216"/>
      <c r="M18" s="1214"/>
      <c r="N18" s="1229"/>
      <c r="O18" s="315" t="s">
        <v>485</v>
      </c>
    </row>
    <row r="19" spans="1:19" s="56" customFormat="1" ht="12.75" customHeight="1">
      <c r="B19" s="200"/>
      <c r="C19" s="114"/>
      <c r="D19" s="237"/>
      <c r="E19" s="1206"/>
      <c r="F19" s="1217"/>
      <c r="G19" s="237"/>
      <c r="H19" s="1206"/>
      <c r="I19" s="1217"/>
      <c r="J19" s="237"/>
      <c r="K19" s="1206"/>
      <c r="L19" s="1217"/>
      <c r="M19" s="237"/>
      <c r="N19" s="1206"/>
      <c r="O19" s="237"/>
    </row>
    <row r="20" spans="1:19" s="56" customFormat="1" ht="12.75" customHeight="1">
      <c r="B20" s="59" t="s">
        <v>6</v>
      </c>
      <c r="C20" s="59"/>
      <c r="D20" s="1218" t="s">
        <v>1</v>
      </c>
      <c r="E20" s="892">
        <v>3531349</v>
      </c>
      <c r="F20" s="1219">
        <v>0.2200233621655287</v>
      </c>
      <c r="G20" s="1220" t="s">
        <v>1</v>
      </c>
      <c r="H20" s="892">
        <v>7127238</v>
      </c>
      <c r="I20" s="1219">
        <v>0.44406793769574132</v>
      </c>
      <c r="J20" s="1220" t="s">
        <v>1</v>
      </c>
      <c r="K20" s="892">
        <v>40862</v>
      </c>
      <c r="L20" s="1219">
        <v>0.78158413190260323</v>
      </c>
      <c r="M20" s="1220" t="s">
        <v>1</v>
      </c>
      <c r="N20" s="892">
        <v>7168100</v>
      </c>
      <c r="O20" s="1221">
        <v>0.44516379569626763</v>
      </c>
    </row>
    <row r="21" spans="1:19" s="56" customFormat="1" ht="12.75" customHeight="1">
      <c r="B21" s="12" t="s">
        <v>7</v>
      </c>
      <c r="C21" s="11"/>
      <c r="D21" s="1222"/>
      <c r="E21" s="892">
        <v>1292977</v>
      </c>
      <c r="F21" s="1219">
        <v>8.0559906920187954E-2</v>
      </c>
      <c r="G21" s="690"/>
      <c r="H21" s="892">
        <v>811859</v>
      </c>
      <c r="I21" s="1219">
        <v>5.0583487155855728E-2</v>
      </c>
      <c r="J21" s="690"/>
      <c r="K21" s="892">
        <v>3903</v>
      </c>
      <c r="L21" s="1219">
        <v>7.4654272106501413E-2</v>
      </c>
      <c r="M21" s="690"/>
      <c r="N21" s="892">
        <v>815762</v>
      </c>
      <c r="O21" s="1221">
        <v>5.0661640923644856E-2</v>
      </c>
    </row>
    <row r="22" spans="1:19" s="56" customFormat="1" ht="12.75" customHeight="1">
      <c r="B22" s="12" t="s">
        <v>9</v>
      </c>
      <c r="C22" s="12"/>
      <c r="D22" s="1222"/>
      <c r="E22" s="892">
        <v>780989</v>
      </c>
      <c r="F22" s="1219">
        <v>4.8660108529146817E-2</v>
      </c>
      <c r="G22" s="690"/>
      <c r="H22" s="892">
        <v>874661</v>
      </c>
      <c r="I22" s="1219">
        <v>5.4496413120046612E-2</v>
      </c>
      <c r="J22" s="690"/>
      <c r="K22" s="892">
        <v>5496</v>
      </c>
      <c r="L22" s="1219">
        <v>0.10512423251276755</v>
      </c>
      <c r="M22" s="690"/>
      <c r="N22" s="892">
        <v>880157</v>
      </c>
      <c r="O22" s="1221">
        <v>5.4660793087239271E-2</v>
      </c>
    </row>
    <row r="23" spans="1:19" ht="12.75" customHeight="1">
      <c r="B23" s="12" t="s">
        <v>18</v>
      </c>
      <c r="C23" s="12"/>
      <c r="D23" s="1222"/>
      <c r="E23" s="892">
        <v>171108</v>
      </c>
      <c r="F23" s="1219">
        <v>1.0661012959472225E-2</v>
      </c>
      <c r="G23" s="690"/>
      <c r="H23" s="892">
        <v>68017</v>
      </c>
      <c r="I23" s="1219">
        <v>4.237850471424027E-3</v>
      </c>
      <c r="J23" s="690"/>
      <c r="K23" s="892">
        <v>407</v>
      </c>
      <c r="L23" s="1219">
        <v>7.7848549186128801E-3</v>
      </c>
      <c r="M23" s="690"/>
      <c r="N23" s="892">
        <v>68424</v>
      </c>
      <c r="O23" s="1221">
        <v>4.2493669949807368E-3</v>
      </c>
    </row>
    <row r="24" spans="1:19" ht="12.75" customHeight="1">
      <c r="B24" s="12" t="s">
        <v>76</v>
      </c>
      <c r="C24" s="12"/>
      <c r="D24" s="1222"/>
      <c r="E24" s="892">
        <v>249733</v>
      </c>
      <c r="F24" s="1219">
        <v>1.555980286957873E-2</v>
      </c>
      <c r="G24" s="690"/>
      <c r="H24" s="892">
        <v>53344</v>
      </c>
      <c r="I24" s="1219">
        <v>3.323638142635566E-3</v>
      </c>
      <c r="J24" s="690"/>
      <c r="K24" s="892">
        <v>646</v>
      </c>
      <c r="L24" s="1219">
        <v>1.2356305349935924E-2</v>
      </c>
      <c r="M24" s="690"/>
      <c r="N24" s="892">
        <v>53990</v>
      </c>
      <c r="O24" s="1221">
        <v>3.3529656854175429E-3</v>
      </c>
    </row>
    <row r="25" spans="1:19" ht="12.75" customHeight="1">
      <c r="B25" s="13" t="s">
        <v>10</v>
      </c>
      <c r="C25" s="12"/>
      <c r="D25" s="1223"/>
      <c r="E25" s="892">
        <v>583403</v>
      </c>
      <c r="F25" s="1219">
        <v>3.6349363814637388E-2</v>
      </c>
      <c r="G25" s="690"/>
      <c r="H25" s="892">
        <v>505204</v>
      </c>
      <c r="I25" s="1219">
        <v>3.1477116155744944E-2</v>
      </c>
      <c r="J25" s="690"/>
      <c r="K25" s="892">
        <v>967</v>
      </c>
      <c r="L25" s="1219">
        <v>1.8496203209579006E-2</v>
      </c>
      <c r="M25" s="690"/>
      <c r="N25" s="892">
        <v>506171</v>
      </c>
      <c r="O25" s="1221">
        <v>3.1434969326791684E-2</v>
      </c>
    </row>
    <row r="26" spans="1:19" ht="12.75" customHeight="1" thickBot="1">
      <c r="B26" s="1465" t="s">
        <v>74</v>
      </c>
      <c r="C26" s="1437"/>
      <c r="D26" s="1469" t="s">
        <v>1</v>
      </c>
      <c r="E26" s="1470">
        <v>6609559</v>
      </c>
      <c r="F26" s="1471">
        <v>0.41181355725855184</v>
      </c>
      <c r="G26" s="1469" t="s">
        <v>1</v>
      </c>
      <c r="H26" s="1470">
        <v>9440323</v>
      </c>
      <c r="I26" s="1471">
        <v>0.58818644274144827</v>
      </c>
      <c r="J26" s="1469" t="s">
        <v>1</v>
      </c>
      <c r="K26" s="1470">
        <v>52281</v>
      </c>
      <c r="L26" s="1471">
        <v>1</v>
      </c>
      <c r="M26" s="1469" t="s">
        <v>1</v>
      </c>
      <c r="N26" s="1470">
        <v>9492604</v>
      </c>
      <c r="O26" s="1472">
        <v>0.58952353171434169</v>
      </c>
    </row>
    <row r="27" spans="1:19" ht="4.5" customHeight="1">
      <c r="B27" s="39"/>
      <c r="C27" s="39"/>
      <c r="D27" s="66"/>
      <c r="E27" s="195"/>
      <c r="F27" s="50"/>
      <c r="G27" s="66"/>
      <c r="H27" s="195"/>
      <c r="I27" s="50"/>
      <c r="J27" s="66"/>
      <c r="K27" s="195"/>
      <c r="L27" s="50"/>
      <c r="M27" s="66"/>
      <c r="N27" s="195"/>
      <c r="O27" s="50"/>
    </row>
    <row r="28" spans="1:19" ht="13.5" customHeight="1">
      <c r="B28" s="212" t="s">
        <v>235</v>
      </c>
      <c r="C28" s="56"/>
      <c r="D28" s="14"/>
      <c r="E28" s="27"/>
      <c r="F28" s="56"/>
      <c r="G28" s="163"/>
      <c r="H28" s="164"/>
      <c r="I28" s="114"/>
    </row>
    <row r="29" spans="1:19" s="75" customFormat="1" ht="13.5" customHeight="1">
      <c r="B29" s="375" t="s">
        <v>295</v>
      </c>
      <c r="C29" s="171"/>
      <c r="D29" s="73"/>
      <c r="E29" s="376"/>
      <c r="F29" s="171"/>
      <c r="G29" s="73"/>
      <c r="H29" s="376"/>
      <c r="I29" s="171"/>
      <c r="J29" s="74"/>
      <c r="K29" s="74"/>
      <c r="L29" s="74"/>
      <c r="M29" s="70"/>
    </row>
    <row r="30" spans="1:19" s="75" customFormat="1" ht="13.5" customHeight="1">
      <c r="B30" s="375" t="s">
        <v>383</v>
      </c>
      <c r="C30" s="171"/>
      <c r="D30" s="73"/>
      <c r="E30" s="376"/>
      <c r="F30" s="171"/>
      <c r="G30" s="73"/>
      <c r="H30" s="376"/>
      <c r="I30" s="171"/>
      <c r="J30" s="74"/>
      <c r="K30" s="74"/>
      <c r="L30" s="74"/>
      <c r="M30" s="70"/>
    </row>
    <row r="31" spans="1:19" s="75" customFormat="1" ht="13.5" customHeight="1">
      <c r="B31" s="375" t="s">
        <v>409</v>
      </c>
      <c r="C31" s="171"/>
      <c r="D31" s="73"/>
      <c r="E31" s="376"/>
      <c r="F31" s="171"/>
      <c r="G31" s="73"/>
      <c r="H31" s="376"/>
      <c r="I31" s="171"/>
      <c r="J31" s="74"/>
      <c r="K31" s="74"/>
      <c r="L31" s="74"/>
      <c r="M31" s="70"/>
    </row>
    <row r="32" spans="1:19" s="389" customFormat="1" ht="10.5">
      <c r="A32" s="385"/>
      <c r="B32" s="211"/>
      <c r="C32" s="331"/>
      <c r="D32" s="331"/>
      <c r="E32" s="331"/>
      <c r="F32" s="331"/>
      <c r="G32" s="331"/>
      <c r="H32" s="331"/>
      <c r="I32" s="331"/>
      <c r="J32" s="331"/>
      <c r="K32" s="331"/>
      <c r="L32" s="331"/>
      <c r="M32" s="386"/>
      <c r="N32" s="386"/>
      <c r="O32" s="387"/>
      <c r="P32" s="387"/>
      <c r="Q32" s="388"/>
      <c r="R32" s="387"/>
      <c r="S32" s="388"/>
    </row>
    <row r="33" spans="1:19" s="389" customFormat="1" ht="11.25" customHeight="1">
      <c r="A33" s="385"/>
      <c r="B33" s="211"/>
      <c r="C33" s="331"/>
      <c r="D33" s="331"/>
      <c r="E33" s="331"/>
      <c r="F33" s="331"/>
      <c r="G33" s="331"/>
      <c r="H33" s="331"/>
      <c r="I33" s="331"/>
      <c r="J33" s="331"/>
      <c r="K33" s="331"/>
      <c r="L33" s="331"/>
      <c r="M33" s="386"/>
      <c r="N33" s="386"/>
      <c r="O33" s="387"/>
      <c r="P33" s="387"/>
      <c r="Q33" s="388"/>
      <c r="R33" s="387"/>
      <c r="S33" s="388"/>
    </row>
    <row r="34" spans="1:19" ht="11.25" customHeight="1">
      <c r="B34" s="58"/>
      <c r="C34" s="58"/>
      <c r="D34" s="8"/>
      <c r="E34" s="58"/>
      <c r="F34" s="58"/>
      <c r="G34" s="8"/>
      <c r="H34" s="58"/>
      <c r="I34" s="58"/>
    </row>
    <row r="35" spans="1:19" ht="11.25" customHeight="1">
      <c r="B35" s="58"/>
      <c r="C35" s="58"/>
      <c r="D35" s="8"/>
      <c r="E35" s="58"/>
      <c r="F35" s="58"/>
      <c r="G35" s="8"/>
      <c r="H35" s="58"/>
      <c r="I35" s="58"/>
    </row>
    <row r="36" spans="1:19" ht="11.25" customHeight="1">
      <c r="B36" s="58"/>
      <c r="C36" s="58"/>
      <c r="D36" s="8"/>
      <c r="E36" s="58"/>
      <c r="F36" s="58"/>
      <c r="G36" s="8"/>
      <c r="H36" s="58"/>
      <c r="I36" s="58"/>
    </row>
    <row r="37" spans="1:19" ht="11.25" customHeight="1">
      <c r="B37" s="58"/>
      <c r="C37" s="58"/>
      <c r="D37" s="8"/>
      <c r="E37" s="58"/>
      <c r="F37" s="58"/>
      <c r="G37" s="8"/>
      <c r="H37" s="58"/>
      <c r="I37" s="58"/>
    </row>
    <row r="38" spans="1:19" ht="12.95" customHeight="1">
      <c r="B38" s="58"/>
      <c r="C38" s="58"/>
      <c r="D38" s="8"/>
      <c r="E38" s="58"/>
      <c r="F38" s="58"/>
      <c r="G38" s="8"/>
      <c r="H38" s="58"/>
      <c r="I38" s="58"/>
    </row>
    <row r="39" spans="1:19" ht="12.95" customHeight="1">
      <c r="B39" s="58"/>
      <c r="C39" s="58"/>
      <c r="D39" s="8"/>
      <c r="E39" s="58"/>
      <c r="F39" s="58"/>
      <c r="G39" s="8"/>
      <c r="H39" s="58"/>
      <c r="I39" s="58"/>
    </row>
    <row r="40" spans="1:19" ht="12.95" customHeight="1">
      <c r="B40" s="58"/>
      <c r="C40" s="58"/>
      <c r="D40" s="8"/>
      <c r="E40" s="58"/>
      <c r="F40" s="58"/>
      <c r="G40" s="8"/>
      <c r="H40" s="58"/>
      <c r="I40" s="58"/>
    </row>
    <row r="41" spans="1:19" ht="12.95" customHeight="1">
      <c r="B41" s="58"/>
      <c r="C41" s="58"/>
      <c r="D41" s="8"/>
      <c r="E41" s="58"/>
      <c r="F41" s="58"/>
      <c r="G41" s="8"/>
      <c r="H41" s="58"/>
      <c r="I41" s="58"/>
    </row>
    <row r="42" spans="1:19" ht="12.95" customHeight="1">
      <c r="B42" s="58"/>
      <c r="C42" s="58"/>
      <c r="D42" s="8"/>
      <c r="E42" s="58"/>
      <c r="F42" s="58"/>
      <c r="G42" s="8"/>
      <c r="H42" s="58"/>
      <c r="I42" s="58"/>
    </row>
    <row r="43" spans="1:19" ht="12.95" customHeight="1">
      <c r="B43" s="58"/>
      <c r="C43" s="58"/>
      <c r="D43" s="8"/>
      <c r="E43" s="58"/>
      <c r="F43" s="58"/>
      <c r="G43" s="8"/>
      <c r="H43" s="58"/>
      <c r="I43" s="58"/>
    </row>
    <row r="44" spans="1:19" ht="12.95" customHeight="1">
      <c r="B44" s="58"/>
      <c r="C44" s="58"/>
      <c r="D44" s="8"/>
      <c r="E44" s="58"/>
      <c r="F44" s="58"/>
      <c r="G44" s="8"/>
      <c r="H44" s="58"/>
      <c r="I44" s="58"/>
    </row>
    <row r="45" spans="1:19" ht="12.95" customHeight="1">
      <c r="B45" s="58"/>
      <c r="C45" s="58"/>
      <c r="D45" s="8"/>
      <c r="E45" s="58"/>
      <c r="F45" s="58"/>
      <c r="G45" s="8"/>
      <c r="H45" s="58"/>
      <c r="I45" s="58"/>
    </row>
    <row r="46" spans="1:19" ht="12.95" customHeight="1">
      <c r="B46" s="58"/>
      <c r="C46" s="58"/>
      <c r="D46" s="8"/>
      <c r="E46" s="58"/>
      <c r="F46" s="58"/>
      <c r="G46" s="8"/>
      <c r="H46" s="58"/>
      <c r="I46" s="58"/>
    </row>
    <row r="47" spans="1:19" ht="12.95" customHeight="1">
      <c r="B47" s="58"/>
      <c r="C47" s="58"/>
      <c r="D47" s="8"/>
      <c r="E47" s="58"/>
      <c r="F47" s="58"/>
      <c r="G47" s="8"/>
      <c r="H47" s="58"/>
      <c r="I47" s="58"/>
    </row>
    <row r="48" spans="1:19" ht="12.95" customHeight="1">
      <c r="B48" s="58"/>
      <c r="C48" s="58"/>
      <c r="D48" s="8"/>
      <c r="E48" s="58"/>
      <c r="F48" s="58"/>
      <c r="G48" s="8"/>
      <c r="H48" s="58"/>
      <c r="I48" s="58"/>
    </row>
    <row r="49" spans="2:9" ht="12.95" customHeight="1">
      <c r="B49" s="58"/>
      <c r="C49" s="58"/>
      <c r="D49" s="8"/>
      <c r="E49" s="58"/>
      <c r="F49" s="58"/>
      <c r="G49" s="8"/>
      <c r="H49" s="58"/>
      <c r="I49" s="58"/>
    </row>
    <row r="50" spans="2:9" ht="12.95" customHeight="1">
      <c r="B50" s="58"/>
      <c r="C50" s="58"/>
      <c r="D50" s="8"/>
      <c r="E50" s="58"/>
      <c r="F50" s="58"/>
      <c r="G50" s="8"/>
      <c r="H50" s="58"/>
      <c r="I50" s="58"/>
    </row>
    <row r="51" spans="2:9" ht="12.95" customHeight="1">
      <c r="B51" s="58"/>
      <c r="C51" s="58"/>
      <c r="D51" s="8"/>
      <c r="E51" s="58"/>
      <c r="F51" s="58"/>
      <c r="G51" s="8"/>
      <c r="H51" s="58"/>
      <c r="I51" s="58"/>
    </row>
    <row r="52" spans="2:9" ht="12.95" customHeight="1">
      <c r="B52" s="58"/>
      <c r="C52" s="58"/>
      <c r="D52" s="8"/>
      <c r="E52" s="58"/>
      <c r="F52" s="58"/>
      <c r="G52" s="8"/>
      <c r="H52" s="58"/>
      <c r="I52" s="58"/>
    </row>
    <row r="53" spans="2:9" ht="12.95" customHeight="1">
      <c r="B53" s="58"/>
      <c r="C53" s="58"/>
      <c r="D53" s="8"/>
      <c r="E53" s="58"/>
      <c r="F53" s="58"/>
      <c r="G53" s="8"/>
      <c r="H53" s="58"/>
      <c r="I53" s="58"/>
    </row>
    <row r="54" spans="2:9" ht="12.95" customHeight="1">
      <c r="B54" s="58"/>
      <c r="C54" s="58"/>
      <c r="D54" s="8"/>
      <c r="E54" s="58"/>
      <c r="F54" s="58"/>
      <c r="G54" s="8"/>
      <c r="H54" s="58"/>
      <c r="I54" s="58"/>
    </row>
    <row r="55" spans="2:9" ht="12.95" customHeight="1">
      <c r="B55" s="58"/>
      <c r="C55" s="58"/>
      <c r="D55" s="8"/>
      <c r="E55" s="58"/>
      <c r="F55" s="58"/>
      <c r="G55" s="8"/>
      <c r="H55" s="58"/>
      <c r="I55" s="58"/>
    </row>
    <row r="56" spans="2:9" ht="12.95" customHeight="1">
      <c r="B56" s="58"/>
      <c r="C56" s="58"/>
      <c r="D56" s="8"/>
      <c r="E56" s="58"/>
      <c r="F56" s="58"/>
      <c r="G56" s="8"/>
      <c r="H56" s="58"/>
      <c r="I56" s="58"/>
    </row>
    <row r="57" spans="2:9" ht="12.95" customHeight="1">
      <c r="B57" s="58"/>
      <c r="C57" s="58"/>
      <c r="D57" s="8"/>
      <c r="E57" s="58"/>
      <c r="F57" s="58"/>
      <c r="G57" s="8"/>
      <c r="H57" s="58"/>
      <c r="I57" s="58"/>
    </row>
    <row r="58" spans="2:9" ht="12.95" customHeight="1">
      <c r="B58" s="58"/>
      <c r="C58" s="58"/>
      <c r="D58" s="8"/>
      <c r="E58" s="58"/>
      <c r="F58" s="58"/>
      <c r="G58" s="8"/>
      <c r="H58" s="58"/>
      <c r="I58" s="58"/>
    </row>
    <row r="59" spans="2:9" ht="12.95" customHeight="1">
      <c r="B59" s="58"/>
      <c r="C59" s="58"/>
      <c r="D59" s="8"/>
      <c r="E59" s="58"/>
      <c r="F59" s="58"/>
      <c r="G59" s="8"/>
      <c r="H59" s="58"/>
      <c r="I59" s="58"/>
    </row>
    <row r="60" spans="2:9" ht="12.95" customHeight="1">
      <c r="B60" s="58"/>
      <c r="C60" s="58"/>
      <c r="D60" s="8"/>
      <c r="E60" s="58"/>
      <c r="F60" s="58"/>
      <c r="G60" s="8"/>
      <c r="H60" s="58"/>
      <c r="I60" s="58"/>
    </row>
    <row r="61" spans="2:9" ht="12.95" customHeight="1">
      <c r="B61" s="58"/>
      <c r="C61" s="58"/>
      <c r="D61" s="8"/>
      <c r="E61" s="58"/>
      <c r="F61" s="58"/>
      <c r="G61" s="8"/>
      <c r="H61" s="58"/>
      <c r="I61" s="58"/>
    </row>
    <row r="62" spans="2:9" ht="12.95" customHeight="1">
      <c r="B62" s="58"/>
      <c r="C62" s="58"/>
      <c r="D62" s="8"/>
      <c r="E62" s="58"/>
      <c r="F62" s="58"/>
      <c r="G62" s="8"/>
      <c r="H62" s="58"/>
      <c r="I62" s="58"/>
    </row>
    <row r="63" spans="2:9" ht="12.95" customHeight="1">
      <c r="B63" s="58"/>
      <c r="C63" s="58"/>
      <c r="D63" s="8"/>
      <c r="E63" s="58"/>
      <c r="F63" s="58"/>
      <c r="G63" s="8"/>
      <c r="H63" s="58"/>
      <c r="I63" s="58"/>
    </row>
    <row r="64" spans="2:9" ht="12.95" customHeight="1">
      <c r="B64" s="58"/>
      <c r="C64" s="58"/>
      <c r="D64" s="8"/>
      <c r="E64" s="58"/>
      <c r="F64" s="58"/>
      <c r="G64" s="8"/>
      <c r="H64" s="58"/>
      <c r="I64" s="58"/>
    </row>
    <row r="65" spans="2:9" ht="12.95" customHeight="1">
      <c r="B65" s="58"/>
      <c r="C65" s="58"/>
      <c r="D65" s="8"/>
      <c r="E65" s="58"/>
      <c r="F65" s="58"/>
      <c r="G65" s="8"/>
      <c r="H65" s="58"/>
      <c r="I65" s="58"/>
    </row>
    <row r="66" spans="2:9" ht="12.95" customHeight="1">
      <c r="B66" s="58"/>
      <c r="C66" s="58"/>
      <c r="D66" s="8"/>
      <c r="E66" s="58"/>
      <c r="F66" s="58"/>
      <c r="G66" s="8"/>
      <c r="H66" s="58"/>
      <c r="I66" s="58"/>
    </row>
    <row r="67" spans="2:9" ht="12.95" customHeight="1">
      <c r="B67" s="58"/>
      <c r="C67" s="58"/>
      <c r="D67" s="8"/>
      <c r="E67" s="58"/>
      <c r="F67" s="58"/>
      <c r="G67" s="8"/>
      <c r="H67" s="58"/>
      <c r="I67" s="58"/>
    </row>
    <row r="68" spans="2:9" ht="12.95" customHeight="1">
      <c r="B68" s="58"/>
      <c r="C68" s="58"/>
      <c r="D68" s="8"/>
      <c r="E68" s="58"/>
      <c r="F68" s="58"/>
      <c r="G68" s="8"/>
      <c r="H68" s="58"/>
      <c r="I68" s="58"/>
    </row>
    <row r="69" spans="2:9" ht="12.95" customHeight="1">
      <c r="B69" s="58"/>
      <c r="C69" s="58"/>
      <c r="D69" s="8"/>
      <c r="E69" s="58"/>
      <c r="F69" s="58"/>
      <c r="G69" s="8"/>
      <c r="H69" s="58"/>
      <c r="I69" s="58"/>
    </row>
    <row r="70" spans="2:9" ht="12.95" customHeight="1">
      <c r="B70" s="58"/>
      <c r="C70" s="58"/>
      <c r="D70" s="8"/>
      <c r="E70" s="58"/>
      <c r="F70" s="58"/>
      <c r="G70" s="8"/>
      <c r="H70" s="58"/>
      <c r="I70" s="58"/>
    </row>
    <row r="71" spans="2:9" ht="12.95" customHeight="1">
      <c r="B71" s="58"/>
      <c r="C71" s="58"/>
      <c r="D71" s="8"/>
      <c r="E71" s="58"/>
      <c r="F71" s="58"/>
      <c r="G71" s="8"/>
      <c r="H71" s="58"/>
      <c r="I71" s="58"/>
    </row>
    <row r="72" spans="2:9" ht="12.95" customHeight="1">
      <c r="B72" s="58"/>
      <c r="C72" s="58"/>
      <c r="D72" s="8"/>
      <c r="E72" s="58"/>
      <c r="F72" s="58"/>
      <c r="G72" s="8"/>
      <c r="H72" s="58"/>
      <c r="I72" s="58"/>
    </row>
    <row r="73" spans="2:9" ht="12.95" customHeight="1">
      <c r="B73" s="58"/>
      <c r="C73" s="58"/>
      <c r="D73" s="8"/>
      <c r="E73" s="58"/>
      <c r="F73" s="58"/>
      <c r="G73" s="8"/>
      <c r="H73" s="58"/>
      <c r="I73" s="58"/>
    </row>
    <row r="74" spans="2:9" ht="12.95" customHeight="1">
      <c r="B74" s="58"/>
      <c r="C74" s="58"/>
      <c r="D74" s="8"/>
      <c r="E74" s="58"/>
      <c r="F74" s="58"/>
      <c r="G74" s="8"/>
      <c r="H74" s="58"/>
      <c r="I74" s="58"/>
    </row>
    <row r="75" spans="2:9" ht="12.95" customHeight="1">
      <c r="B75" s="58"/>
      <c r="C75" s="58"/>
      <c r="D75" s="8"/>
      <c r="E75" s="58"/>
      <c r="F75" s="58"/>
      <c r="G75" s="8"/>
      <c r="H75" s="58"/>
      <c r="I75" s="58"/>
    </row>
    <row r="76" spans="2:9" ht="12.95" customHeight="1">
      <c r="B76" s="58"/>
      <c r="C76" s="58"/>
      <c r="D76" s="8"/>
      <c r="E76" s="58"/>
      <c r="F76" s="58"/>
      <c r="G76" s="8"/>
      <c r="H76" s="58"/>
      <c r="I76" s="58"/>
    </row>
    <row r="77" spans="2:9" ht="12.95" customHeight="1">
      <c r="B77" s="58"/>
      <c r="C77" s="58"/>
      <c r="D77" s="8"/>
      <c r="E77" s="58"/>
      <c r="F77" s="58"/>
      <c r="G77" s="8"/>
      <c r="H77" s="58"/>
      <c r="I77" s="58"/>
    </row>
    <row r="78" spans="2:9" ht="12.95" customHeight="1">
      <c r="B78" s="58"/>
      <c r="C78" s="58"/>
      <c r="D78" s="8"/>
      <c r="E78" s="58"/>
      <c r="F78" s="58"/>
      <c r="G78" s="8"/>
      <c r="H78" s="58"/>
      <c r="I78" s="58"/>
    </row>
    <row r="79" spans="2:9" ht="12.95" customHeight="1">
      <c r="B79" s="58"/>
      <c r="C79" s="58"/>
      <c r="D79" s="8"/>
      <c r="E79" s="58"/>
      <c r="F79" s="58"/>
      <c r="G79" s="8"/>
      <c r="H79" s="58"/>
      <c r="I79" s="58"/>
    </row>
    <row r="80" spans="2:9" ht="12.95" customHeight="1">
      <c r="B80" s="58"/>
      <c r="C80" s="58"/>
      <c r="D80" s="8"/>
      <c r="E80" s="58"/>
      <c r="F80" s="58"/>
      <c r="G80" s="8"/>
      <c r="H80" s="58"/>
      <c r="I80" s="58"/>
    </row>
    <row r="81" spans="2:9" ht="12.95" customHeight="1">
      <c r="B81" s="58"/>
      <c r="C81" s="58"/>
      <c r="D81" s="8"/>
      <c r="E81" s="58"/>
      <c r="F81" s="58"/>
      <c r="G81" s="8"/>
      <c r="H81" s="58"/>
      <c r="I81" s="58"/>
    </row>
    <row r="82" spans="2:9" ht="12.95" customHeight="1">
      <c r="B82" s="58"/>
      <c r="C82" s="58"/>
      <c r="D82" s="8"/>
      <c r="E82" s="58"/>
      <c r="F82" s="58"/>
      <c r="G82" s="8"/>
      <c r="H82" s="58"/>
      <c r="I82" s="58"/>
    </row>
    <row r="83" spans="2:9" ht="12.95" customHeight="1">
      <c r="B83" s="58"/>
      <c r="C83" s="58"/>
      <c r="D83" s="8"/>
      <c r="E83" s="58"/>
      <c r="F83" s="58"/>
      <c r="G83" s="8"/>
      <c r="H83" s="58"/>
      <c r="I83" s="58"/>
    </row>
    <row r="84" spans="2:9" ht="12.95" customHeight="1">
      <c r="B84" s="58"/>
      <c r="C84" s="58"/>
      <c r="D84" s="8"/>
      <c r="E84" s="58"/>
      <c r="F84" s="58"/>
      <c r="G84" s="8"/>
      <c r="H84" s="58"/>
      <c r="I84" s="58"/>
    </row>
    <row r="85" spans="2:9" ht="12.95" customHeight="1">
      <c r="B85" s="58"/>
      <c r="C85" s="58"/>
      <c r="D85" s="8"/>
      <c r="E85" s="58"/>
      <c r="F85" s="58"/>
      <c r="G85" s="8"/>
      <c r="H85" s="58"/>
      <c r="I85" s="58"/>
    </row>
    <row r="86" spans="2:9" ht="12.95" customHeight="1">
      <c r="B86" s="58"/>
      <c r="C86" s="58"/>
      <c r="D86" s="8"/>
      <c r="E86" s="58"/>
      <c r="F86" s="58"/>
      <c r="G86" s="8"/>
      <c r="H86" s="58"/>
      <c r="I86" s="58"/>
    </row>
    <row r="87" spans="2:9" ht="12.95" customHeight="1">
      <c r="B87" s="58"/>
      <c r="C87" s="58"/>
      <c r="D87" s="8"/>
      <c r="E87" s="58"/>
      <c r="F87" s="58"/>
      <c r="G87" s="8"/>
      <c r="H87" s="58"/>
      <c r="I87" s="58"/>
    </row>
    <row r="88" spans="2:9" ht="12.95" customHeight="1">
      <c r="B88" s="58"/>
      <c r="C88" s="58"/>
      <c r="D88" s="8"/>
      <c r="E88" s="58"/>
      <c r="F88" s="58"/>
      <c r="G88" s="8"/>
      <c r="H88" s="58"/>
      <c r="I88" s="58"/>
    </row>
    <row r="89" spans="2:9" ht="12.95" customHeight="1">
      <c r="B89" s="58"/>
      <c r="C89" s="58"/>
      <c r="D89" s="8"/>
      <c r="E89" s="58"/>
      <c r="F89" s="58"/>
      <c r="G89" s="8"/>
      <c r="H89" s="58"/>
      <c r="I89" s="58"/>
    </row>
    <row r="90" spans="2:9" ht="12.95" customHeight="1">
      <c r="B90" s="58"/>
      <c r="C90" s="58"/>
      <c r="D90" s="8"/>
      <c r="E90" s="58"/>
      <c r="F90" s="58"/>
      <c r="G90" s="8"/>
      <c r="H90" s="58"/>
      <c r="I90" s="58"/>
    </row>
    <row r="91" spans="2:9" ht="12.95" customHeight="1">
      <c r="B91" s="58"/>
      <c r="C91" s="58"/>
      <c r="D91" s="8"/>
      <c r="E91" s="58"/>
      <c r="F91" s="58"/>
      <c r="G91" s="8"/>
      <c r="H91" s="58"/>
      <c r="I91" s="58"/>
    </row>
    <row r="92" spans="2:9" ht="12.95" customHeight="1">
      <c r="B92" s="58"/>
      <c r="C92" s="58"/>
      <c r="D92" s="8"/>
      <c r="E92" s="58"/>
      <c r="F92" s="58"/>
      <c r="G92" s="8"/>
      <c r="H92" s="58"/>
      <c r="I92" s="58"/>
    </row>
    <row r="93" spans="2:9" ht="12.95" customHeight="1">
      <c r="B93" s="58"/>
      <c r="C93" s="58"/>
      <c r="D93" s="8"/>
      <c r="E93" s="58"/>
      <c r="F93" s="58"/>
      <c r="G93" s="8"/>
      <c r="H93" s="58"/>
      <c r="I93" s="58"/>
    </row>
    <row r="94" spans="2:9" ht="12.95" customHeight="1">
      <c r="B94" s="58"/>
      <c r="C94" s="58"/>
      <c r="D94" s="8"/>
      <c r="E94" s="58"/>
      <c r="F94" s="58"/>
      <c r="G94" s="8"/>
      <c r="H94" s="58"/>
      <c r="I94" s="58"/>
    </row>
    <row r="95" spans="2:9" ht="12.95" customHeight="1">
      <c r="B95" s="58"/>
      <c r="C95" s="58"/>
      <c r="D95" s="8"/>
      <c r="E95" s="58"/>
      <c r="F95" s="58"/>
      <c r="G95" s="8"/>
      <c r="H95" s="58"/>
      <c r="I95" s="58"/>
    </row>
    <row r="96" spans="2:9" ht="12.95" customHeight="1">
      <c r="B96" s="58"/>
      <c r="C96" s="58"/>
      <c r="D96" s="8"/>
      <c r="E96" s="58"/>
      <c r="F96" s="58"/>
      <c r="G96" s="8"/>
      <c r="H96" s="58"/>
      <c r="I96" s="58"/>
    </row>
    <row r="97" spans="2:9" ht="12.95" customHeight="1">
      <c r="B97" s="58"/>
      <c r="C97" s="58"/>
      <c r="D97" s="8"/>
      <c r="E97" s="58"/>
      <c r="F97" s="58"/>
      <c r="G97" s="8"/>
      <c r="H97" s="58"/>
      <c r="I97" s="58"/>
    </row>
    <row r="98" spans="2:9" ht="12.95" customHeight="1">
      <c r="B98" s="58"/>
      <c r="C98" s="58"/>
      <c r="D98" s="8"/>
      <c r="E98" s="58"/>
      <c r="F98" s="58"/>
      <c r="G98" s="8"/>
      <c r="H98" s="58"/>
      <c r="I98" s="58"/>
    </row>
  </sheetData>
  <mergeCells count="4">
    <mergeCell ref="D4:I4"/>
    <mergeCell ref="J4:L4"/>
    <mergeCell ref="E5:F5"/>
    <mergeCell ref="N5:O5"/>
  </mergeCells>
  <pageMargins left="0.7" right="0.7" top="1" bottom="0.5" header="0.5" footer="0.3"/>
  <pageSetup scale="90" orientation="landscape" r:id="rId1"/>
  <headerFooter scaleWithDoc="0">
    <oddHeader>&amp;L&amp;G</oddHeader>
    <oddFooter>&amp;C&amp;8&amp;P&amp;R&amp;8&amp;G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81"/>
  <sheetViews>
    <sheetView showGridLines="0" workbookViewId="0"/>
  </sheetViews>
  <sheetFormatPr defaultColWidth="9.1328125" defaultRowHeight="12.95" customHeight="1"/>
  <cols>
    <col min="1" max="1" width="3.73046875" style="53" customWidth="1"/>
    <col min="2" max="2" width="33.3984375" style="53" customWidth="1"/>
    <col min="3" max="3" width="2.1328125" style="53" customWidth="1"/>
    <col min="4" max="4" width="1.73046875" style="7" customWidth="1"/>
    <col min="5" max="5" width="10.59765625" style="62" customWidth="1"/>
    <col min="6" max="6" width="1.73046875" style="7" customWidth="1"/>
    <col min="7" max="7" width="10.59765625" style="53" customWidth="1"/>
    <col min="8" max="8" width="1.73046875" style="7" customWidth="1"/>
    <col min="9" max="9" width="10.59765625" style="53" customWidth="1"/>
    <col min="10" max="10" width="1.73046875" style="7" customWidth="1"/>
    <col min="11" max="11" width="10.59765625" style="53" customWidth="1"/>
    <col min="12" max="12" width="1.73046875" style="7" customWidth="1"/>
    <col min="13" max="13" width="10.59765625" style="53" customWidth="1"/>
    <col min="14" max="14" width="1.73046875" style="7" customWidth="1"/>
    <col min="15" max="15" width="10.59765625" style="53" customWidth="1"/>
    <col min="16" max="16" width="1.73046875" style="7" customWidth="1"/>
    <col min="17" max="17" width="10.59765625" style="53" customWidth="1"/>
    <col min="18" max="18" width="1.73046875" style="7" customWidth="1"/>
    <col min="19" max="19" width="10.59765625" style="53" customWidth="1"/>
    <col min="20" max="20" width="1.73046875" style="7" customWidth="1"/>
    <col min="21" max="21" width="10.59765625" style="53" customWidth="1"/>
    <col min="22" max="16384" width="9.1328125" style="53"/>
  </cols>
  <sheetData>
    <row r="1" spans="2:21" ht="11.25" customHeight="1">
      <c r="B1" s="54"/>
      <c r="C1" s="54"/>
    </row>
    <row r="2" spans="2:21" ht="15.6" customHeight="1">
      <c r="B2" s="60" t="s">
        <v>366</v>
      </c>
      <c r="C2" s="60"/>
      <c r="D2" s="14"/>
      <c r="E2" s="63"/>
      <c r="F2" s="14"/>
      <c r="G2" s="56"/>
      <c r="H2" s="14"/>
      <c r="I2" s="56"/>
      <c r="J2" s="14"/>
      <c r="K2" s="56"/>
      <c r="L2" s="14"/>
      <c r="M2" s="56"/>
      <c r="N2" s="14"/>
      <c r="O2" s="56"/>
      <c r="P2" s="14"/>
      <c r="Q2" s="56"/>
      <c r="R2" s="14"/>
      <c r="S2" s="56"/>
      <c r="T2" s="14"/>
      <c r="U2" s="56"/>
    </row>
    <row r="3" spans="2:21" ht="5.0999999999999996" customHeight="1">
      <c r="B3" s="57"/>
      <c r="C3" s="57"/>
      <c r="D3" s="15"/>
      <c r="E3" s="64"/>
      <c r="F3" s="15"/>
      <c r="G3" s="55"/>
      <c r="H3" s="15"/>
      <c r="I3" s="55"/>
      <c r="J3" s="15"/>
      <c r="K3" s="55"/>
      <c r="L3" s="15"/>
      <c r="M3" s="55"/>
      <c r="N3" s="15"/>
      <c r="O3" s="55"/>
      <c r="P3" s="15"/>
      <c r="Q3" s="55"/>
      <c r="R3" s="15"/>
      <c r="S3" s="55"/>
      <c r="T3" s="15"/>
      <c r="U3" s="55"/>
    </row>
    <row r="4" spans="2:21" ht="12.95" customHeight="1">
      <c r="B4" s="56"/>
      <c r="C4" s="56"/>
      <c r="D4" s="198"/>
      <c r="E4" s="198" t="s">
        <v>11</v>
      </c>
      <c r="F4" s="159"/>
      <c r="G4" s="44" t="s">
        <v>19</v>
      </c>
      <c r="H4" s="44"/>
      <c r="I4" s="44" t="s">
        <v>20</v>
      </c>
      <c r="J4" s="44"/>
      <c r="K4" s="44" t="s">
        <v>21</v>
      </c>
      <c r="L4" s="44"/>
      <c r="M4" s="44" t="s">
        <v>22</v>
      </c>
      <c r="N4" s="44"/>
      <c r="O4" s="44" t="s">
        <v>23</v>
      </c>
      <c r="P4" s="44"/>
      <c r="Q4" s="44" t="s">
        <v>24</v>
      </c>
      <c r="R4" s="44"/>
      <c r="S4" s="44" t="s">
        <v>13</v>
      </c>
      <c r="T4" s="44"/>
      <c r="U4" s="44"/>
    </row>
    <row r="5" spans="2:21" ht="12.95" customHeight="1">
      <c r="B5" s="57" t="s">
        <v>257</v>
      </c>
      <c r="C5" s="67"/>
      <c r="D5" s="1539" t="s">
        <v>12</v>
      </c>
      <c r="E5" s="1539"/>
      <c r="F5" s="192"/>
      <c r="G5" s="192" t="s">
        <v>12</v>
      </c>
      <c r="H5" s="192"/>
      <c r="I5" s="192" t="s">
        <v>12</v>
      </c>
      <c r="J5" s="192"/>
      <c r="K5" s="192" t="s">
        <v>12</v>
      </c>
      <c r="L5" s="192"/>
      <c r="M5" s="192" t="s">
        <v>12</v>
      </c>
      <c r="N5" s="192"/>
      <c r="O5" s="192" t="s">
        <v>12</v>
      </c>
      <c r="P5" s="192"/>
      <c r="Q5" s="192" t="s">
        <v>12</v>
      </c>
      <c r="R5" s="192"/>
      <c r="S5" s="192" t="s">
        <v>12</v>
      </c>
      <c r="T5" s="192"/>
      <c r="U5" s="192" t="s">
        <v>4</v>
      </c>
    </row>
    <row r="6" spans="2:21" ht="12.75" customHeight="1">
      <c r="B6" s="56"/>
      <c r="C6" s="56"/>
      <c r="D6" s="227"/>
      <c r="E6" s="228"/>
      <c r="F6" s="229"/>
      <c r="G6" s="230"/>
      <c r="H6" s="229"/>
      <c r="I6" s="230"/>
      <c r="J6" s="229"/>
      <c r="K6" s="230"/>
      <c r="L6" s="229"/>
      <c r="M6" s="230"/>
      <c r="N6" s="229"/>
      <c r="O6" s="230"/>
      <c r="P6" s="229"/>
      <c r="Q6" s="230"/>
      <c r="R6" s="229"/>
      <c r="S6" s="230"/>
      <c r="T6" s="229"/>
      <c r="U6" s="230"/>
    </row>
    <row r="7" spans="2:21" ht="12.75" customHeight="1">
      <c r="B7" s="1245" t="s">
        <v>486</v>
      </c>
      <c r="C7" s="56"/>
      <c r="D7" s="227"/>
      <c r="E7" s="458"/>
      <c r="F7" s="229"/>
      <c r="G7" s="230"/>
      <c r="H7" s="229"/>
      <c r="I7" s="230"/>
      <c r="J7" s="229"/>
      <c r="K7" s="230"/>
      <c r="L7" s="229"/>
      <c r="M7" s="230"/>
      <c r="N7" s="229"/>
      <c r="O7" s="230"/>
      <c r="P7" s="229"/>
      <c r="Q7" s="230"/>
      <c r="R7" s="229"/>
      <c r="S7" s="230"/>
      <c r="T7" s="229"/>
      <c r="U7" s="230"/>
    </row>
    <row r="8" spans="2:21" ht="12.75" customHeight="1">
      <c r="B8" s="332" t="s">
        <v>14</v>
      </c>
      <c r="C8" s="56"/>
      <c r="D8" s="685" t="s">
        <v>1</v>
      </c>
      <c r="E8" s="1202">
        <v>7263</v>
      </c>
      <c r="F8" s="1185" t="s">
        <v>1</v>
      </c>
      <c r="G8" s="1202">
        <v>67382</v>
      </c>
      <c r="H8" s="1185" t="s">
        <v>1</v>
      </c>
      <c r="I8" s="1202">
        <v>285570</v>
      </c>
      <c r="J8" s="1185" t="s">
        <v>1</v>
      </c>
      <c r="K8" s="1202">
        <v>1895949</v>
      </c>
      <c r="L8" s="1185" t="s">
        <v>1</v>
      </c>
      <c r="M8" s="1202">
        <v>5745033</v>
      </c>
      <c r="N8" s="1185" t="s">
        <v>1</v>
      </c>
      <c r="O8" s="1202">
        <v>10153928</v>
      </c>
      <c r="P8" s="1185" t="s">
        <v>1</v>
      </c>
      <c r="Q8" s="1202">
        <v>15946</v>
      </c>
      <c r="R8" s="1185" t="s">
        <v>1</v>
      </c>
      <c r="S8" s="1043">
        <v>0</v>
      </c>
      <c r="T8" s="1185" t="s">
        <v>1</v>
      </c>
      <c r="U8" s="1202">
        <v>18171071</v>
      </c>
    </row>
    <row r="9" spans="2:21" s="254" customFormat="1" ht="12.75" customHeight="1" thickBot="1">
      <c r="B9" s="1473" t="s">
        <v>15</v>
      </c>
      <c r="C9" s="1473"/>
      <c r="D9" s="604"/>
      <c r="E9" s="1230">
        <v>3.9970126141711736E-4</v>
      </c>
      <c r="F9" s="1230"/>
      <c r="G9" s="1230">
        <v>3.7082018996018452E-3</v>
      </c>
      <c r="H9" s="1230"/>
      <c r="I9" s="1230">
        <v>1.571563943589236E-2</v>
      </c>
      <c r="J9" s="1230"/>
      <c r="K9" s="1230">
        <v>0.10433886918388025</v>
      </c>
      <c r="L9" s="1230"/>
      <c r="M9" s="1230">
        <v>0.31616369778093983</v>
      </c>
      <c r="N9" s="1230"/>
      <c r="O9" s="1230">
        <v>0.55879634172361115</v>
      </c>
      <c r="P9" s="1230"/>
      <c r="Q9" s="1230">
        <v>8.7754871465749043E-4</v>
      </c>
      <c r="R9" s="1230"/>
      <c r="S9" s="1230">
        <v>0</v>
      </c>
      <c r="T9" s="1230"/>
      <c r="U9" s="1231">
        <v>1</v>
      </c>
    </row>
    <row r="10" spans="2:21" s="322" customFormat="1" ht="12.75" customHeight="1">
      <c r="B10" s="1246"/>
      <c r="C10" s="323"/>
      <c r="D10" s="1232"/>
      <c r="E10" s="1235"/>
      <c r="F10" s="1235"/>
      <c r="G10" s="1235"/>
      <c r="H10" s="1235"/>
      <c r="I10" s="1235"/>
      <c r="J10" s="1235"/>
      <c r="K10" s="1235"/>
      <c r="L10" s="1235"/>
      <c r="M10" s="1235"/>
      <c r="N10" s="1235"/>
      <c r="O10" s="1235"/>
      <c r="P10" s="1235"/>
      <c r="Q10" s="1235"/>
      <c r="R10" s="1235"/>
      <c r="S10" s="1235"/>
      <c r="T10" s="1235"/>
      <c r="U10" s="1236"/>
    </row>
    <row r="11" spans="2:21" s="322" customFormat="1" ht="12.75" customHeight="1">
      <c r="B11" s="1246"/>
      <c r="C11" s="323"/>
      <c r="D11" s="1232"/>
      <c r="E11" s="1237"/>
      <c r="F11" s="1237"/>
      <c r="G11" s="1237"/>
      <c r="H11" s="1237"/>
      <c r="I11" s="1237"/>
      <c r="J11" s="1237"/>
      <c r="K11" s="1237"/>
      <c r="L11" s="1237"/>
      <c r="M11" s="1237"/>
      <c r="N11" s="1237"/>
      <c r="O11" s="1237"/>
      <c r="P11" s="1237"/>
      <c r="Q11" s="1237"/>
      <c r="R11" s="1237"/>
      <c r="S11" s="1237"/>
      <c r="T11" s="1237"/>
      <c r="U11" s="1237"/>
    </row>
    <row r="12" spans="2:21" s="29" customFormat="1" ht="12.75" customHeight="1">
      <c r="B12" s="1247" t="s">
        <v>418</v>
      </c>
      <c r="C12" s="114"/>
      <c r="D12" s="1232"/>
      <c r="E12" s="1235"/>
      <c r="F12" s="1235"/>
      <c r="G12" s="1235"/>
      <c r="H12" s="1235"/>
      <c r="I12" s="1235"/>
      <c r="J12" s="1235"/>
      <c r="K12" s="1235"/>
      <c r="L12" s="1235"/>
      <c r="M12" s="1235"/>
      <c r="N12" s="1235"/>
      <c r="O12" s="1235"/>
      <c r="P12" s="1235"/>
      <c r="Q12" s="1235"/>
      <c r="R12" s="1235"/>
      <c r="S12" s="1235"/>
      <c r="T12" s="1235"/>
      <c r="U12" s="1236"/>
    </row>
    <row r="13" spans="2:21" s="29" customFormat="1" ht="12.75" customHeight="1">
      <c r="B13" s="332" t="s">
        <v>14</v>
      </c>
      <c r="C13" s="114"/>
      <c r="D13" s="690" t="s">
        <v>1</v>
      </c>
      <c r="E13" s="1205">
        <v>7203</v>
      </c>
      <c r="F13" s="1186" t="s">
        <v>1</v>
      </c>
      <c r="G13" s="1205">
        <v>59986</v>
      </c>
      <c r="H13" s="1186" t="s">
        <v>1</v>
      </c>
      <c r="I13" s="1205">
        <v>247825</v>
      </c>
      <c r="J13" s="1186" t="s">
        <v>1</v>
      </c>
      <c r="K13" s="1205">
        <v>1665883</v>
      </c>
      <c r="L13" s="1186" t="s">
        <v>1</v>
      </c>
      <c r="M13" s="1205">
        <v>5674785</v>
      </c>
      <c r="N13" s="1186" t="s">
        <v>1</v>
      </c>
      <c r="O13" s="1205">
        <v>10200070</v>
      </c>
      <c r="P13" s="1186" t="s">
        <v>1</v>
      </c>
      <c r="Q13" s="1205">
        <v>21155</v>
      </c>
      <c r="R13" s="1186" t="s">
        <v>1</v>
      </c>
      <c r="S13" s="1244">
        <v>0</v>
      </c>
      <c r="T13" s="1186" t="s">
        <v>1</v>
      </c>
      <c r="U13" s="1205">
        <v>17876907</v>
      </c>
    </row>
    <row r="14" spans="2:21" s="303" customFormat="1" ht="12.75" customHeight="1">
      <c r="B14" s="1248" t="s">
        <v>15</v>
      </c>
      <c r="C14" s="302"/>
      <c r="D14" s="1233"/>
      <c r="E14" s="1238">
        <v>4.0292204909943313E-4</v>
      </c>
      <c r="F14" s="1238"/>
      <c r="G14" s="1238">
        <v>3.3555021570565871E-3</v>
      </c>
      <c r="H14" s="1238"/>
      <c r="I14" s="1238">
        <v>1.3862856701106069E-2</v>
      </c>
      <c r="J14" s="1238"/>
      <c r="K14" s="1238">
        <v>9.3186310137430367E-2</v>
      </c>
      <c r="L14" s="1238"/>
      <c r="M14" s="1238">
        <v>0.31743662368439912</v>
      </c>
      <c r="N14" s="1238"/>
      <c r="O14" s="1238">
        <v>0.57057241501564004</v>
      </c>
      <c r="P14" s="1238"/>
      <c r="Q14" s="1238">
        <v>1.183370255268431E-3</v>
      </c>
      <c r="R14" s="1238"/>
      <c r="S14" s="1238">
        <v>0</v>
      </c>
      <c r="T14" s="1238"/>
      <c r="U14" s="1241">
        <v>1</v>
      </c>
    </row>
    <row r="15" spans="2:21" s="303" customFormat="1" ht="12.75" customHeight="1">
      <c r="B15" s="1249"/>
      <c r="C15" s="301"/>
      <c r="D15" s="1103"/>
      <c r="E15" s="1239"/>
      <c r="F15" s="1239"/>
      <c r="G15" s="1239"/>
      <c r="H15" s="1239"/>
      <c r="I15" s="1239"/>
      <c r="J15" s="1239"/>
      <c r="K15" s="1239"/>
      <c r="L15" s="1239"/>
      <c r="M15" s="1239"/>
      <c r="N15" s="1239"/>
      <c r="O15" s="1239"/>
      <c r="P15" s="1239"/>
      <c r="Q15" s="1239"/>
      <c r="R15" s="1239"/>
      <c r="S15" s="1239"/>
      <c r="T15" s="1239"/>
      <c r="U15" s="1242"/>
    </row>
    <row r="16" spans="2:21" s="322" customFormat="1" ht="12.75" customHeight="1">
      <c r="B16" s="1246"/>
      <c r="C16" s="323"/>
      <c r="D16" s="1232"/>
      <c r="E16" s="1237"/>
      <c r="F16" s="1237"/>
      <c r="G16" s="1237"/>
      <c r="H16" s="1237"/>
      <c r="I16" s="1237"/>
      <c r="J16" s="1237"/>
      <c r="K16" s="1237"/>
      <c r="L16" s="1237"/>
      <c r="M16" s="1237"/>
      <c r="N16" s="1237"/>
      <c r="O16" s="1237"/>
      <c r="P16" s="1237"/>
      <c r="Q16" s="1237"/>
      <c r="R16" s="1237"/>
      <c r="S16" s="1237"/>
      <c r="T16" s="1237"/>
      <c r="U16" s="1237"/>
    </row>
    <row r="17" spans="2:21" ht="12.75" customHeight="1">
      <c r="B17" s="1249" t="s">
        <v>407</v>
      </c>
      <c r="C17" s="301"/>
      <c r="D17" s="1232"/>
      <c r="E17" s="1235"/>
      <c r="F17" s="1235"/>
      <c r="G17" s="1235"/>
      <c r="H17" s="1235"/>
      <c r="I17" s="1235"/>
      <c r="J17" s="1235"/>
      <c r="K17" s="1235"/>
      <c r="L17" s="1235"/>
      <c r="M17" s="1235"/>
      <c r="N17" s="1235"/>
      <c r="O17" s="1235"/>
      <c r="P17" s="1235"/>
      <c r="Q17" s="1235"/>
      <c r="R17" s="1235"/>
      <c r="S17" s="1235"/>
      <c r="T17" s="1235"/>
      <c r="U17" s="1236"/>
    </row>
    <row r="18" spans="2:21" ht="12.75" customHeight="1">
      <c r="B18" s="1249" t="s">
        <v>14</v>
      </c>
      <c r="C18" s="301"/>
      <c r="D18" s="690" t="s">
        <v>1</v>
      </c>
      <c r="E18" s="1205">
        <v>6419.3312100000003</v>
      </c>
      <c r="F18" s="1186" t="s">
        <v>1</v>
      </c>
      <c r="G18" s="1205">
        <v>48511.58386999998</v>
      </c>
      <c r="H18" s="1186" t="s">
        <v>1</v>
      </c>
      <c r="I18" s="1205">
        <v>218932.03063000008</v>
      </c>
      <c r="J18" s="1186" t="s">
        <v>1</v>
      </c>
      <c r="K18" s="1205">
        <v>1367754.6990300019</v>
      </c>
      <c r="L18" s="1186" t="s">
        <v>1</v>
      </c>
      <c r="M18" s="1205">
        <v>5067113.0462299595</v>
      </c>
      <c r="N18" s="1186" t="s">
        <v>1</v>
      </c>
      <c r="O18" s="1205">
        <v>10120852.15972003</v>
      </c>
      <c r="P18" s="1186" t="s">
        <v>1</v>
      </c>
      <c r="Q18" s="1205">
        <v>22806.809730000004</v>
      </c>
      <c r="R18" s="1186" t="s">
        <v>1</v>
      </c>
      <c r="S18" s="1244">
        <v>0</v>
      </c>
      <c r="T18" s="1186" t="s">
        <v>1</v>
      </c>
      <c r="U18" s="1205">
        <v>16852389.660419993</v>
      </c>
    </row>
    <row r="19" spans="2:21" s="254" customFormat="1" ht="12.75" customHeight="1">
      <c r="B19" s="1248" t="s">
        <v>15</v>
      </c>
      <c r="C19" s="302"/>
      <c r="D19" s="1233"/>
      <c r="E19" s="1238">
        <v>3.8091519003246324E-4</v>
      </c>
      <c r="F19" s="1238"/>
      <c r="G19" s="1238">
        <v>2.878617504551042E-3</v>
      </c>
      <c r="H19" s="1238"/>
      <c r="I19" s="1238">
        <v>1.2991156449710521E-2</v>
      </c>
      <c r="J19" s="1238"/>
      <c r="K19" s="1238">
        <v>8.1160875495440862E-2</v>
      </c>
      <c r="L19" s="1238"/>
      <c r="M19" s="1238">
        <v>0.30067623336117882</v>
      </c>
      <c r="N19" s="1238"/>
      <c r="O19" s="1238">
        <v>0.60055887406224373</v>
      </c>
      <c r="P19" s="1238"/>
      <c r="Q19" s="1238">
        <v>1.3533279368423776E-3</v>
      </c>
      <c r="R19" s="1238"/>
      <c r="S19" s="1238">
        <v>0</v>
      </c>
      <c r="T19" s="1238"/>
      <c r="U19" s="1241">
        <v>0.99999999999999989</v>
      </c>
    </row>
    <row r="20" spans="2:21" s="254" customFormat="1" ht="12.75" customHeight="1">
      <c r="B20" s="1249"/>
      <c r="C20" s="301"/>
      <c r="D20" s="1103"/>
      <c r="E20" s="1239"/>
      <c r="F20" s="1239"/>
      <c r="G20" s="1239"/>
      <c r="H20" s="1239"/>
      <c r="I20" s="1239"/>
      <c r="J20" s="1239"/>
      <c r="K20" s="1239"/>
      <c r="L20" s="1239"/>
      <c r="M20" s="1239"/>
      <c r="N20" s="1239"/>
      <c r="O20" s="1239"/>
      <c r="P20" s="1239"/>
      <c r="Q20" s="1239"/>
      <c r="R20" s="1239"/>
      <c r="S20" s="1239"/>
      <c r="T20" s="1239"/>
      <c r="U20" s="1242"/>
    </row>
    <row r="21" spans="2:21" s="322" customFormat="1" ht="12.75" customHeight="1">
      <c r="B21" s="1246"/>
      <c r="C21" s="323"/>
      <c r="D21" s="1232"/>
      <c r="E21" s="1235"/>
      <c r="F21" s="1235"/>
      <c r="G21" s="1235"/>
      <c r="H21" s="1235"/>
      <c r="I21" s="1235"/>
      <c r="J21" s="1235"/>
      <c r="K21" s="1235"/>
      <c r="L21" s="1235"/>
      <c r="M21" s="1235"/>
      <c r="N21" s="1235"/>
      <c r="O21" s="1235"/>
      <c r="P21" s="1235"/>
      <c r="Q21" s="1235"/>
      <c r="R21" s="1235"/>
      <c r="S21" s="1235"/>
      <c r="T21" s="1235"/>
      <c r="U21" s="1236"/>
    </row>
    <row r="22" spans="2:21" ht="12.75" customHeight="1">
      <c r="B22" s="1249" t="s">
        <v>487</v>
      </c>
      <c r="C22" s="301"/>
      <c r="D22" s="1232"/>
      <c r="E22" s="1235"/>
      <c r="F22" s="1235"/>
      <c r="G22" s="1235"/>
      <c r="H22" s="1235"/>
      <c r="I22" s="1235"/>
      <c r="J22" s="1235"/>
      <c r="K22" s="1235"/>
      <c r="L22" s="1235"/>
      <c r="M22" s="1235"/>
      <c r="N22" s="1235"/>
      <c r="O22" s="1235"/>
      <c r="P22" s="1235"/>
      <c r="Q22" s="1235"/>
      <c r="R22" s="1235"/>
      <c r="S22" s="1235"/>
      <c r="T22" s="1235"/>
      <c r="U22" s="1236"/>
    </row>
    <row r="23" spans="2:21" ht="12.75" customHeight="1">
      <c r="B23" s="1249" t="s">
        <v>14</v>
      </c>
      <c r="C23" s="301"/>
      <c r="D23" s="690" t="s">
        <v>1</v>
      </c>
      <c r="E23" s="1205">
        <v>4253.2581200000013</v>
      </c>
      <c r="F23" s="1186" t="s">
        <v>1</v>
      </c>
      <c r="G23" s="1205">
        <v>42988.98515</v>
      </c>
      <c r="H23" s="1186" t="s">
        <v>1</v>
      </c>
      <c r="I23" s="1205">
        <v>203295.01367999989</v>
      </c>
      <c r="J23" s="1186" t="s">
        <v>1</v>
      </c>
      <c r="K23" s="1205">
        <v>1216448.1064699965</v>
      </c>
      <c r="L23" s="1186" t="s">
        <v>1</v>
      </c>
      <c r="M23" s="1205">
        <v>5117816.9303500084</v>
      </c>
      <c r="N23" s="1186" t="s">
        <v>1</v>
      </c>
      <c r="O23" s="1205">
        <v>9963920.7841799762</v>
      </c>
      <c r="P23" s="1186" t="s">
        <v>1</v>
      </c>
      <c r="Q23" s="1205">
        <v>24918.500830000001</v>
      </c>
      <c r="R23" s="1186" t="s">
        <v>1</v>
      </c>
      <c r="S23" s="1205">
        <v>0</v>
      </c>
      <c r="T23" s="1186" t="s">
        <v>1</v>
      </c>
      <c r="U23" s="1205">
        <v>16573641.578779982</v>
      </c>
    </row>
    <row r="24" spans="2:21" s="254" customFormat="1" ht="12.75" customHeight="1">
      <c r="B24" s="1248" t="s">
        <v>15</v>
      </c>
      <c r="C24" s="302"/>
      <c r="D24" s="1233"/>
      <c r="E24" s="1238">
        <v>2.5662785693674281E-4</v>
      </c>
      <c r="F24" s="1238"/>
      <c r="G24" s="1238">
        <v>2.5938165095256331E-3</v>
      </c>
      <c r="H24" s="1238"/>
      <c r="I24" s="1238">
        <v>1.226616448254125E-2</v>
      </c>
      <c r="J24" s="1238"/>
      <c r="K24" s="1238">
        <v>7.3396549616921394E-2</v>
      </c>
      <c r="L24" s="1238"/>
      <c r="M24" s="1238">
        <v>0.30879254302823778</v>
      </c>
      <c r="N24" s="1238"/>
      <c r="O24" s="1238">
        <v>0.60119079665251451</v>
      </c>
      <c r="P24" s="1238"/>
      <c r="Q24" s="1238">
        <v>1.5035018533225877E-3</v>
      </c>
      <c r="R24" s="1238"/>
      <c r="S24" s="1238">
        <v>0</v>
      </c>
      <c r="T24" s="1238"/>
      <c r="U24" s="1241">
        <v>0.99999999999999989</v>
      </c>
    </row>
    <row r="25" spans="2:21" s="254" customFormat="1" ht="12.75" customHeight="1">
      <c r="B25" s="1249"/>
      <c r="C25" s="301"/>
      <c r="D25" s="1234"/>
      <c r="E25" s="1240"/>
      <c r="F25" s="1240"/>
      <c r="G25" s="1240"/>
      <c r="H25" s="1240"/>
      <c r="I25" s="1240"/>
      <c r="J25" s="1240"/>
      <c r="K25" s="1240"/>
      <c r="L25" s="1240"/>
      <c r="M25" s="1240"/>
      <c r="N25" s="1240"/>
      <c r="O25" s="1240"/>
      <c r="P25" s="1240"/>
      <c r="Q25" s="1240"/>
      <c r="R25" s="1240"/>
      <c r="S25" s="1240"/>
      <c r="T25" s="1240"/>
      <c r="U25" s="1243"/>
    </row>
    <row r="26" spans="2:21" s="254" customFormat="1" ht="12.75" customHeight="1">
      <c r="B26" s="1249"/>
      <c r="C26" s="301"/>
      <c r="D26" s="1234"/>
      <c r="E26" s="1240"/>
      <c r="F26" s="1240"/>
      <c r="G26" s="1240"/>
      <c r="H26" s="1240"/>
      <c r="I26" s="1240"/>
      <c r="J26" s="1240"/>
      <c r="K26" s="1240"/>
      <c r="L26" s="1240"/>
      <c r="M26" s="1240"/>
      <c r="N26" s="1240"/>
      <c r="O26" s="1240"/>
      <c r="P26" s="1240"/>
      <c r="Q26" s="1240"/>
      <c r="R26" s="1240"/>
      <c r="S26" s="1240"/>
      <c r="T26" s="1240"/>
      <c r="U26" s="1243"/>
    </row>
    <row r="27" spans="2:21" s="254" customFormat="1" ht="12.75" customHeight="1">
      <c r="B27" s="1249" t="s">
        <v>485</v>
      </c>
      <c r="C27" s="301"/>
      <c r="D27" s="1232"/>
      <c r="E27" s="1235"/>
      <c r="F27" s="1235"/>
      <c r="G27" s="1235"/>
      <c r="H27" s="1235"/>
      <c r="I27" s="1235"/>
      <c r="J27" s="1235"/>
      <c r="K27" s="1235"/>
      <c r="L27" s="1235"/>
      <c r="M27" s="1235"/>
      <c r="N27" s="1235"/>
      <c r="O27" s="1235"/>
      <c r="P27" s="1235"/>
      <c r="Q27" s="1235"/>
      <c r="R27" s="1235"/>
      <c r="S27" s="1235"/>
      <c r="T27" s="1235"/>
      <c r="U27" s="1236"/>
    </row>
    <row r="28" spans="2:21" s="254" customFormat="1" ht="12.75" customHeight="1">
      <c r="B28" s="1249" t="s">
        <v>14</v>
      </c>
      <c r="C28" s="301"/>
      <c r="D28" s="690" t="s">
        <v>1</v>
      </c>
      <c r="E28" s="1205">
        <v>4154</v>
      </c>
      <c r="F28" s="1186" t="s">
        <v>1</v>
      </c>
      <c r="G28" s="1205">
        <v>33981</v>
      </c>
      <c r="H28" s="1186" t="s">
        <v>1</v>
      </c>
      <c r="I28" s="1205">
        <v>187162</v>
      </c>
      <c r="J28" s="1186" t="s">
        <v>1</v>
      </c>
      <c r="K28" s="1205">
        <v>1077086</v>
      </c>
      <c r="L28" s="1186" t="s">
        <v>1</v>
      </c>
      <c r="M28" s="1205">
        <v>4997438</v>
      </c>
      <c r="N28" s="1186" t="s">
        <v>1</v>
      </c>
      <c r="O28" s="1205">
        <v>9733965</v>
      </c>
      <c r="P28" s="1186" t="s">
        <v>1</v>
      </c>
      <c r="Q28" s="1205">
        <v>16096</v>
      </c>
      <c r="R28" s="1186" t="s">
        <v>1</v>
      </c>
      <c r="S28" s="1205">
        <v>0</v>
      </c>
      <c r="T28" s="1186" t="s">
        <v>1</v>
      </c>
      <c r="U28" s="1205">
        <v>16049882</v>
      </c>
    </row>
    <row r="29" spans="2:21" s="303" customFormat="1" ht="12.75" customHeight="1">
      <c r="B29" s="1248" t="s">
        <v>15</v>
      </c>
      <c r="C29" s="302"/>
      <c r="D29" s="1233"/>
      <c r="E29" s="1238">
        <v>2.5881810221408481E-4</v>
      </c>
      <c r="F29" s="1238"/>
      <c r="G29" s="1238">
        <v>2.1172118274763638E-3</v>
      </c>
      <c r="H29" s="1238"/>
      <c r="I29" s="1238">
        <v>1.1661269534567295E-2</v>
      </c>
      <c r="J29" s="1238"/>
      <c r="K29" s="1238">
        <v>6.7108655378276302E-2</v>
      </c>
      <c r="L29" s="1238"/>
      <c r="M29" s="1238">
        <v>0.31136914277625216</v>
      </c>
      <c r="N29" s="1238"/>
      <c r="O29" s="1238">
        <v>0.60648202896444969</v>
      </c>
      <c r="P29" s="1238"/>
      <c r="Q29" s="1238">
        <v>1.002873416764061E-3</v>
      </c>
      <c r="R29" s="1238"/>
      <c r="S29" s="1238">
        <v>0</v>
      </c>
      <c r="T29" s="1238"/>
      <c r="U29" s="1241">
        <v>1</v>
      </c>
    </row>
    <row r="30" spans="2:21" s="254" customFormat="1" ht="12.75" customHeight="1">
      <c r="B30" s="1249"/>
      <c r="C30" s="301"/>
      <c r="D30" s="1232"/>
      <c r="E30" s="1235"/>
      <c r="F30" s="1235"/>
      <c r="G30" s="1235"/>
      <c r="H30" s="1235"/>
      <c r="I30" s="1235"/>
      <c r="J30" s="1235"/>
      <c r="K30" s="1235"/>
      <c r="L30" s="1235"/>
      <c r="M30" s="1235"/>
      <c r="N30" s="1235"/>
      <c r="O30" s="1235"/>
      <c r="P30" s="1235"/>
      <c r="Q30" s="1235"/>
      <c r="R30" s="1235"/>
      <c r="S30" s="1235"/>
      <c r="T30" s="1235"/>
      <c r="U30" s="1236"/>
    </row>
    <row r="31" spans="2:21" s="254" customFormat="1" ht="12.75" customHeight="1">
      <c r="B31" s="1249"/>
      <c r="C31" s="301"/>
      <c r="D31" s="1232"/>
      <c r="E31" s="1235"/>
      <c r="F31" s="1235"/>
      <c r="G31" s="1235"/>
      <c r="H31" s="1235"/>
      <c r="I31" s="1235"/>
      <c r="J31" s="1235"/>
      <c r="K31" s="1235"/>
      <c r="L31" s="1235"/>
      <c r="M31" s="1235"/>
      <c r="N31" s="1235"/>
      <c r="O31" s="1235"/>
      <c r="P31" s="1235"/>
      <c r="Q31" s="1235"/>
      <c r="R31" s="1235"/>
      <c r="S31" s="1235"/>
      <c r="T31" s="1235"/>
      <c r="U31" s="1236"/>
    </row>
    <row r="32" spans="2:21" s="254" customFormat="1" ht="12.75" customHeight="1">
      <c r="B32" s="1249" t="s">
        <v>417</v>
      </c>
      <c r="C32" s="301"/>
      <c r="D32" s="1232"/>
      <c r="E32" s="1235"/>
      <c r="F32" s="1235"/>
      <c r="G32" s="1235"/>
      <c r="H32" s="1235"/>
      <c r="I32" s="1235"/>
      <c r="J32" s="1235"/>
      <c r="K32" s="1235"/>
      <c r="L32" s="1235"/>
      <c r="M32" s="1235"/>
      <c r="N32" s="1235"/>
      <c r="O32" s="1235"/>
      <c r="P32" s="1235"/>
      <c r="Q32" s="1235"/>
      <c r="R32" s="1235"/>
      <c r="S32" s="1235"/>
      <c r="T32" s="1235"/>
      <c r="U32" s="1236"/>
    </row>
    <row r="33" spans="2:21" s="254" customFormat="1" ht="12.75" customHeight="1">
      <c r="B33" s="1249" t="s">
        <v>14</v>
      </c>
      <c r="C33" s="301"/>
      <c r="D33" s="690" t="s">
        <v>1</v>
      </c>
      <c r="E33" s="1205">
        <v>3353</v>
      </c>
      <c r="F33" s="1186" t="s">
        <v>1</v>
      </c>
      <c r="G33" s="1205">
        <v>26131</v>
      </c>
      <c r="H33" s="1186" t="s">
        <v>1</v>
      </c>
      <c r="I33" s="1205">
        <v>142371</v>
      </c>
      <c r="J33" s="1186" t="s">
        <v>1</v>
      </c>
      <c r="K33" s="1205">
        <v>785595</v>
      </c>
      <c r="L33" s="1186" t="s">
        <v>1</v>
      </c>
      <c r="M33" s="1205">
        <v>3866630</v>
      </c>
      <c r="N33" s="1186" t="s">
        <v>1</v>
      </c>
      <c r="O33" s="1205">
        <v>9716297</v>
      </c>
      <c r="P33" s="1186" t="s">
        <v>1</v>
      </c>
      <c r="Q33" s="1205">
        <v>18755</v>
      </c>
      <c r="R33" s="1186" t="s">
        <v>1</v>
      </c>
      <c r="S33" s="1205">
        <v>0</v>
      </c>
      <c r="T33" s="1186" t="s">
        <v>1</v>
      </c>
      <c r="U33" s="1205">
        <v>14559132</v>
      </c>
    </row>
    <row r="34" spans="2:21" s="303" customFormat="1" ht="12.75" customHeight="1">
      <c r="B34" s="1248" t="s">
        <v>15</v>
      </c>
      <c r="C34" s="302"/>
      <c r="D34" s="1233"/>
      <c r="E34" s="1238">
        <v>2.3030219109216126E-4</v>
      </c>
      <c r="F34" s="1238"/>
      <c r="G34" s="1238">
        <v>1.7948185372589521E-3</v>
      </c>
      <c r="H34" s="1238"/>
      <c r="I34" s="1238">
        <v>9.7788109895562449E-3</v>
      </c>
      <c r="J34" s="1238"/>
      <c r="K34" s="1238">
        <v>5.3958917331060667E-2</v>
      </c>
      <c r="L34" s="1238"/>
      <c r="M34" s="1238">
        <v>0.2655810799709763</v>
      </c>
      <c r="N34" s="1238"/>
      <c r="O34" s="1238">
        <v>0.66736787605195147</v>
      </c>
      <c r="P34" s="1238"/>
      <c r="Q34" s="1238">
        <v>1.2881949281042303E-3</v>
      </c>
      <c r="R34" s="1238"/>
      <c r="S34" s="1238">
        <v>0</v>
      </c>
      <c r="T34" s="1238"/>
      <c r="U34" s="1241">
        <v>1</v>
      </c>
    </row>
    <row r="35" spans="2:21" s="254" customFormat="1" ht="12.75" customHeight="1">
      <c r="B35" s="1249"/>
      <c r="C35" s="301"/>
      <c r="D35" s="1232"/>
      <c r="E35" s="1235"/>
      <c r="F35" s="1235"/>
      <c r="G35" s="1235"/>
      <c r="H35" s="1235"/>
      <c r="I35" s="1235"/>
      <c r="J35" s="1235"/>
      <c r="K35" s="1235"/>
      <c r="L35" s="1235"/>
      <c r="M35" s="1235"/>
      <c r="N35" s="1235"/>
      <c r="O35" s="1235"/>
      <c r="P35" s="1235"/>
      <c r="Q35" s="1235"/>
      <c r="R35" s="1235"/>
      <c r="S35" s="1235"/>
      <c r="T35" s="1235"/>
      <c r="U35" s="1236"/>
    </row>
    <row r="36" spans="2:21" s="254" customFormat="1" ht="12.75" customHeight="1">
      <c r="B36" s="1249"/>
      <c r="C36" s="301"/>
      <c r="D36" s="1232"/>
      <c r="E36" s="1235"/>
      <c r="F36" s="1235"/>
      <c r="G36" s="1235"/>
      <c r="H36" s="1235"/>
      <c r="I36" s="1235"/>
      <c r="J36" s="1235"/>
      <c r="K36" s="1235"/>
      <c r="L36" s="1235"/>
      <c r="M36" s="1235"/>
      <c r="N36" s="1235"/>
      <c r="O36" s="1235"/>
      <c r="P36" s="1235"/>
      <c r="Q36" s="1235"/>
      <c r="R36" s="1235"/>
      <c r="S36" s="1235"/>
      <c r="T36" s="1235"/>
      <c r="U36" s="1236"/>
    </row>
    <row r="37" spans="2:21" s="254" customFormat="1" ht="12.75" customHeight="1">
      <c r="B37" s="1249" t="s">
        <v>488</v>
      </c>
      <c r="C37" s="301"/>
      <c r="D37" s="1232"/>
      <c r="E37" s="1235"/>
      <c r="F37" s="1235"/>
      <c r="G37" s="1235"/>
      <c r="H37" s="1235"/>
      <c r="I37" s="1235"/>
      <c r="J37" s="1235"/>
      <c r="K37" s="1235"/>
      <c r="L37" s="1235"/>
      <c r="M37" s="1235"/>
      <c r="N37" s="1235"/>
      <c r="O37" s="1235"/>
      <c r="P37" s="1235"/>
      <c r="Q37" s="1235"/>
      <c r="R37" s="1235"/>
      <c r="S37" s="1235"/>
      <c r="T37" s="1235"/>
      <c r="U37" s="1236"/>
    </row>
    <row r="38" spans="2:21" s="254" customFormat="1" ht="12.75" customHeight="1">
      <c r="B38" s="1249" t="s">
        <v>14</v>
      </c>
      <c r="C38" s="301"/>
      <c r="D38" s="690" t="s">
        <v>1</v>
      </c>
      <c r="E38" s="1205">
        <v>3659</v>
      </c>
      <c r="F38" s="1186" t="s">
        <v>1</v>
      </c>
      <c r="G38" s="1205">
        <v>21329</v>
      </c>
      <c r="H38" s="1186" t="s">
        <v>1</v>
      </c>
      <c r="I38" s="1205">
        <v>127905</v>
      </c>
      <c r="J38" s="1186" t="s">
        <v>1</v>
      </c>
      <c r="K38" s="1205">
        <v>681941</v>
      </c>
      <c r="L38" s="1186" t="s">
        <v>1</v>
      </c>
      <c r="M38" s="1205">
        <v>3433559</v>
      </c>
      <c r="N38" s="1186" t="s">
        <v>1</v>
      </c>
      <c r="O38" s="1205">
        <v>9443631</v>
      </c>
      <c r="P38" s="1186" t="s">
        <v>1</v>
      </c>
      <c r="Q38" s="1205">
        <v>31615</v>
      </c>
      <c r="R38" s="1186" t="s">
        <v>1</v>
      </c>
      <c r="S38" s="1205">
        <v>370</v>
      </c>
      <c r="T38" s="1186" t="s">
        <v>1</v>
      </c>
      <c r="U38" s="1205">
        <v>13744009</v>
      </c>
    </row>
    <row r="39" spans="2:21" s="303" customFormat="1" ht="12.75" customHeight="1">
      <c r="B39" s="1248" t="s">
        <v>15</v>
      </c>
      <c r="C39" s="302"/>
      <c r="D39" s="1233"/>
      <c r="E39" s="1238">
        <v>2.9999999999999997E-4</v>
      </c>
      <c r="F39" s="1238"/>
      <c r="G39" s="1238">
        <v>1.6000000000000001E-3</v>
      </c>
      <c r="H39" s="1238"/>
      <c r="I39" s="1238">
        <v>9.2999999999999992E-3</v>
      </c>
      <c r="J39" s="1238"/>
      <c r="K39" s="1238">
        <v>4.9599999999999998E-2</v>
      </c>
      <c r="L39" s="1238"/>
      <c r="M39" s="1238">
        <v>0.24979999999999999</v>
      </c>
      <c r="N39" s="1238"/>
      <c r="O39" s="1238">
        <v>0.68710000000000004</v>
      </c>
      <c r="P39" s="1238"/>
      <c r="Q39" s="1238">
        <v>2.3E-3</v>
      </c>
      <c r="R39" s="1238"/>
      <c r="S39" s="1238">
        <v>0</v>
      </c>
      <c r="T39" s="1238"/>
      <c r="U39" s="1241">
        <v>1</v>
      </c>
    </row>
    <row r="40" spans="2:21" s="303" customFormat="1" ht="12.75" customHeight="1">
      <c r="B40" s="1249"/>
      <c r="C40" s="301"/>
      <c r="D40" s="1103"/>
      <c r="E40" s="1239"/>
      <c r="F40" s="1239"/>
      <c r="G40" s="1239"/>
      <c r="H40" s="1239"/>
      <c r="I40" s="1239"/>
      <c r="J40" s="1239"/>
      <c r="K40" s="1239"/>
      <c r="L40" s="1239"/>
      <c r="M40" s="1239"/>
      <c r="N40" s="1239"/>
      <c r="O40" s="1239"/>
      <c r="P40" s="1239"/>
      <c r="Q40" s="1239"/>
      <c r="R40" s="1239"/>
      <c r="S40" s="1239"/>
      <c r="T40" s="1239"/>
      <c r="U40" s="1242"/>
    </row>
    <row r="41" spans="2:21" s="254" customFormat="1" ht="12.75" customHeight="1">
      <c r="B41" s="1249"/>
      <c r="C41" s="301"/>
      <c r="D41" s="1232"/>
      <c r="E41" s="1235"/>
      <c r="F41" s="1235"/>
      <c r="G41" s="1235"/>
      <c r="H41" s="1235"/>
      <c r="I41" s="1235"/>
      <c r="J41" s="1235"/>
      <c r="K41" s="1235"/>
      <c r="L41" s="1235"/>
      <c r="M41" s="1235"/>
      <c r="N41" s="1235"/>
      <c r="O41" s="1235"/>
      <c r="P41" s="1235"/>
      <c r="Q41" s="1235"/>
      <c r="R41" s="1235"/>
      <c r="S41" s="1235"/>
      <c r="T41" s="1235"/>
      <c r="U41" s="1236"/>
    </row>
    <row r="42" spans="2:21" s="254" customFormat="1" ht="12.75" customHeight="1">
      <c r="B42" s="1249" t="s">
        <v>489</v>
      </c>
      <c r="C42" s="301"/>
      <c r="D42" s="1232"/>
      <c r="E42" s="1235"/>
      <c r="F42" s="1235"/>
      <c r="G42" s="1235"/>
      <c r="H42" s="1235"/>
      <c r="I42" s="1235"/>
      <c r="J42" s="1235"/>
      <c r="K42" s="1235"/>
      <c r="L42" s="1235"/>
      <c r="M42" s="1235"/>
      <c r="N42" s="1235"/>
      <c r="O42" s="1235"/>
      <c r="P42" s="1235"/>
      <c r="Q42" s="1235"/>
      <c r="R42" s="1235"/>
      <c r="S42" s="1235"/>
      <c r="T42" s="1235"/>
      <c r="U42" s="1236"/>
    </row>
    <row r="43" spans="2:21" s="254" customFormat="1" ht="12.75" customHeight="1">
      <c r="B43" s="1249" t="s">
        <v>14</v>
      </c>
      <c r="C43" s="301"/>
      <c r="D43" s="690" t="s">
        <v>1</v>
      </c>
      <c r="E43" s="1205">
        <v>2936</v>
      </c>
      <c r="F43" s="1186" t="s">
        <v>1</v>
      </c>
      <c r="G43" s="1205">
        <v>19907</v>
      </c>
      <c r="H43" s="1186" t="s">
        <v>1</v>
      </c>
      <c r="I43" s="1205">
        <v>116206</v>
      </c>
      <c r="J43" s="1186" t="s">
        <v>1</v>
      </c>
      <c r="K43" s="1205">
        <v>601827</v>
      </c>
      <c r="L43" s="1186" t="s">
        <v>1</v>
      </c>
      <c r="M43" s="1205">
        <v>3324131</v>
      </c>
      <c r="N43" s="1186" t="s">
        <v>1</v>
      </c>
      <c r="O43" s="1205">
        <v>9213358</v>
      </c>
      <c r="P43" s="1186" t="s">
        <v>1</v>
      </c>
      <c r="Q43" s="1205">
        <v>33366</v>
      </c>
      <c r="R43" s="1186" t="s">
        <v>1</v>
      </c>
      <c r="S43" s="1205">
        <v>563</v>
      </c>
      <c r="T43" s="1186" t="s">
        <v>1</v>
      </c>
      <c r="U43" s="1205">
        <v>13312294</v>
      </c>
    </row>
    <row r="44" spans="2:21" s="303" customFormat="1" ht="12.75" customHeight="1">
      <c r="B44" s="1248" t="s">
        <v>15</v>
      </c>
      <c r="C44" s="302"/>
      <c r="D44" s="1233"/>
      <c r="E44" s="1238">
        <v>2.0000000000000001E-4</v>
      </c>
      <c r="F44" s="1238"/>
      <c r="G44" s="1238">
        <v>1.5E-3</v>
      </c>
      <c r="H44" s="1238"/>
      <c r="I44" s="1238">
        <v>8.6999999999999994E-3</v>
      </c>
      <c r="J44" s="1238"/>
      <c r="K44" s="1238">
        <v>4.5199999999999997E-2</v>
      </c>
      <c r="L44" s="1238"/>
      <c r="M44" s="1238">
        <v>0.24970000000000001</v>
      </c>
      <c r="N44" s="1238"/>
      <c r="O44" s="1238">
        <v>0.69210000000000005</v>
      </c>
      <c r="P44" s="1238"/>
      <c r="Q44" s="1238">
        <v>2.5000000000000001E-3</v>
      </c>
      <c r="R44" s="1238"/>
      <c r="S44" s="1238">
        <v>9.9999999999988987E-5</v>
      </c>
      <c r="T44" s="1238"/>
      <c r="U44" s="1241">
        <v>1</v>
      </c>
    </row>
    <row r="45" spans="2:21" ht="5.0999999999999996" customHeight="1">
      <c r="B45" s="58"/>
      <c r="C45" s="58"/>
      <c r="D45" s="8"/>
      <c r="E45" s="65"/>
      <c r="F45" s="8"/>
      <c r="G45" s="58"/>
      <c r="H45" s="8"/>
      <c r="I45" s="58"/>
      <c r="J45" s="8"/>
      <c r="K45" s="58"/>
      <c r="L45" s="8"/>
      <c r="M45" s="58"/>
      <c r="N45" s="8"/>
      <c r="O45" s="58"/>
      <c r="P45" s="8"/>
      <c r="Q45" s="58"/>
      <c r="R45" s="8"/>
      <c r="S45" s="58"/>
      <c r="T45" s="8"/>
      <c r="U45" s="58"/>
    </row>
    <row r="46" spans="2:21" ht="13.5" customHeight="1">
      <c r="B46" s="58" t="s">
        <v>528</v>
      </c>
      <c r="C46" s="58"/>
      <c r="D46" s="8"/>
      <c r="E46" s="65"/>
      <c r="F46" s="8"/>
      <c r="G46" s="58"/>
      <c r="H46" s="8"/>
      <c r="I46" s="58"/>
      <c r="J46" s="8"/>
      <c r="K46" s="58"/>
      <c r="L46" s="8"/>
      <c r="M46" s="58"/>
      <c r="N46" s="8"/>
      <c r="O46" s="58"/>
      <c r="P46" s="8"/>
      <c r="Q46" s="58"/>
      <c r="R46" s="8"/>
      <c r="S46" s="58"/>
      <c r="T46" s="8"/>
      <c r="U46" s="58"/>
    </row>
    <row r="47" spans="2:21" ht="12.95" customHeight="1">
      <c r="B47" s="58"/>
      <c r="C47" s="58"/>
      <c r="D47" s="8"/>
      <c r="E47" s="65"/>
      <c r="F47" s="8"/>
      <c r="G47" s="58"/>
      <c r="H47" s="8"/>
      <c r="I47" s="58"/>
      <c r="J47" s="8"/>
      <c r="K47" s="58"/>
      <c r="L47" s="8"/>
      <c r="M47" s="58"/>
      <c r="N47" s="8"/>
      <c r="O47" s="58"/>
      <c r="P47" s="8"/>
      <c r="Q47" s="58"/>
      <c r="R47" s="8"/>
      <c r="S47" s="58"/>
      <c r="T47" s="8"/>
      <c r="U47" s="58"/>
    </row>
    <row r="48" spans="2:21" ht="12.95" customHeight="1">
      <c r="B48" s="58"/>
      <c r="C48" s="58"/>
      <c r="D48" s="8"/>
      <c r="E48" s="65"/>
      <c r="F48" s="8"/>
      <c r="G48" s="58"/>
      <c r="H48" s="8"/>
      <c r="I48" s="58"/>
      <c r="J48" s="8"/>
      <c r="K48" s="58"/>
      <c r="L48" s="8"/>
      <c r="M48" s="58"/>
      <c r="N48" s="8"/>
      <c r="O48" s="58"/>
      <c r="P48" s="8"/>
      <c r="Q48" s="58"/>
      <c r="R48" s="8"/>
      <c r="S48" s="58"/>
      <c r="T48" s="8"/>
      <c r="U48" s="58"/>
    </row>
    <row r="49" spans="2:21" ht="12.95" customHeight="1">
      <c r="B49" s="58"/>
      <c r="C49" s="58"/>
      <c r="D49" s="8"/>
      <c r="E49" s="65"/>
      <c r="F49" s="8"/>
      <c r="G49" s="58"/>
      <c r="H49" s="8"/>
      <c r="I49" s="58"/>
      <c r="J49" s="8"/>
      <c r="K49" s="58"/>
      <c r="L49" s="8"/>
      <c r="M49" s="58"/>
      <c r="N49" s="8"/>
      <c r="O49" s="58"/>
      <c r="P49" s="8"/>
      <c r="Q49" s="58"/>
      <c r="R49" s="8"/>
      <c r="S49" s="58"/>
      <c r="T49" s="8"/>
      <c r="U49" s="58"/>
    </row>
    <row r="50" spans="2:21" ht="12.95" customHeight="1">
      <c r="B50" s="58"/>
      <c r="C50" s="58"/>
      <c r="D50" s="8"/>
      <c r="E50" s="65"/>
      <c r="F50" s="8"/>
      <c r="G50" s="58"/>
      <c r="H50" s="8"/>
      <c r="I50" s="58"/>
      <c r="J50" s="8"/>
      <c r="K50" s="58"/>
      <c r="L50" s="8"/>
      <c r="M50" s="58"/>
      <c r="N50" s="8"/>
      <c r="O50" s="58"/>
      <c r="P50" s="8"/>
      <c r="Q50" s="58"/>
      <c r="R50" s="8"/>
      <c r="S50" s="58"/>
      <c r="T50" s="8"/>
      <c r="U50" s="58"/>
    </row>
    <row r="51" spans="2:21" ht="12.95" customHeight="1">
      <c r="B51" s="58"/>
      <c r="C51" s="58"/>
      <c r="D51" s="8"/>
      <c r="E51" s="65"/>
      <c r="F51" s="8"/>
      <c r="G51" s="58"/>
      <c r="H51" s="8"/>
      <c r="I51" s="58"/>
      <c r="J51" s="8"/>
      <c r="K51" s="58"/>
      <c r="L51" s="8"/>
      <c r="M51" s="58"/>
      <c r="N51" s="8"/>
      <c r="O51" s="58"/>
      <c r="P51" s="8"/>
      <c r="Q51" s="58"/>
      <c r="R51" s="8"/>
      <c r="S51" s="58"/>
      <c r="T51" s="8"/>
      <c r="U51" s="58"/>
    </row>
    <row r="52" spans="2:21" ht="12.95" customHeight="1">
      <c r="B52" s="58"/>
      <c r="C52" s="58"/>
      <c r="D52" s="8"/>
      <c r="E52" s="65"/>
      <c r="F52" s="8"/>
      <c r="G52" s="58"/>
      <c r="H52" s="8"/>
      <c r="I52" s="58"/>
      <c r="J52" s="8"/>
      <c r="K52" s="58"/>
      <c r="L52" s="8"/>
      <c r="M52" s="58"/>
      <c r="N52" s="8"/>
      <c r="O52" s="58"/>
      <c r="P52" s="8"/>
      <c r="Q52" s="58"/>
      <c r="R52" s="8"/>
      <c r="S52" s="58"/>
      <c r="T52" s="8"/>
      <c r="U52" s="58"/>
    </row>
    <row r="53" spans="2:21" ht="12.95" customHeight="1">
      <c r="B53" s="58"/>
      <c r="C53" s="58"/>
      <c r="D53" s="8"/>
      <c r="E53" s="65"/>
      <c r="F53" s="8"/>
      <c r="G53" s="58"/>
      <c r="H53" s="8"/>
      <c r="I53" s="58"/>
      <c r="J53" s="8"/>
      <c r="K53" s="58"/>
      <c r="L53" s="8"/>
      <c r="M53" s="58"/>
      <c r="N53" s="8"/>
      <c r="O53" s="58"/>
      <c r="P53" s="8"/>
      <c r="Q53" s="58"/>
      <c r="R53" s="8"/>
      <c r="S53" s="58"/>
      <c r="T53" s="8"/>
      <c r="U53" s="58"/>
    </row>
    <row r="54" spans="2:21" ht="12.95" customHeight="1">
      <c r="B54" s="58"/>
      <c r="C54" s="58"/>
      <c r="D54" s="8"/>
      <c r="E54" s="65"/>
      <c r="F54" s="8"/>
      <c r="G54" s="58"/>
      <c r="H54" s="8"/>
      <c r="I54" s="58"/>
      <c r="J54" s="8"/>
      <c r="K54" s="58"/>
      <c r="L54" s="8"/>
      <c r="M54" s="58"/>
      <c r="N54" s="8"/>
      <c r="O54" s="58"/>
      <c r="P54" s="8"/>
      <c r="Q54" s="58"/>
      <c r="R54" s="8"/>
      <c r="S54" s="58"/>
      <c r="T54" s="8"/>
      <c r="U54" s="58"/>
    </row>
    <row r="55" spans="2:21" ht="12.95" customHeight="1">
      <c r="B55" s="58"/>
      <c r="C55" s="58"/>
      <c r="D55" s="8"/>
      <c r="E55" s="65"/>
      <c r="F55" s="8"/>
      <c r="G55" s="58"/>
      <c r="H55" s="8"/>
      <c r="I55" s="58"/>
      <c r="J55" s="8"/>
      <c r="K55" s="58"/>
      <c r="L55" s="8"/>
      <c r="M55" s="58"/>
      <c r="N55" s="8"/>
      <c r="O55" s="58"/>
      <c r="P55" s="8"/>
      <c r="Q55" s="58"/>
      <c r="R55" s="8"/>
      <c r="S55" s="58"/>
      <c r="T55" s="8"/>
      <c r="U55" s="58"/>
    </row>
    <row r="56" spans="2:21" ht="12.95" customHeight="1">
      <c r="B56" s="58"/>
      <c r="C56" s="58"/>
      <c r="D56" s="8"/>
      <c r="E56" s="65"/>
      <c r="F56" s="8"/>
      <c r="G56" s="58"/>
      <c r="H56" s="8"/>
      <c r="I56" s="58"/>
      <c r="J56" s="8"/>
      <c r="K56" s="58"/>
      <c r="L56" s="8"/>
      <c r="M56" s="58"/>
      <c r="N56" s="8"/>
      <c r="O56" s="58"/>
      <c r="P56" s="8"/>
      <c r="Q56" s="58"/>
      <c r="R56" s="8"/>
      <c r="S56" s="58"/>
      <c r="T56" s="8"/>
      <c r="U56" s="58"/>
    </row>
    <row r="57" spans="2:21" ht="12.95" customHeight="1">
      <c r="B57" s="58"/>
      <c r="C57" s="58"/>
      <c r="D57" s="8"/>
      <c r="E57" s="65"/>
      <c r="F57" s="8"/>
      <c r="G57" s="58"/>
      <c r="H57" s="8"/>
      <c r="I57" s="58"/>
      <c r="J57" s="8"/>
      <c r="K57" s="58"/>
      <c r="L57" s="8"/>
      <c r="M57" s="58"/>
      <c r="N57" s="8"/>
      <c r="O57" s="58"/>
      <c r="P57" s="8"/>
      <c r="Q57" s="58"/>
      <c r="R57" s="8"/>
      <c r="S57" s="58"/>
      <c r="T57" s="8"/>
      <c r="U57" s="58"/>
    </row>
    <row r="58" spans="2:21" ht="12.95" customHeight="1">
      <c r="B58" s="58"/>
      <c r="C58" s="58"/>
      <c r="D58" s="8"/>
      <c r="E58" s="65"/>
      <c r="F58" s="8"/>
      <c r="G58" s="58"/>
      <c r="H58" s="8"/>
      <c r="I58" s="58"/>
      <c r="J58" s="8"/>
      <c r="K58" s="58"/>
      <c r="L58" s="8"/>
      <c r="M58" s="58"/>
      <c r="N58" s="8"/>
      <c r="O58" s="58"/>
      <c r="P58" s="8"/>
      <c r="Q58" s="58"/>
      <c r="R58" s="8"/>
      <c r="S58" s="58"/>
      <c r="T58" s="8"/>
      <c r="U58" s="58"/>
    </row>
    <row r="59" spans="2:21" ht="12.95" customHeight="1">
      <c r="B59" s="58"/>
      <c r="C59" s="58"/>
      <c r="D59" s="8"/>
      <c r="E59" s="65"/>
      <c r="F59" s="8"/>
      <c r="G59" s="58"/>
      <c r="H59" s="8"/>
      <c r="I59" s="58"/>
      <c r="J59" s="8"/>
      <c r="K59" s="58"/>
      <c r="L59" s="8"/>
      <c r="M59" s="58"/>
      <c r="N59" s="8"/>
      <c r="O59" s="58"/>
      <c r="P59" s="8"/>
      <c r="Q59" s="58"/>
      <c r="R59" s="8"/>
      <c r="S59" s="58"/>
      <c r="T59" s="8"/>
      <c r="U59" s="58"/>
    </row>
    <row r="60" spans="2:21" ht="12.95" customHeight="1">
      <c r="B60" s="58"/>
      <c r="C60" s="58"/>
      <c r="D60" s="8"/>
      <c r="E60" s="65"/>
      <c r="F60" s="8"/>
      <c r="G60" s="58"/>
      <c r="H60" s="8"/>
      <c r="I60" s="58"/>
      <c r="J60" s="8"/>
      <c r="K60" s="58"/>
      <c r="L60" s="8"/>
      <c r="M60" s="58"/>
      <c r="N60" s="8"/>
      <c r="O60" s="58"/>
      <c r="P60" s="8"/>
      <c r="Q60" s="58"/>
      <c r="R60" s="8"/>
      <c r="S60" s="58"/>
      <c r="T60" s="8"/>
      <c r="U60" s="58"/>
    </row>
    <row r="61" spans="2:21" ht="12.95" customHeight="1">
      <c r="B61" s="58"/>
      <c r="C61" s="58"/>
      <c r="D61" s="8"/>
      <c r="E61" s="65"/>
      <c r="F61" s="8"/>
      <c r="G61" s="58"/>
      <c r="H61" s="8"/>
      <c r="I61" s="58"/>
      <c r="J61" s="8"/>
      <c r="K61" s="58"/>
      <c r="L61" s="8"/>
      <c r="M61" s="58"/>
      <c r="N61" s="8"/>
      <c r="O61" s="58"/>
      <c r="P61" s="8"/>
      <c r="Q61" s="58"/>
      <c r="R61" s="8"/>
      <c r="S61" s="58"/>
      <c r="T61" s="8"/>
      <c r="U61" s="58"/>
    </row>
    <row r="62" spans="2:21" ht="12.95" customHeight="1">
      <c r="B62" s="58"/>
      <c r="C62" s="58"/>
      <c r="D62" s="8"/>
      <c r="E62" s="65"/>
      <c r="F62" s="8"/>
      <c r="G62" s="58"/>
      <c r="H62" s="8"/>
      <c r="I62" s="58"/>
      <c r="J62" s="8"/>
      <c r="K62" s="58"/>
      <c r="L62" s="8"/>
      <c r="M62" s="58"/>
      <c r="N62" s="8"/>
      <c r="O62" s="58"/>
      <c r="P62" s="8"/>
      <c r="Q62" s="58"/>
      <c r="R62" s="8"/>
      <c r="S62" s="58"/>
      <c r="T62" s="8"/>
      <c r="U62" s="58"/>
    </row>
    <row r="63" spans="2:21" ht="12.95" customHeight="1">
      <c r="B63" s="58"/>
      <c r="C63" s="58"/>
      <c r="D63" s="8"/>
      <c r="E63" s="65"/>
      <c r="F63" s="8"/>
      <c r="G63" s="58"/>
      <c r="H63" s="8"/>
      <c r="I63" s="58"/>
      <c r="J63" s="8"/>
      <c r="K63" s="58"/>
      <c r="L63" s="8"/>
      <c r="M63" s="58"/>
      <c r="N63" s="8"/>
      <c r="O63" s="58"/>
      <c r="P63" s="8"/>
      <c r="Q63" s="58"/>
      <c r="R63" s="8"/>
      <c r="S63" s="58"/>
      <c r="T63" s="8"/>
      <c r="U63" s="58"/>
    </row>
    <row r="64" spans="2:21" ht="12.95" customHeight="1">
      <c r="B64" s="58"/>
      <c r="C64" s="58"/>
      <c r="D64" s="8"/>
      <c r="E64" s="65"/>
      <c r="F64" s="8"/>
      <c r="G64" s="58"/>
      <c r="H64" s="8"/>
      <c r="I64" s="58"/>
      <c r="J64" s="8"/>
      <c r="K64" s="58"/>
      <c r="L64" s="8"/>
      <c r="M64" s="58"/>
      <c r="N64" s="8"/>
      <c r="O64" s="58"/>
      <c r="P64" s="8"/>
      <c r="Q64" s="58"/>
      <c r="R64" s="8"/>
      <c r="S64" s="58"/>
      <c r="T64" s="8"/>
      <c r="U64" s="58"/>
    </row>
    <row r="65" spans="2:21" ht="12.95" customHeight="1">
      <c r="B65" s="58"/>
      <c r="C65" s="58"/>
      <c r="D65" s="8"/>
      <c r="E65" s="65"/>
      <c r="F65" s="8"/>
      <c r="G65" s="58"/>
      <c r="H65" s="8"/>
      <c r="I65" s="58"/>
      <c r="J65" s="8"/>
      <c r="K65" s="58"/>
      <c r="L65" s="8"/>
      <c r="M65" s="58"/>
      <c r="N65" s="8"/>
      <c r="O65" s="58"/>
      <c r="P65" s="8"/>
      <c r="Q65" s="58"/>
      <c r="R65" s="8"/>
      <c r="S65" s="58"/>
      <c r="T65" s="8"/>
      <c r="U65" s="58"/>
    </row>
    <row r="66" spans="2:21" ht="12.95" customHeight="1">
      <c r="B66" s="58"/>
      <c r="C66" s="58"/>
      <c r="D66" s="8"/>
      <c r="E66" s="65"/>
      <c r="F66" s="8"/>
      <c r="G66" s="58"/>
      <c r="H66" s="8"/>
      <c r="I66" s="58"/>
      <c r="J66" s="8"/>
      <c r="K66" s="58"/>
      <c r="L66" s="8"/>
      <c r="M66" s="58"/>
      <c r="N66" s="8"/>
      <c r="O66" s="58"/>
      <c r="P66" s="8"/>
      <c r="Q66" s="58"/>
      <c r="R66" s="8"/>
      <c r="S66" s="58"/>
      <c r="T66" s="8"/>
      <c r="U66" s="58"/>
    </row>
    <row r="67" spans="2:21" ht="12.95" customHeight="1">
      <c r="B67" s="58"/>
      <c r="C67" s="58"/>
      <c r="D67" s="8"/>
      <c r="E67" s="65"/>
      <c r="F67" s="8"/>
      <c r="G67" s="58"/>
      <c r="H67" s="8"/>
      <c r="I67" s="58"/>
      <c r="J67" s="8"/>
      <c r="K67" s="58"/>
      <c r="L67" s="8"/>
      <c r="M67" s="58"/>
      <c r="N67" s="8"/>
      <c r="O67" s="58"/>
      <c r="P67" s="8"/>
      <c r="Q67" s="58"/>
      <c r="R67" s="8"/>
      <c r="S67" s="58"/>
      <c r="T67" s="8"/>
      <c r="U67" s="58"/>
    </row>
    <row r="68" spans="2:21" ht="12.95" customHeight="1">
      <c r="B68" s="58"/>
      <c r="C68" s="58"/>
      <c r="D68" s="8"/>
      <c r="E68" s="65"/>
      <c r="F68" s="8"/>
      <c r="G68" s="58"/>
      <c r="H68" s="8"/>
      <c r="I68" s="58"/>
      <c r="J68" s="8"/>
      <c r="K68" s="58"/>
      <c r="L68" s="8"/>
      <c r="M68" s="58"/>
      <c r="N68" s="8"/>
      <c r="O68" s="58"/>
      <c r="P68" s="8"/>
      <c r="Q68" s="58"/>
      <c r="R68" s="8"/>
      <c r="S68" s="58"/>
      <c r="T68" s="8"/>
      <c r="U68" s="58"/>
    </row>
    <row r="69" spans="2:21" ht="12.95" customHeight="1">
      <c r="B69" s="58"/>
      <c r="C69" s="58"/>
      <c r="D69" s="8"/>
      <c r="E69" s="65"/>
      <c r="F69" s="8"/>
      <c r="G69" s="58"/>
      <c r="H69" s="8"/>
      <c r="I69" s="58"/>
      <c r="J69" s="8"/>
      <c r="K69" s="58"/>
      <c r="L69" s="8"/>
      <c r="M69" s="58"/>
      <c r="N69" s="8"/>
      <c r="O69" s="58"/>
      <c r="P69" s="8"/>
      <c r="Q69" s="58"/>
      <c r="R69" s="8"/>
      <c r="S69" s="58"/>
      <c r="T69" s="8"/>
      <c r="U69" s="58"/>
    </row>
    <row r="70" spans="2:21" ht="12.95" customHeight="1">
      <c r="B70" s="58"/>
      <c r="C70" s="58"/>
      <c r="D70" s="8"/>
      <c r="E70" s="65"/>
      <c r="F70" s="8"/>
      <c r="G70" s="58"/>
      <c r="H70" s="8"/>
      <c r="I70" s="58"/>
      <c r="J70" s="8"/>
      <c r="K70" s="58"/>
      <c r="L70" s="8"/>
      <c r="M70" s="58"/>
      <c r="N70" s="8"/>
      <c r="O70" s="58"/>
      <c r="P70" s="8"/>
      <c r="Q70" s="58"/>
      <c r="R70" s="8"/>
      <c r="S70" s="58"/>
      <c r="T70" s="8"/>
      <c r="U70" s="58"/>
    </row>
    <row r="71" spans="2:21" ht="12.95" customHeight="1">
      <c r="B71" s="58"/>
      <c r="C71" s="58"/>
      <c r="D71" s="8"/>
      <c r="E71" s="65"/>
      <c r="F71" s="8"/>
      <c r="G71" s="58"/>
      <c r="H71" s="8"/>
      <c r="I71" s="58"/>
      <c r="J71" s="8"/>
      <c r="K71" s="58"/>
      <c r="L71" s="8"/>
      <c r="M71" s="58"/>
      <c r="N71" s="8"/>
      <c r="O71" s="58"/>
      <c r="P71" s="8"/>
      <c r="Q71" s="58"/>
      <c r="R71" s="8"/>
      <c r="S71" s="58"/>
      <c r="T71" s="8"/>
      <c r="U71" s="58"/>
    </row>
    <row r="72" spans="2:21" ht="12.95" customHeight="1">
      <c r="B72" s="58"/>
      <c r="C72" s="58"/>
      <c r="D72" s="8"/>
      <c r="E72" s="65"/>
      <c r="F72" s="8"/>
      <c r="G72" s="58"/>
      <c r="H72" s="8"/>
      <c r="I72" s="58"/>
      <c r="J72" s="8"/>
      <c r="K72" s="58"/>
      <c r="L72" s="8"/>
      <c r="M72" s="58"/>
      <c r="N72" s="8"/>
      <c r="O72" s="58"/>
      <c r="P72" s="8"/>
      <c r="Q72" s="58"/>
      <c r="R72" s="8"/>
      <c r="S72" s="58"/>
      <c r="T72" s="8"/>
      <c r="U72" s="58"/>
    </row>
    <row r="73" spans="2:21" ht="12.95" customHeight="1">
      <c r="B73" s="58"/>
      <c r="C73" s="58"/>
      <c r="D73" s="8"/>
      <c r="E73" s="65"/>
      <c r="F73" s="8"/>
      <c r="G73" s="58"/>
      <c r="H73" s="8"/>
      <c r="I73" s="58"/>
      <c r="J73" s="8"/>
      <c r="K73" s="58"/>
      <c r="L73" s="8"/>
      <c r="M73" s="58"/>
      <c r="N73" s="8"/>
      <c r="O73" s="58"/>
      <c r="P73" s="8"/>
      <c r="Q73" s="58"/>
      <c r="R73" s="8"/>
      <c r="S73" s="58"/>
      <c r="T73" s="8"/>
      <c r="U73" s="58"/>
    </row>
    <row r="74" spans="2:21" ht="12.95" customHeight="1">
      <c r="B74" s="58"/>
      <c r="C74" s="58"/>
      <c r="D74" s="8"/>
      <c r="E74" s="65"/>
      <c r="F74" s="8"/>
      <c r="G74" s="58"/>
      <c r="H74" s="8"/>
      <c r="I74" s="58"/>
      <c r="J74" s="8"/>
      <c r="K74" s="58"/>
      <c r="L74" s="8"/>
      <c r="M74" s="58"/>
      <c r="N74" s="8"/>
      <c r="O74" s="58"/>
      <c r="P74" s="8"/>
      <c r="Q74" s="58"/>
      <c r="R74" s="8"/>
      <c r="S74" s="58"/>
      <c r="T74" s="8"/>
      <c r="U74" s="58"/>
    </row>
    <row r="75" spans="2:21" ht="12.95" customHeight="1">
      <c r="B75" s="58"/>
      <c r="C75" s="58"/>
      <c r="D75" s="8"/>
      <c r="E75" s="65"/>
      <c r="F75" s="8"/>
      <c r="G75" s="58"/>
      <c r="H75" s="8"/>
      <c r="I75" s="58"/>
      <c r="J75" s="8"/>
      <c r="K75" s="58"/>
      <c r="L75" s="8"/>
      <c r="M75" s="58"/>
      <c r="N75" s="8"/>
      <c r="O75" s="58"/>
      <c r="P75" s="8"/>
      <c r="Q75" s="58"/>
      <c r="R75" s="8"/>
      <c r="S75" s="58"/>
      <c r="T75" s="8"/>
      <c r="U75" s="58"/>
    </row>
    <row r="76" spans="2:21" ht="12.95" customHeight="1">
      <c r="B76" s="58"/>
      <c r="C76" s="58"/>
      <c r="D76" s="8"/>
      <c r="E76" s="65"/>
      <c r="F76" s="8"/>
      <c r="G76" s="58"/>
      <c r="H76" s="8"/>
      <c r="I76" s="58"/>
      <c r="J76" s="8"/>
      <c r="K76" s="58"/>
      <c r="L76" s="8"/>
      <c r="M76" s="58"/>
      <c r="N76" s="8"/>
      <c r="O76" s="58"/>
      <c r="P76" s="8"/>
      <c r="Q76" s="58"/>
      <c r="R76" s="8"/>
      <c r="S76" s="58"/>
      <c r="T76" s="8"/>
      <c r="U76" s="58"/>
    </row>
    <row r="77" spans="2:21" ht="12.95" customHeight="1">
      <c r="B77" s="58"/>
      <c r="C77" s="58"/>
      <c r="D77" s="8"/>
      <c r="E77" s="65"/>
      <c r="F77" s="8"/>
      <c r="G77" s="58"/>
      <c r="H77" s="8"/>
      <c r="I77" s="58"/>
      <c r="J77" s="8"/>
      <c r="K77" s="58"/>
      <c r="L77" s="8"/>
      <c r="M77" s="58"/>
      <c r="N77" s="8"/>
      <c r="O77" s="58"/>
      <c r="P77" s="8"/>
      <c r="Q77" s="58"/>
      <c r="R77" s="8"/>
      <c r="S77" s="58"/>
      <c r="T77" s="8"/>
      <c r="U77" s="58"/>
    </row>
    <row r="78" spans="2:21" ht="12.95" customHeight="1">
      <c r="B78" s="58"/>
      <c r="C78" s="58"/>
      <c r="D78" s="8"/>
      <c r="E78" s="65"/>
      <c r="F78" s="8"/>
      <c r="G78" s="58"/>
      <c r="H78" s="8"/>
      <c r="I78" s="58"/>
      <c r="J78" s="8"/>
      <c r="K78" s="58"/>
      <c r="L78" s="8"/>
      <c r="M78" s="58"/>
      <c r="N78" s="8"/>
      <c r="O78" s="58"/>
      <c r="P78" s="8"/>
      <c r="Q78" s="58"/>
      <c r="R78" s="8"/>
      <c r="S78" s="58"/>
      <c r="T78" s="8"/>
      <c r="U78" s="58"/>
    </row>
    <row r="79" spans="2:21" ht="12.95" customHeight="1">
      <c r="B79" s="58"/>
      <c r="C79" s="58"/>
      <c r="D79" s="8"/>
      <c r="E79" s="65"/>
      <c r="F79" s="8"/>
      <c r="G79" s="58"/>
      <c r="H79" s="8"/>
      <c r="I79" s="58"/>
      <c r="J79" s="8"/>
      <c r="K79" s="58"/>
      <c r="L79" s="8"/>
      <c r="M79" s="58"/>
      <c r="N79" s="8"/>
      <c r="O79" s="58"/>
      <c r="P79" s="8"/>
      <c r="Q79" s="58"/>
      <c r="R79" s="8"/>
      <c r="S79" s="58"/>
      <c r="T79" s="8"/>
      <c r="U79" s="58"/>
    </row>
    <row r="80" spans="2:21" ht="12.95" customHeight="1">
      <c r="B80" s="58"/>
      <c r="C80" s="58"/>
      <c r="D80" s="8"/>
      <c r="E80" s="65"/>
      <c r="F80" s="8"/>
      <c r="G80" s="58"/>
      <c r="H80" s="8"/>
      <c r="I80" s="58"/>
      <c r="J80" s="8"/>
      <c r="K80" s="58"/>
      <c r="L80" s="8"/>
      <c r="M80" s="58"/>
      <c r="N80" s="8"/>
      <c r="O80" s="58"/>
      <c r="P80" s="8"/>
      <c r="Q80" s="58"/>
      <c r="R80" s="8"/>
      <c r="S80" s="58"/>
      <c r="T80" s="8"/>
      <c r="U80" s="58"/>
    </row>
    <row r="81" spans="2:21" ht="12.95" customHeight="1">
      <c r="B81" s="58"/>
      <c r="C81" s="58"/>
      <c r="D81" s="8"/>
      <c r="E81" s="65"/>
      <c r="F81" s="8"/>
      <c r="G81" s="58"/>
      <c r="H81" s="8"/>
      <c r="I81" s="58"/>
      <c r="J81" s="8"/>
      <c r="K81" s="58"/>
      <c r="L81" s="8"/>
      <c r="M81" s="58"/>
      <c r="N81" s="8"/>
      <c r="O81" s="58"/>
      <c r="P81" s="8"/>
      <c r="Q81" s="58"/>
      <c r="R81" s="8"/>
      <c r="S81" s="58"/>
      <c r="T81" s="8"/>
      <c r="U81" s="58"/>
    </row>
  </sheetData>
  <mergeCells count="1">
    <mergeCell ref="D5:E5"/>
  </mergeCells>
  <pageMargins left="0.7" right="0.7" top="1" bottom="0.5" header="0.5" footer="0.3"/>
  <pageSetup scale="80" orientation="landscape" r:id="rId1"/>
  <headerFooter scaleWithDoc="0">
    <oddHeader>&amp;L&amp;G</oddHeader>
    <oddFooter>&amp;C&amp;8&amp;P&amp;R&amp;8&amp;G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6"/>
  <sheetViews>
    <sheetView showGridLines="0" workbookViewId="0"/>
  </sheetViews>
  <sheetFormatPr defaultColWidth="9.1328125" defaultRowHeight="14.25"/>
  <cols>
    <col min="1" max="1" width="3.73046875" style="1" customWidth="1"/>
    <col min="2" max="2" width="25.86328125" style="1" customWidth="1"/>
    <col min="3" max="3" width="2.1328125" style="1" customWidth="1"/>
    <col min="4" max="4" width="8.1328125" style="62" customWidth="1"/>
    <col min="5" max="5" width="7.59765625" style="62" bestFit="1" customWidth="1"/>
    <col min="6" max="6" width="8.1328125" style="62" customWidth="1"/>
    <col min="7" max="7" width="7.59765625" style="62" bestFit="1" customWidth="1"/>
    <col min="8" max="8" width="8.1328125" style="62" customWidth="1"/>
    <col min="9" max="9" width="7.59765625" style="62" bestFit="1" customWidth="1"/>
    <col min="10" max="10" width="8.1328125" style="62" customWidth="1"/>
    <col min="11" max="11" width="7.59765625" style="62" bestFit="1" customWidth="1"/>
    <col min="12" max="12" width="8.1328125" style="62" customWidth="1"/>
    <col min="13" max="13" width="7.59765625" style="62" bestFit="1" customWidth="1"/>
    <col min="14" max="14" width="8.1328125" style="62" customWidth="1"/>
    <col min="15" max="15" width="7.59765625" style="62" bestFit="1" customWidth="1"/>
    <col min="16" max="16" width="8.1328125" style="16" customWidth="1"/>
    <col min="17" max="17" width="7.59765625" style="16" bestFit="1" customWidth="1"/>
    <col min="18" max="18" width="8.1328125" style="62" customWidth="1"/>
    <col min="19" max="19" width="7.59765625" style="62" bestFit="1" customWidth="1"/>
    <col min="20" max="20" width="5.59765625" style="53" customWidth="1"/>
    <col min="21" max="16384" width="9.1328125" style="1"/>
  </cols>
  <sheetData>
    <row r="1" spans="2:24" ht="11.25" customHeight="1">
      <c r="B1" s="2"/>
      <c r="C1" s="2"/>
    </row>
    <row r="2" spans="2:24" s="75" customFormat="1" ht="15.6" customHeight="1">
      <c r="B2" s="281" t="s">
        <v>367</v>
      </c>
      <c r="C2" s="281"/>
      <c r="D2" s="498"/>
      <c r="E2" s="498"/>
      <c r="F2" s="498"/>
      <c r="G2" s="498"/>
      <c r="H2" s="498"/>
      <c r="I2" s="498"/>
      <c r="J2" s="498"/>
      <c r="K2" s="498"/>
      <c r="L2" s="498"/>
      <c r="M2" s="498"/>
      <c r="N2" s="498"/>
      <c r="O2" s="498"/>
      <c r="P2" s="498"/>
      <c r="Q2" s="498"/>
      <c r="R2" s="498"/>
      <c r="S2" s="498"/>
      <c r="T2" s="70"/>
    </row>
    <row r="3" spans="2:24" ht="5.0999999999999996" customHeight="1">
      <c r="B3" s="5"/>
      <c r="C3" s="5"/>
      <c r="D3" s="64"/>
      <c r="E3" s="64"/>
      <c r="F3" s="64"/>
      <c r="G3" s="64"/>
      <c r="H3" s="64"/>
      <c r="I3" s="64"/>
      <c r="J3" s="64"/>
      <c r="K3" s="64"/>
      <c r="L3" s="64"/>
      <c r="M3" s="64"/>
      <c r="N3" s="64"/>
      <c r="O3" s="64"/>
      <c r="P3" s="18"/>
      <c r="Q3" s="18"/>
      <c r="R3" s="64"/>
      <c r="S3" s="64"/>
      <c r="T3" s="56"/>
    </row>
    <row r="4" spans="2:24" ht="12.95" customHeight="1">
      <c r="B4" s="4"/>
      <c r="C4" s="4"/>
      <c r="D4" s="1542" t="s">
        <v>312</v>
      </c>
      <c r="E4" s="1542"/>
      <c r="F4" s="1542"/>
      <c r="G4" s="1542"/>
      <c r="H4" s="1542"/>
      <c r="I4" s="1542"/>
      <c r="J4" s="1542"/>
      <c r="K4" s="1543"/>
      <c r="L4" s="1540" t="s">
        <v>272</v>
      </c>
      <c r="M4" s="1541"/>
      <c r="N4" s="1541"/>
      <c r="O4" s="1541"/>
      <c r="P4" s="1541"/>
      <c r="Q4" s="1541"/>
      <c r="R4" s="1541"/>
      <c r="S4" s="1541"/>
      <c r="T4" s="189"/>
      <c r="U4" s="4"/>
    </row>
    <row r="5" spans="2:24" ht="12.95" customHeight="1">
      <c r="B5" s="4"/>
      <c r="C5" s="4"/>
      <c r="D5" s="247"/>
      <c r="E5" s="606" t="s">
        <v>112</v>
      </c>
      <c r="F5" s="402"/>
      <c r="G5" s="315" t="s">
        <v>98</v>
      </c>
      <c r="H5" s="402"/>
      <c r="I5" s="315" t="s">
        <v>111</v>
      </c>
      <c r="J5" s="402"/>
      <c r="K5" s="680" t="s">
        <v>110</v>
      </c>
      <c r="L5" s="403"/>
      <c r="M5" s="402" t="s">
        <v>112</v>
      </c>
      <c r="N5" s="402"/>
      <c r="O5" s="402" t="s">
        <v>98</v>
      </c>
      <c r="P5" s="402"/>
      <c r="Q5" s="402" t="s">
        <v>111</v>
      </c>
      <c r="R5" s="402"/>
      <c r="S5" s="402" t="s">
        <v>110</v>
      </c>
      <c r="T5" s="190"/>
      <c r="U5" s="4"/>
    </row>
    <row r="6" spans="2:24" ht="12.95" customHeight="1">
      <c r="B6" s="4"/>
      <c r="C6" s="4"/>
      <c r="D6" s="231" t="s">
        <v>75</v>
      </c>
      <c r="E6" s="231"/>
      <c r="F6" s="42" t="s">
        <v>75</v>
      </c>
      <c r="G6" s="42"/>
      <c r="H6" s="42" t="s">
        <v>75</v>
      </c>
      <c r="I6" s="42"/>
      <c r="J6" s="42" t="s">
        <v>75</v>
      </c>
      <c r="K6" s="394"/>
      <c r="L6" s="142" t="s">
        <v>75</v>
      </c>
      <c r="M6" s="42"/>
      <c r="N6" s="42" t="s">
        <v>75</v>
      </c>
      <c r="O6" s="42"/>
      <c r="P6" s="42" t="s">
        <v>75</v>
      </c>
      <c r="Q6" s="42"/>
      <c r="R6" s="42" t="s">
        <v>75</v>
      </c>
      <c r="S6" s="42"/>
      <c r="T6" s="42"/>
    </row>
    <row r="7" spans="2:24" ht="12.95" customHeight="1">
      <c r="B7" s="5"/>
      <c r="C7" s="28"/>
      <c r="D7" s="232" t="s">
        <v>15</v>
      </c>
      <c r="E7" s="232" t="s">
        <v>491</v>
      </c>
      <c r="F7" s="250" t="s">
        <v>15</v>
      </c>
      <c r="G7" s="704" t="s">
        <v>492</v>
      </c>
      <c r="H7" s="250" t="s">
        <v>15</v>
      </c>
      <c r="I7" s="704" t="s">
        <v>492</v>
      </c>
      <c r="J7" s="250" t="s">
        <v>15</v>
      </c>
      <c r="K7" s="704" t="s">
        <v>492</v>
      </c>
      <c r="L7" s="313" t="s">
        <v>15</v>
      </c>
      <c r="M7" s="704" t="s">
        <v>492</v>
      </c>
      <c r="N7" s="250" t="s">
        <v>15</v>
      </c>
      <c r="O7" s="704" t="s">
        <v>492</v>
      </c>
      <c r="P7" s="250" t="s">
        <v>15</v>
      </c>
      <c r="Q7" s="704" t="s">
        <v>492</v>
      </c>
      <c r="R7" s="250" t="s">
        <v>15</v>
      </c>
      <c r="S7" s="704" t="s">
        <v>492</v>
      </c>
      <c r="T7" s="42"/>
      <c r="W7" s="51"/>
      <c r="X7" s="51"/>
    </row>
    <row r="8" spans="2:24" ht="12.75" customHeight="1">
      <c r="B8" s="4"/>
      <c r="C8" s="4"/>
      <c r="D8" s="220"/>
      <c r="E8" s="220"/>
      <c r="F8" s="41"/>
      <c r="G8" s="41"/>
      <c r="H8" s="41"/>
      <c r="I8" s="41"/>
      <c r="J8" s="41"/>
      <c r="K8" s="384"/>
      <c r="L8" s="407"/>
      <c r="M8" s="41"/>
      <c r="N8" s="161"/>
      <c r="O8" s="161"/>
      <c r="P8" s="161"/>
      <c r="Q8" s="161"/>
      <c r="R8" s="161"/>
      <c r="S8" s="161"/>
      <c r="T8" s="63"/>
      <c r="W8" s="51"/>
      <c r="X8" s="51"/>
    </row>
    <row r="9" spans="2:24" ht="12.75" customHeight="1">
      <c r="B9" s="332" t="s">
        <v>6</v>
      </c>
      <c r="C9" s="9"/>
      <c r="D9" s="1210">
        <v>0.70394788031899991</v>
      </c>
      <c r="E9" s="1210">
        <v>0.17124347514761951</v>
      </c>
      <c r="F9" s="1221">
        <v>0.70861255115851696</v>
      </c>
      <c r="G9" s="1221">
        <v>0.19186906122394906</v>
      </c>
      <c r="H9" s="1221">
        <v>0.70603727024981988</v>
      </c>
      <c r="I9" s="1221">
        <v>0.1915</v>
      </c>
      <c r="J9" s="1221">
        <v>0.70972197638666457</v>
      </c>
      <c r="K9" s="1250">
        <v>0.18709999999999999</v>
      </c>
      <c r="L9" s="1251">
        <v>0.70421149939183225</v>
      </c>
      <c r="M9" s="1221">
        <v>0.1421</v>
      </c>
      <c r="N9" s="1221">
        <v>0.71794700437653181</v>
      </c>
      <c r="O9" s="1221">
        <v>0.1741</v>
      </c>
      <c r="P9" s="1221">
        <v>0.72</v>
      </c>
      <c r="Q9" s="1221">
        <v>0.1724</v>
      </c>
      <c r="R9" s="1221">
        <v>0.71</v>
      </c>
      <c r="S9" s="1221">
        <v>0.1658</v>
      </c>
      <c r="T9" s="50"/>
      <c r="W9" s="52"/>
      <c r="X9" s="51"/>
    </row>
    <row r="10" spans="2:24" ht="12.75" customHeight="1">
      <c r="B10" s="332" t="s">
        <v>7</v>
      </c>
      <c r="C10" s="9"/>
      <c r="D10" s="1210">
        <v>0.68966140662528863</v>
      </c>
      <c r="E10" s="1210">
        <v>5.3480439880327683E-2</v>
      </c>
      <c r="F10" s="1221">
        <v>0.71362427976032161</v>
      </c>
      <c r="G10" s="1221">
        <v>4.4555250165135139E-2</v>
      </c>
      <c r="H10" s="1221">
        <v>0.69535483628926098</v>
      </c>
      <c r="I10" s="1221">
        <v>0.30980000000000002</v>
      </c>
      <c r="J10" s="1221">
        <v>0.71376677744953654</v>
      </c>
      <c r="K10" s="1250">
        <v>0.1089</v>
      </c>
      <c r="L10" s="1251">
        <v>0.70728730641459658</v>
      </c>
      <c r="M10" s="1221">
        <v>0.1588</v>
      </c>
      <c r="N10" s="1221">
        <v>0.71449276920565752</v>
      </c>
      <c r="O10" s="1221">
        <v>0.27510000000000001</v>
      </c>
      <c r="P10" s="1221">
        <v>0.72</v>
      </c>
      <c r="Q10" s="1221">
        <v>0.1024</v>
      </c>
      <c r="R10" s="1221">
        <v>0.72</v>
      </c>
      <c r="S10" s="1221">
        <v>0.109</v>
      </c>
      <c r="T10" s="50"/>
      <c r="W10" s="52"/>
      <c r="X10" s="51"/>
    </row>
    <row r="11" spans="2:24" ht="12.75" customHeight="1">
      <c r="B11" s="332" t="s">
        <v>9</v>
      </c>
      <c r="C11" s="9"/>
      <c r="D11" s="1210">
        <v>0.66967849842684135</v>
      </c>
      <c r="E11" s="1210">
        <v>6.7745428868743254E-2</v>
      </c>
      <c r="F11" s="1221">
        <v>0.64471900244348168</v>
      </c>
      <c r="G11" s="1221">
        <v>0.14493297976750988</v>
      </c>
      <c r="H11" s="1221">
        <v>0.67588439430222647</v>
      </c>
      <c r="I11" s="1221">
        <v>0.13969999999999999</v>
      </c>
      <c r="J11" s="1221">
        <v>0.66789936641160208</v>
      </c>
      <c r="K11" s="1250">
        <v>8.6800000000000002E-2</v>
      </c>
      <c r="L11" s="1251">
        <v>0.65173932222197939</v>
      </c>
      <c r="M11" s="1221">
        <v>5.6500000000000002E-2</v>
      </c>
      <c r="N11" s="1221">
        <v>0.66574386781960571</v>
      </c>
      <c r="O11" s="1221">
        <v>6.54E-2</v>
      </c>
      <c r="P11" s="1221">
        <v>0.68</v>
      </c>
      <c r="Q11" s="1221">
        <v>0.13589999999999999</v>
      </c>
      <c r="R11" s="1221">
        <v>0.68</v>
      </c>
      <c r="S11" s="1221">
        <v>6.9000000000000006E-2</v>
      </c>
      <c r="T11" s="50"/>
      <c r="W11" s="52"/>
      <c r="X11" s="51"/>
    </row>
    <row r="12" spans="2:24" ht="12.75" customHeight="1">
      <c r="B12" s="332" t="s">
        <v>18</v>
      </c>
      <c r="C12" s="9"/>
      <c r="D12" s="1210">
        <v>0.70279282122335784</v>
      </c>
      <c r="E12" s="1210">
        <v>5.8823529411764698E-2</v>
      </c>
      <c r="F12" s="1221">
        <v>0.69738034321906528</v>
      </c>
      <c r="G12" s="1221">
        <v>5.9506162790154311E-2</v>
      </c>
      <c r="H12" s="1221">
        <v>0.61879948472599289</v>
      </c>
      <c r="I12" s="1221">
        <v>0.16370000000000001</v>
      </c>
      <c r="J12" s="1221">
        <v>0.68508134541953414</v>
      </c>
      <c r="K12" s="1250">
        <v>6.83E-2</v>
      </c>
      <c r="L12" s="1251">
        <v>0.716347712379234</v>
      </c>
      <c r="M12" s="1221">
        <v>0.1802</v>
      </c>
      <c r="N12" s="1221">
        <v>0.70858556171274001</v>
      </c>
      <c r="O12" s="1221">
        <v>5.9400000000000001E-2</v>
      </c>
      <c r="P12" s="1221">
        <v>0.73</v>
      </c>
      <c r="Q12" s="1221">
        <v>5.3199999999999997E-2</v>
      </c>
      <c r="R12" s="1221">
        <v>0.72</v>
      </c>
      <c r="S12" s="1221">
        <v>0.04</v>
      </c>
      <c r="T12" s="50"/>
      <c r="W12" s="52"/>
      <c r="X12" s="51"/>
    </row>
    <row r="13" spans="2:24" ht="12.75" customHeight="1">
      <c r="B13" s="332" t="s">
        <v>76</v>
      </c>
      <c r="C13" s="9"/>
      <c r="D13" s="1210">
        <v>0.66597136318158012</v>
      </c>
      <c r="E13" s="1040">
        <v>6.2073874498380241E-2</v>
      </c>
      <c r="F13" s="1221">
        <v>0.61196974536584514</v>
      </c>
      <c r="G13" s="1027">
        <v>0</v>
      </c>
      <c r="H13" s="1221">
        <v>0.61730192599285394</v>
      </c>
      <c r="I13" s="1027">
        <v>5.8500000000000003E-2</v>
      </c>
      <c r="J13" s="1221">
        <v>0.68083755689865544</v>
      </c>
      <c r="K13" s="1250">
        <v>2.3E-2</v>
      </c>
      <c r="L13" s="1251">
        <v>0.66835685839930026</v>
      </c>
      <c r="M13" s="1221">
        <v>0.14630000000000001</v>
      </c>
      <c r="N13" s="1221">
        <v>0.66896790425385044</v>
      </c>
      <c r="O13" s="1221">
        <v>0.35849999999999999</v>
      </c>
      <c r="P13" s="1221">
        <v>0.72</v>
      </c>
      <c r="Q13" s="1221">
        <v>0.35730000000000001</v>
      </c>
      <c r="R13" s="1221">
        <v>0.63</v>
      </c>
      <c r="S13" s="1221">
        <v>0.32740000000000002</v>
      </c>
      <c r="T13" s="50"/>
    </row>
    <row r="14" spans="2:24" ht="12.75" customHeight="1">
      <c r="B14" s="332" t="s">
        <v>10</v>
      </c>
      <c r="C14" s="9"/>
      <c r="D14" s="1210">
        <v>0.71914363176102358</v>
      </c>
      <c r="E14" s="1210">
        <v>0.20046596997931229</v>
      </c>
      <c r="F14" s="1221">
        <v>0.71773829735378214</v>
      </c>
      <c r="G14" s="1221">
        <v>0.11648627658781104</v>
      </c>
      <c r="H14" s="1221">
        <v>0.72261745120108178</v>
      </c>
      <c r="I14" s="1221">
        <v>2.7699999999999999E-2</v>
      </c>
      <c r="J14" s="1221">
        <v>0.72365863484551962</v>
      </c>
      <c r="K14" s="1250">
        <v>1.8800000000000001E-2</v>
      </c>
      <c r="L14" s="1251">
        <v>0.70273730545427104</v>
      </c>
      <c r="M14" s="1221">
        <v>0.29349999999999998</v>
      </c>
      <c r="N14" s="1221">
        <v>0.71048545136454522</v>
      </c>
      <c r="O14" s="1221">
        <v>1.9300000000000001E-2</v>
      </c>
      <c r="P14" s="1221">
        <v>0.71</v>
      </c>
      <c r="Q14" s="1221">
        <v>2.52E-2</v>
      </c>
      <c r="R14" s="1221">
        <v>0.7</v>
      </c>
      <c r="S14" s="1221">
        <v>0.192</v>
      </c>
      <c r="T14" s="49"/>
    </row>
    <row r="15" spans="2:24" ht="12.75" customHeight="1" thickBot="1">
      <c r="B15" s="1432" t="s">
        <v>25</v>
      </c>
      <c r="C15" s="334"/>
      <c r="D15" s="435">
        <v>0.69970245817751175</v>
      </c>
      <c r="E15" s="435">
        <v>0.15502727441685679</v>
      </c>
      <c r="F15" s="433">
        <v>0.70235281675242278</v>
      </c>
      <c r="G15" s="433">
        <v>0.17945363023114669</v>
      </c>
      <c r="H15" s="433">
        <v>0.70249683962920528</v>
      </c>
      <c r="I15" s="433">
        <v>0.18479999999999999</v>
      </c>
      <c r="J15" s="433">
        <v>0.70611227144308797</v>
      </c>
      <c r="K15" s="434">
        <v>0.1623</v>
      </c>
      <c r="L15" s="314">
        <v>0.69729941708529808</v>
      </c>
      <c r="M15" s="433">
        <v>0.12620000000000001</v>
      </c>
      <c r="N15" s="433">
        <v>0.71116907151575448</v>
      </c>
      <c r="O15" s="433">
        <v>0.1636</v>
      </c>
      <c r="P15" s="433">
        <v>0.71</v>
      </c>
      <c r="Q15" s="433">
        <v>0.161</v>
      </c>
      <c r="R15" s="433">
        <v>0.7</v>
      </c>
      <c r="S15" s="433">
        <v>0.1588</v>
      </c>
      <c r="T15" s="48"/>
    </row>
    <row r="16" spans="2:24" ht="5.0999999999999996" customHeight="1">
      <c r="B16" s="6"/>
      <c r="C16" s="6"/>
      <c r="D16" s="65"/>
      <c r="E16" s="65"/>
      <c r="F16" s="65"/>
      <c r="G16" s="65"/>
      <c r="H16" s="65"/>
      <c r="I16" s="65"/>
      <c r="J16" s="65"/>
      <c r="K16" s="65"/>
      <c r="L16" s="65"/>
      <c r="M16" s="65"/>
      <c r="N16" s="65"/>
      <c r="O16" s="65"/>
      <c r="P16" s="6"/>
      <c r="Q16" s="19"/>
      <c r="R16" s="65"/>
      <c r="S16" s="65"/>
      <c r="T16" s="59"/>
      <c r="U16" s="53"/>
    </row>
    <row r="17" spans="1:20" s="181" customFormat="1" ht="13.5" customHeight="1">
      <c r="B17" s="58" t="s">
        <v>235</v>
      </c>
      <c r="D17" s="182"/>
      <c r="E17" s="182"/>
      <c r="F17" s="182"/>
      <c r="G17" s="182"/>
      <c r="H17" s="182"/>
      <c r="I17" s="182"/>
      <c r="J17" s="182"/>
      <c r="K17" s="182"/>
      <c r="L17" s="182"/>
      <c r="M17" s="182"/>
      <c r="N17" s="182"/>
      <c r="O17" s="182"/>
      <c r="P17" s="182"/>
      <c r="Q17" s="182"/>
      <c r="R17" s="182"/>
      <c r="S17" s="182"/>
    </row>
    <row r="18" spans="1:20" s="373" customFormat="1" ht="13.5" customHeight="1">
      <c r="B18" s="171" t="s">
        <v>490</v>
      </c>
      <c r="D18" s="377"/>
      <c r="E18" s="377"/>
      <c r="F18" s="377"/>
      <c r="G18" s="377"/>
      <c r="H18" s="377"/>
      <c r="I18" s="377"/>
      <c r="J18" s="377"/>
      <c r="K18" s="377"/>
      <c r="L18" s="377"/>
      <c r="M18" s="377"/>
      <c r="N18" s="377"/>
      <c r="O18" s="377"/>
      <c r="P18" s="377"/>
      <c r="Q18" s="377"/>
      <c r="R18" s="377"/>
      <c r="S18" s="377"/>
    </row>
    <row r="19" spans="1:20" s="373" customFormat="1" ht="11.25" customHeight="1">
      <c r="B19" s="378" t="s">
        <v>529</v>
      </c>
      <c r="D19" s="377"/>
      <c r="E19" s="377"/>
      <c r="F19" s="377"/>
      <c r="G19" s="377"/>
      <c r="H19" s="377"/>
      <c r="I19" s="377"/>
      <c r="J19" s="377"/>
      <c r="K19" s="377"/>
      <c r="L19" s="377"/>
      <c r="M19" s="377"/>
      <c r="N19" s="377"/>
      <c r="O19" s="377"/>
      <c r="P19" s="377"/>
      <c r="Q19" s="377"/>
      <c r="R19" s="377"/>
      <c r="S19" s="377"/>
    </row>
    <row r="20" spans="1:20" s="373" customFormat="1" ht="11.25" customHeight="1">
      <c r="B20" s="379" t="s">
        <v>530</v>
      </c>
      <c r="D20" s="377"/>
      <c r="E20" s="377"/>
      <c r="F20" s="377"/>
      <c r="G20" s="377"/>
      <c r="H20" s="377"/>
      <c r="I20" s="377"/>
      <c r="J20" s="377"/>
      <c r="K20" s="377"/>
      <c r="L20" s="377"/>
      <c r="M20" s="377"/>
      <c r="N20" s="377"/>
      <c r="O20" s="377"/>
      <c r="P20" s="377"/>
      <c r="Q20" s="377"/>
      <c r="R20" s="377"/>
      <c r="S20" s="377"/>
    </row>
    <row r="21" spans="1:20" s="373" customFormat="1" ht="11.25" customHeight="1">
      <c r="B21" s="171" t="s">
        <v>531</v>
      </c>
      <c r="D21" s="377"/>
      <c r="E21" s="377"/>
      <c r="F21" s="377"/>
      <c r="G21" s="377"/>
      <c r="H21" s="377"/>
      <c r="I21" s="377"/>
      <c r="J21" s="377"/>
      <c r="K21" s="377"/>
      <c r="L21" s="377"/>
      <c r="M21" s="377"/>
      <c r="N21" s="377"/>
      <c r="O21" s="377"/>
      <c r="P21" s="377"/>
      <c r="Q21" s="377"/>
      <c r="R21" s="377"/>
      <c r="S21" s="377"/>
    </row>
    <row r="22" spans="1:20" s="181" customFormat="1" ht="12.95" customHeight="1">
      <c r="B22" s="58"/>
      <c r="D22" s="182"/>
      <c r="E22" s="182"/>
      <c r="F22" s="182"/>
      <c r="G22" s="182"/>
      <c r="H22" s="182"/>
      <c r="I22" s="182"/>
      <c r="J22" s="182"/>
      <c r="K22" s="182"/>
      <c r="L22" s="182"/>
      <c r="M22" s="182"/>
      <c r="N22" s="182"/>
      <c r="O22" s="182"/>
      <c r="P22" s="182"/>
      <c r="Q22" s="182"/>
      <c r="R22" s="182"/>
      <c r="S22" s="182"/>
    </row>
    <row r="23" spans="1:20" s="389" customFormat="1" ht="12.95" customHeight="1">
      <c r="A23" s="385"/>
      <c r="C23" s="331"/>
      <c r="D23" s="331"/>
      <c r="E23" s="331"/>
      <c r="F23" s="331"/>
      <c r="G23" s="331"/>
      <c r="H23" s="331"/>
      <c r="I23" s="331"/>
      <c r="J23" s="331"/>
      <c r="K23" s="331"/>
      <c r="L23" s="331"/>
      <c r="M23" s="331"/>
      <c r="N23" s="331"/>
      <c r="O23" s="331"/>
      <c r="P23" s="331"/>
      <c r="Q23" s="386"/>
      <c r="R23" s="386"/>
      <c r="S23" s="387"/>
    </row>
    <row r="24" spans="1:20" s="389" customFormat="1" ht="12.95" customHeight="1">
      <c r="A24" s="385"/>
      <c r="C24" s="331"/>
      <c r="D24" s="331"/>
      <c r="E24" s="331"/>
      <c r="F24" s="331"/>
      <c r="G24" s="331"/>
      <c r="H24" s="331"/>
      <c r="I24" s="331"/>
      <c r="J24" s="331"/>
      <c r="K24" s="331"/>
      <c r="L24" s="331"/>
      <c r="M24" s="331"/>
      <c r="N24" s="331"/>
      <c r="O24" s="331"/>
      <c r="P24" s="331"/>
      <c r="Q24" s="386"/>
      <c r="R24" s="386"/>
      <c r="S24" s="387"/>
    </row>
    <row r="25" spans="1:20">
      <c r="B25" s="6"/>
      <c r="C25" s="6"/>
      <c r="D25" s="65"/>
      <c r="E25" s="65"/>
      <c r="F25" s="65"/>
      <c r="G25" s="65"/>
      <c r="H25" s="65"/>
      <c r="I25" s="65"/>
      <c r="J25" s="65"/>
      <c r="K25" s="65"/>
      <c r="L25" s="65"/>
      <c r="M25" s="65"/>
      <c r="N25" s="65"/>
      <c r="O25" s="65"/>
      <c r="P25" s="19"/>
      <c r="Q25" s="19"/>
      <c r="R25" s="65"/>
      <c r="S25" s="65"/>
      <c r="T25" s="58"/>
    </row>
    <row r="26" spans="1:20">
      <c r="B26" s="6"/>
      <c r="C26" s="6"/>
      <c r="D26" s="65"/>
      <c r="E26" s="65"/>
      <c r="F26" s="65"/>
      <c r="G26" s="65"/>
      <c r="H26" s="65"/>
      <c r="I26" s="65"/>
      <c r="J26" s="65"/>
      <c r="K26" s="65"/>
      <c r="L26" s="65"/>
      <c r="M26" s="65"/>
      <c r="N26" s="65"/>
      <c r="O26" s="65"/>
      <c r="P26" s="19"/>
      <c r="Q26" s="19"/>
      <c r="R26" s="65"/>
      <c r="S26" s="65"/>
      <c r="T26" s="58"/>
    </row>
    <row r="27" spans="1:20">
      <c r="B27" s="6"/>
      <c r="C27" s="6"/>
      <c r="D27" s="65"/>
      <c r="E27" s="65"/>
      <c r="F27" s="65"/>
      <c r="G27" s="65"/>
      <c r="H27" s="65"/>
      <c r="I27" s="65"/>
      <c r="J27" s="65"/>
      <c r="K27" s="65"/>
      <c r="L27" s="65"/>
      <c r="M27" s="65"/>
      <c r="N27" s="65"/>
      <c r="O27" s="65"/>
      <c r="P27" s="19"/>
      <c r="Q27" s="19"/>
      <c r="R27" s="65"/>
      <c r="S27" s="65"/>
      <c r="T27" s="58"/>
    </row>
    <row r="28" spans="1:20">
      <c r="B28" s="6"/>
      <c r="C28" s="6"/>
      <c r="D28" s="65"/>
      <c r="E28" s="65"/>
      <c r="F28" s="65"/>
      <c r="G28" s="65"/>
      <c r="H28" s="65"/>
      <c r="I28" s="65"/>
      <c r="J28" s="65"/>
      <c r="K28" s="65"/>
      <c r="L28" s="65"/>
      <c r="M28" s="65"/>
      <c r="N28" s="65"/>
      <c r="O28" s="65"/>
      <c r="P28" s="19"/>
      <c r="Q28" s="19"/>
      <c r="R28" s="65"/>
      <c r="S28" s="65"/>
      <c r="T28" s="58"/>
    </row>
    <row r="29" spans="1:20">
      <c r="B29" s="6"/>
      <c r="C29" s="6"/>
      <c r="D29" s="65"/>
      <c r="E29" s="65"/>
      <c r="F29" s="65"/>
      <c r="G29" s="65"/>
      <c r="H29" s="65"/>
      <c r="I29" s="65"/>
      <c r="J29" s="65"/>
      <c r="K29" s="65"/>
      <c r="L29" s="65"/>
      <c r="M29" s="65"/>
      <c r="N29" s="65"/>
      <c r="O29" s="65"/>
      <c r="P29" s="19"/>
      <c r="Q29" s="19"/>
      <c r="R29" s="65"/>
      <c r="S29" s="65"/>
      <c r="T29" s="58"/>
    </row>
    <row r="30" spans="1:20">
      <c r="B30" s="6"/>
      <c r="C30" s="6"/>
      <c r="D30" s="65"/>
      <c r="E30" s="65"/>
      <c r="F30" s="65"/>
      <c r="G30" s="65"/>
      <c r="H30" s="65"/>
      <c r="I30" s="65"/>
      <c r="J30" s="65"/>
      <c r="K30" s="65"/>
      <c r="L30" s="65"/>
      <c r="M30" s="65"/>
      <c r="N30" s="65"/>
      <c r="O30" s="65"/>
      <c r="P30" s="19"/>
      <c r="Q30" s="19"/>
      <c r="R30" s="65"/>
      <c r="S30" s="65"/>
      <c r="T30" s="58"/>
    </row>
    <row r="31" spans="1:20">
      <c r="B31" s="6"/>
      <c r="C31" s="6"/>
      <c r="D31" s="65"/>
      <c r="E31" s="65"/>
      <c r="F31" s="65"/>
      <c r="G31" s="65"/>
      <c r="H31" s="65"/>
      <c r="I31" s="65"/>
      <c r="J31" s="65"/>
      <c r="K31" s="65"/>
      <c r="L31" s="65"/>
      <c r="M31" s="65"/>
      <c r="N31" s="65"/>
      <c r="O31" s="65"/>
      <c r="P31" s="19"/>
      <c r="Q31" s="19"/>
      <c r="R31" s="65"/>
      <c r="S31" s="65"/>
      <c r="T31" s="58"/>
    </row>
    <row r="32" spans="1:20">
      <c r="B32" s="6"/>
      <c r="C32" s="6"/>
      <c r="D32" s="65"/>
      <c r="E32" s="65"/>
      <c r="F32" s="65"/>
      <c r="G32" s="65"/>
      <c r="H32" s="65"/>
      <c r="I32" s="65"/>
      <c r="J32" s="65"/>
      <c r="K32" s="65"/>
      <c r="L32" s="65"/>
      <c r="M32" s="65"/>
      <c r="N32" s="65"/>
      <c r="O32" s="65"/>
      <c r="P32" s="19"/>
      <c r="Q32" s="19"/>
      <c r="R32" s="65"/>
      <c r="S32" s="65"/>
      <c r="T32" s="58"/>
    </row>
    <row r="33" spans="2:20">
      <c r="B33" s="6"/>
      <c r="C33" s="6"/>
      <c r="D33" s="65"/>
      <c r="E33" s="65"/>
      <c r="F33" s="65"/>
      <c r="G33" s="65"/>
      <c r="H33" s="65"/>
      <c r="I33" s="65"/>
      <c r="J33" s="65"/>
      <c r="K33" s="65"/>
      <c r="L33" s="65"/>
      <c r="M33" s="65"/>
      <c r="N33" s="65"/>
      <c r="O33" s="65"/>
      <c r="P33" s="19"/>
      <c r="Q33" s="19"/>
      <c r="R33" s="65"/>
      <c r="S33" s="65"/>
      <c r="T33" s="58"/>
    </row>
    <row r="34" spans="2:20">
      <c r="B34" s="6"/>
      <c r="C34" s="6"/>
      <c r="D34" s="65"/>
      <c r="E34" s="65"/>
      <c r="F34" s="65"/>
      <c r="G34" s="65"/>
      <c r="H34" s="65"/>
      <c r="I34" s="65"/>
      <c r="J34" s="65"/>
      <c r="K34" s="65"/>
      <c r="L34" s="65"/>
      <c r="M34" s="65"/>
      <c r="N34" s="65"/>
      <c r="O34" s="65"/>
      <c r="P34" s="19"/>
      <c r="Q34" s="19"/>
      <c r="R34" s="65"/>
      <c r="S34" s="65"/>
      <c r="T34" s="58"/>
    </row>
    <row r="35" spans="2:20">
      <c r="B35" s="6"/>
      <c r="C35" s="6"/>
      <c r="D35" s="65"/>
      <c r="E35" s="65"/>
      <c r="F35" s="65"/>
      <c r="G35" s="65"/>
      <c r="H35" s="65"/>
      <c r="I35" s="65"/>
      <c r="J35" s="65"/>
      <c r="K35" s="65"/>
      <c r="L35" s="65"/>
      <c r="M35" s="65"/>
      <c r="N35" s="65"/>
      <c r="O35" s="65"/>
      <c r="P35" s="19"/>
      <c r="Q35" s="19"/>
      <c r="R35" s="65"/>
      <c r="S35" s="65"/>
      <c r="T35" s="58"/>
    </row>
    <row r="36" spans="2:20">
      <c r="B36" s="6"/>
      <c r="C36" s="6"/>
      <c r="D36" s="65"/>
      <c r="E36" s="65"/>
      <c r="F36" s="65"/>
      <c r="G36" s="65"/>
      <c r="H36" s="65"/>
      <c r="I36" s="65"/>
      <c r="J36" s="65"/>
      <c r="K36" s="65"/>
      <c r="L36" s="65"/>
      <c r="M36" s="65"/>
      <c r="N36" s="65"/>
      <c r="O36" s="65"/>
      <c r="P36" s="19"/>
      <c r="Q36" s="19"/>
      <c r="R36" s="65"/>
      <c r="S36" s="65"/>
      <c r="T36" s="58"/>
    </row>
    <row r="37" spans="2:20">
      <c r="B37" s="6"/>
      <c r="C37" s="6"/>
      <c r="D37" s="65"/>
      <c r="E37" s="65"/>
      <c r="F37" s="65"/>
      <c r="G37" s="65"/>
      <c r="H37" s="65"/>
      <c r="I37" s="65"/>
      <c r="J37" s="65"/>
      <c r="K37" s="65"/>
      <c r="L37" s="65"/>
      <c r="M37" s="65"/>
      <c r="N37" s="65"/>
      <c r="O37" s="65"/>
      <c r="P37" s="19"/>
      <c r="Q37" s="19"/>
      <c r="R37" s="65"/>
      <c r="S37" s="65"/>
      <c r="T37" s="58"/>
    </row>
    <row r="38" spans="2:20">
      <c r="B38" s="6"/>
      <c r="C38" s="6"/>
      <c r="D38" s="65"/>
      <c r="E38" s="65"/>
      <c r="F38" s="65"/>
      <c r="G38" s="65"/>
      <c r="H38" s="65"/>
      <c r="I38" s="65"/>
      <c r="J38" s="65"/>
      <c r="K38" s="65"/>
      <c r="L38" s="65"/>
      <c r="M38" s="65"/>
      <c r="N38" s="65"/>
      <c r="O38" s="65"/>
      <c r="P38" s="19"/>
      <c r="Q38" s="19"/>
      <c r="R38" s="65"/>
      <c r="S38" s="65"/>
      <c r="T38" s="58"/>
    </row>
    <row r="39" spans="2:20">
      <c r="B39" s="6"/>
      <c r="C39" s="6"/>
      <c r="D39" s="65"/>
      <c r="E39" s="65"/>
      <c r="F39" s="65"/>
      <c r="G39" s="65"/>
      <c r="H39" s="65"/>
      <c r="I39" s="65"/>
      <c r="J39" s="65"/>
      <c r="K39" s="65"/>
      <c r="L39" s="65"/>
      <c r="M39" s="65"/>
      <c r="N39" s="65"/>
      <c r="O39" s="65"/>
      <c r="P39" s="19"/>
      <c r="Q39" s="19"/>
      <c r="R39" s="65"/>
      <c r="S39" s="65"/>
      <c r="T39" s="58"/>
    </row>
    <row r="40" spans="2:20">
      <c r="B40" s="6"/>
      <c r="C40" s="6"/>
      <c r="D40" s="65"/>
      <c r="E40" s="65"/>
      <c r="F40" s="65"/>
      <c r="G40" s="65"/>
      <c r="H40" s="65"/>
      <c r="I40" s="65"/>
      <c r="J40" s="65"/>
      <c r="K40" s="65"/>
      <c r="L40" s="65"/>
      <c r="M40" s="65"/>
      <c r="N40" s="65"/>
      <c r="O40" s="65"/>
      <c r="P40" s="19"/>
      <c r="Q40" s="19"/>
      <c r="R40" s="65"/>
      <c r="S40" s="65"/>
      <c r="T40" s="58"/>
    </row>
    <row r="41" spans="2:20">
      <c r="B41" s="6"/>
      <c r="C41" s="6"/>
      <c r="D41" s="65"/>
      <c r="E41" s="65"/>
      <c r="F41" s="65"/>
      <c r="G41" s="65"/>
      <c r="H41" s="65"/>
      <c r="I41" s="65"/>
      <c r="J41" s="65"/>
      <c r="K41" s="65"/>
      <c r="L41" s="65"/>
      <c r="M41" s="65"/>
      <c r="N41" s="65"/>
      <c r="O41" s="65"/>
      <c r="P41" s="19"/>
      <c r="Q41" s="19"/>
      <c r="R41" s="65"/>
      <c r="S41" s="65"/>
      <c r="T41" s="58"/>
    </row>
    <row r="42" spans="2:20">
      <c r="B42" s="6"/>
      <c r="C42" s="6"/>
      <c r="D42" s="65"/>
      <c r="E42" s="65"/>
      <c r="F42" s="65"/>
      <c r="G42" s="65"/>
      <c r="H42" s="65"/>
      <c r="I42" s="65"/>
      <c r="J42" s="65"/>
      <c r="K42" s="65"/>
      <c r="L42" s="65"/>
      <c r="M42" s="65"/>
      <c r="N42" s="65"/>
      <c r="O42" s="65"/>
      <c r="P42" s="19"/>
      <c r="Q42" s="19"/>
      <c r="R42" s="65"/>
      <c r="S42" s="65"/>
      <c r="T42" s="58"/>
    </row>
    <row r="43" spans="2:20">
      <c r="B43" s="6"/>
      <c r="C43" s="6"/>
      <c r="D43" s="65"/>
      <c r="E43" s="65"/>
      <c r="F43" s="65"/>
      <c r="G43" s="65"/>
      <c r="H43" s="65"/>
      <c r="I43" s="65"/>
      <c r="J43" s="65"/>
      <c r="K43" s="65"/>
      <c r="L43" s="65"/>
      <c r="M43" s="65"/>
      <c r="N43" s="65"/>
      <c r="O43" s="65"/>
      <c r="P43" s="19"/>
      <c r="Q43" s="19"/>
      <c r="R43" s="65"/>
      <c r="S43" s="65"/>
      <c r="T43" s="58"/>
    </row>
    <row r="44" spans="2:20">
      <c r="B44" s="6"/>
      <c r="C44" s="6"/>
      <c r="D44" s="65"/>
      <c r="E44" s="65"/>
      <c r="F44" s="65"/>
      <c r="G44" s="65"/>
      <c r="H44" s="65"/>
      <c r="I44" s="65"/>
      <c r="J44" s="65"/>
      <c r="K44" s="65"/>
      <c r="L44" s="65"/>
      <c r="M44" s="65"/>
      <c r="N44" s="65"/>
      <c r="O44" s="65"/>
      <c r="P44" s="19"/>
      <c r="Q44" s="19"/>
      <c r="R44" s="65"/>
      <c r="S44" s="65"/>
      <c r="T44" s="58"/>
    </row>
    <row r="45" spans="2:20">
      <c r="B45" s="6"/>
      <c r="C45" s="6"/>
      <c r="D45" s="65"/>
      <c r="E45" s="65"/>
      <c r="F45" s="65"/>
      <c r="G45" s="65"/>
      <c r="H45" s="65"/>
      <c r="I45" s="65"/>
      <c r="J45" s="65"/>
      <c r="K45" s="65"/>
      <c r="L45" s="65"/>
      <c r="M45" s="65"/>
      <c r="N45" s="65"/>
      <c r="O45" s="65"/>
      <c r="P45" s="19"/>
      <c r="Q45" s="19"/>
      <c r="R45" s="65"/>
      <c r="S45" s="65"/>
      <c r="T45" s="58"/>
    </row>
    <row r="46" spans="2:20">
      <c r="B46" s="6"/>
      <c r="C46" s="6"/>
      <c r="D46" s="65"/>
      <c r="E46" s="65"/>
      <c r="F46" s="65"/>
      <c r="G46" s="65"/>
      <c r="H46" s="65"/>
      <c r="I46" s="65"/>
      <c r="J46" s="65"/>
      <c r="K46" s="65"/>
      <c r="L46" s="65"/>
      <c r="M46" s="65"/>
      <c r="N46" s="65"/>
      <c r="O46" s="65"/>
      <c r="P46" s="19"/>
      <c r="Q46" s="19"/>
      <c r="R46" s="65"/>
      <c r="S46" s="65"/>
      <c r="T46" s="58"/>
    </row>
    <row r="47" spans="2:20">
      <c r="B47" s="6"/>
      <c r="C47" s="6"/>
      <c r="D47" s="65"/>
      <c r="E47" s="65"/>
      <c r="F47" s="65"/>
      <c r="G47" s="65"/>
      <c r="H47" s="65"/>
      <c r="I47" s="65"/>
      <c r="J47" s="65"/>
      <c r="K47" s="65"/>
      <c r="L47" s="65"/>
      <c r="M47" s="65"/>
      <c r="N47" s="65"/>
      <c r="O47" s="65"/>
      <c r="P47" s="19"/>
      <c r="Q47" s="19"/>
      <c r="R47" s="65"/>
      <c r="S47" s="65"/>
      <c r="T47" s="58"/>
    </row>
    <row r="48" spans="2:20">
      <c r="B48" s="6"/>
      <c r="C48" s="6"/>
      <c r="D48" s="65"/>
      <c r="E48" s="65"/>
      <c r="F48" s="65"/>
      <c r="G48" s="65"/>
      <c r="H48" s="65"/>
      <c r="I48" s="65"/>
      <c r="J48" s="65"/>
      <c r="K48" s="65"/>
      <c r="L48" s="65"/>
      <c r="M48" s="65"/>
      <c r="N48" s="65"/>
      <c r="O48" s="65"/>
      <c r="P48" s="19"/>
      <c r="Q48" s="19"/>
      <c r="R48" s="65"/>
      <c r="S48" s="65"/>
      <c r="T48" s="58"/>
    </row>
    <row r="49" spans="2:20">
      <c r="B49" s="6"/>
      <c r="C49" s="6"/>
      <c r="D49" s="65"/>
      <c r="E49" s="65"/>
      <c r="F49" s="65"/>
      <c r="G49" s="65"/>
      <c r="H49" s="65"/>
      <c r="I49" s="65"/>
      <c r="J49" s="65"/>
      <c r="K49" s="65"/>
      <c r="L49" s="65"/>
      <c r="M49" s="65"/>
      <c r="N49" s="65"/>
      <c r="O49" s="65"/>
      <c r="P49" s="19"/>
      <c r="Q49" s="19"/>
      <c r="R49" s="65"/>
      <c r="S49" s="65"/>
      <c r="T49" s="58"/>
    </row>
    <row r="50" spans="2:20">
      <c r="B50" s="6"/>
      <c r="C50" s="6"/>
      <c r="D50" s="65"/>
      <c r="E50" s="65"/>
      <c r="F50" s="65"/>
      <c r="G50" s="65"/>
      <c r="H50" s="65"/>
      <c r="I50" s="65"/>
      <c r="J50" s="65"/>
      <c r="K50" s="65"/>
      <c r="L50" s="65"/>
      <c r="M50" s="65"/>
      <c r="N50" s="65"/>
      <c r="O50" s="65"/>
      <c r="P50" s="19"/>
      <c r="Q50" s="19"/>
      <c r="R50" s="65"/>
      <c r="S50" s="65"/>
      <c r="T50" s="58"/>
    </row>
    <row r="51" spans="2:20">
      <c r="B51" s="6"/>
      <c r="C51" s="6"/>
      <c r="D51" s="65"/>
      <c r="E51" s="65"/>
      <c r="F51" s="65"/>
      <c r="G51" s="65"/>
      <c r="H51" s="65"/>
      <c r="I51" s="65"/>
      <c r="J51" s="65"/>
      <c r="K51" s="65"/>
      <c r="L51" s="65"/>
      <c r="M51" s="65"/>
      <c r="N51" s="65"/>
      <c r="O51" s="65"/>
      <c r="P51" s="19"/>
      <c r="Q51" s="19"/>
      <c r="R51" s="65"/>
      <c r="S51" s="65"/>
      <c r="T51" s="58"/>
    </row>
    <row r="52" spans="2:20">
      <c r="B52" s="6"/>
      <c r="C52" s="6"/>
      <c r="D52" s="65"/>
      <c r="E52" s="65"/>
      <c r="F52" s="65"/>
      <c r="G52" s="65"/>
      <c r="H52" s="65"/>
      <c r="I52" s="65"/>
      <c r="J52" s="65"/>
      <c r="K52" s="65"/>
      <c r="L52" s="65"/>
      <c r="M52" s="65"/>
      <c r="N52" s="65"/>
      <c r="O52" s="65"/>
      <c r="P52" s="19"/>
      <c r="Q52" s="19"/>
      <c r="R52" s="65"/>
      <c r="S52" s="65"/>
      <c r="T52" s="58"/>
    </row>
    <row r="53" spans="2:20">
      <c r="B53" s="6"/>
      <c r="C53" s="6"/>
      <c r="D53" s="65"/>
      <c r="E53" s="65"/>
      <c r="F53" s="65"/>
      <c r="G53" s="65"/>
      <c r="H53" s="65"/>
      <c r="I53" s="65"/>
      <c r="J53" s="65"/>
      <c r="K53" s="65"/>
      <c r="L53" s="65"/>
      <c r="M53" s="65"/>
      <c r="N53" s="65"/>
      <c r="O53" s="65"/>
      <c r="P53" s="19"/>
      <c r="Q53" s="19"/>
      <c r="R53" s="65"/>
      <c r="S53" s="65"/>
      <c r="T53" s="58"/>
    </row>
    <row r="54" spans="2:20">
      <c r="B54" s="6"/>
      <c r="C54" s="6"/>
      <c r="D54" s="65"/>
      <c r="E54" s="65"/>
      <c r="F54" s="65"/>
      <c r="G54" s="65"/>
      <c r="H54" s="65"/>
      <c r="I54" s="65"/>
      <c r="J54" s="65"/>
      <c r="K54" s="65"/>
      <c r="L54" s="65"/>
      <c r="M54" s="65"/>
      <c r="N54" s="65"/>
      <c r="O54" s="65"/>
      <c r="P54" s="19"/>
      <c r="Q54" s="19"/>
      <c r="R54" s="65"/>
      <c r="S54" s="65"/>
      <c r="T54" s="58"/>
    </row>
    <row r="55" spans="2:20">
      <c r="B55" s="6"/>
      <c r="C55" s="6"/>
      <c r="D55" s="65"/>
      <c r="E55" s="65"/>
      <c r="F55" s="65"/>
      <c r="G55" s="65"/>
      <c r="H55" s="65"/>
      <c r="I55" s="65"/>
      <c r="J55" s="65"/>
      <c r="K55" s="65"/>
      <c r="L55" s="65"/>
      <c r="M55" s="65"/>
      <c r="N55" s="65"/>
      <c r="O55" s="65"/>
      <c r="P55" s="19"/>
      <c r="Q55" s="19"/>
      <c r="R55" s="65"/>
      <c r="S55" s="65"/>
      <c r="T55" s="58"/>
    </row>
    <row r="56" spans="2:20">
      <c r="B56" s="6"/>
      <c r="C56" s="6"/>
      <c r="D56" s="65"/>
      <c r="E56" s="65"/>
      <c r="F56" s="65"/>
      <c r="G56" s="65"/>
      <c r="H56" s="65"/>
      <c r="I56" s="65"/>
      <c r="J56" s="65"/>
      <c r="K56" s="65"/>
      <c r="L56" s="65"/>
      <c r="M56" s="65"/>
      <c r="N56" s="65"/>
      <c r="O56" s="65"/>
      <c r="P56" s="19"/>
      <c r="Q56" s="19"/>
      <c r="R56" s="65"/>
      <c r="S56" s="65"/>
      <c r="T56" s="58"/>
    </row>
    <row r="57" spans="2:20">
      <c r="B57" s="6"/>
      <c r="C57" s="6"/>
      <c r="D57" s="65"/>
      <c r="E57" s="65"/>
      <c r="F57" s="65"/>
      <c r="G57" s="65"/>
      <c r="H57" s="65"/>
      <c r="I57" s="65"/>
      <c r="J57" s="65"/>
      <c r="K57" s="65"/>
      <c r="L57" s="65"/>
      <c r="M57" s="65"/>
      <c r="N57" s="65"/>
      <c r="O57" s="65"/>
      <c r="P57" s="19"/>
      <c r="Q57" s="19"/>
      <c r="R57" s="65"/>
      <c r="S57" s="65"/>
      <c r="T57" s="58"/>
    </row>
    <row r="58" spans="2:20">
      <c r="B58" s="6"/>
      <c r="C58" s="6"/>
      <c r="D58" s="65"/>
      <c r="E58" s="65"/>
      <c r="F58" s="65"/>
      <c r="G58" s="65"/>
      <c r="H58" s="65"/>
      <c r="I58" s="65"/>
      <c r="J58" s="65"/>
      <c r="K58" s="65"/>
      <c r="L58" s="65"/>
      <c r="M58" s="65"/>
      <c r="N58" s="65"/>
      <c r="O58" s="65"/>
      <c r="P58" s="19"/>
      <c r="Q58" s="19"/>
      <c r="R58" s="65"/>
      <c r="S58" s="65"/>
      <c r="T58" s="58"/>
    </row>
    <row r="59" spans="2:20">
      <c r="B59" s="6"/>
      <c r="C59" s="6"/>
      <c r="D59" s="65"/>
      <c r="E59" s="65"/>
      <c r="F59" s="65"/>
      <c r="G59" s="65"/>
      <c r="H59" s="65"/>
      <c r="I59" s="65"/>
      <c r="J59" s="65"/>
      <c r="K59" s="65"/>
      <c r="L59" s="65"/>
      <c r="M59" s="65"/>
      <c r="N59" s="65"/>
      <c r="O59" s="65"/>
      <c r="P59" s="19"/>
      <c r="Q59" s="19"/>
      <c r="R59" s="65"/>
      <c r="S59" s="65"/>
      <c r="T59" s="58"/>
    </row>
    <row r="60" spans="2:20">
      <c r="B60" s="6"/>
      <c r="C60" s="6"/>
      <c r="D60" s="65"/>
      <c r="E60" s="65"/>
      <c r="F60" s="65"/>
      <c r="G60" s="65"/>
      <c r="H60" s="65"/>
      <c r="I60" s="65"/>
      <c r="J60" s="65"/>
      <c r="K60" s="65"/>
      <c r="L60" s="65"/>
      <c r="M60" s="65"/>
      <c r="N60" s="65"/>
      <c r="O60" s="65"/>
      <c r="P60" s="19"/>
      <c r="Q60" s="19"/>
      <c r="R60" s="65"/>
      <c r="S60" s="65"/>
      <c r="T60" s="58"/>
    </row>
    <row r="61" spans="2:20">
      <c r="B61" s="6"/>
      <c r="C61" s="6"/>
      <c r="D61" s="65"/>
      <c r="E61" s="65"/>
      <c r="F61" s="65"/>
      <c r="G61" s="65"/>
      <c r="H61" s="65"/>
      <c r="I61" s="65"/>
      <c r="J61" s="65"/>
      <c r="K61" s="65"/>
      <c r="L61" s="65"/>
      <c r="M61" s="65"/>
      <c r="N61" s="65"/>
      <c r="O61" s="65"/>
      <c r="P61" s="19"/>
      <c r="Q61" s="19"/>
      <c r="R61" s="65"/>
      <c r="S61" s="65"/>
      <c r="T61" s="58"/>
    </row>
    <row r="62" spans="2:20">
      <c r="B62" s="6"/>
      <c r="C62" s="6"/>
      <c r="D62" s="65"/>
      <c r="E62" s="65"/>
      <c r="F62" s="65"/>
      <c r="G62" s="65"/>
      <c r="H62" s="65"/>
      <c r="I62" s="65"/>
      <c r="J62" s="65"/>
      <c r="K62" s="65"/>
      <c r="L62" s="65"/>
      <c r="M62" s="65"/>
      <c r="N62" s="65"/>
      <c r="O62" s="65"/>
      <c r="P62" s="19"/>
      <c r="Q62" s="19"/>
      <c r="R62" s="65"/>
      <c r="S62" s="65"/>
      <c r="T62" s="58"/>
    </row>
    <row r="63" spans="2:20">
      <c r="B63" s="6"/>
      <c r="C63" s="6"/>
      <c r="D63" s="65"/>
      <c r="E63" s="65"/>
      <c r="F63" s="65"/>
      <c r="G63" s="65"/>
      <c r="H63" s="65"/>
      <c r="I63" s="65"/>
      <c r="J63" s="65"/>
      <c r="K63" s="65"/>
      <c r="L63" s="65"/>
      <c r="M63" s="65"/>
      <c r="N63" s="65"/>
      <c r="O63" s="65"/>
      <c r="P63" s="19"/>
      <c r="Q63" s="19"/>
      <c r="R63" s="65"/>
      <c r="S63" s="65"/>
      <c r="T63" s="58"/>
    </row>
    <row r="64" spans="2:20">
      <c r="B64" s="6"/>
      <c r="C64" s="6"/>
      <c r="D64" s="65"/>
      <c r="E64" s="65"/>
      <c r="F64" s="65"/>
      <c r="G64" s="65"/>
      <c r="H64" s="65"/>
      <c r="I64" s="65"/>
      <c r="J64" s="65"/>
      <c r="K64" s="65"/>
      <c r="L64" s="65"/>
      <c r="M64" s="65"/>
      <c r="N64" s="65"/>
      <c r="O64" s="65"/>
      <c r="P64" s="19"/>
      <c r="Q64" s="19"/>
      <c r="R64" s="65"/>
      <c r="S64" s="65"/>
      <c r="T64" s="58"/>
    </row>
    <row r="65" spans="2:20">
      <c r="B65" s="6"/>
      <c r="C65" s="6"/>
      <c r="D65" s="65"/>
      <c r="E65" s="65"/>
      <c r="F65" s="65"/>
      <c r="G65" s="65"/>
      <c r="H65" s="65"/>
      <c r="I65" s="65"/>
      <c r="J65" s="65"/>
      <c r="K65" s="65"/>
      <c r="L65" s="65"/>
      <c r="M65" s="65"/>
      <c r="N65" s="65"/>
      <c r="O65" s="65"/>
      <c r="P65" s="19"/>
      <c r="Q65" s="19"/>
      <c r="R65" s="65"/>
      <c r="S65" s="65"/>
      <c r="T65" s="58"/>
    </row>
    <row r="66" spans="2:20">
      <c r="B66" s="6"/>
      <c r="C66" s="6"/>
      <c r="D66" s="65"/>
      <c r="E66" s="65"/>
      <c r="F66" s="65"/>
      <c r="G66" s="65"/>
      <c r="H66" s="65"/>
      <c r="I66" s="65"/>
      <c r="J66" s="65"/>
      <c r="K66" s="65"/>
      <c r="L66" s="65"/>
      <c r="M66" s="65"/>
      <c r="N66" s="65"/>
      <c r="O66" s="65"/>
      <c r="P66" s="19"/>
      <c r="Q66" s="19"/>
      <c r="R66" s="65"/>
      <c r="S66" s="65"/>
      <c r="T66" s="58"/>
    </row>
  </sheetData>
  <mergeCells count="2">
    <mergeCell ref="L4:S4"/>
    <mergeCell ref="D4:K4"/>
  </mergeCells>
  <pageMargins left="0.7" right="0.7" top="1" bottom="0.5" header="0.5" footer="0.3"/>
  <pageSetup scale="79" fitToHeight="0" orientation="landscape" r:id="rId1"/>
  <headerFooter scaleWithDoc="0">
    <oddHeader>&amp;L&amp;G</oddHeader>
    <oddFooter>&amp;C&amp;8&amp;P&amp;R&amp;8&amp;G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2"/>
  <sheetViews>
    <sheetView workbookViewId="0"/>
  </sheetViews>
  <sheetFormatPr defaultColWidth="9.1328125" defaultRowHeight="13.15"/>
  <cols>
    <col min="1" max="1" width="6" style="206" customWidth="1"/>
    <col min="2" max="2" width="96" style="206" customWidth="1"/>
    <col min="3" max="3" width="18.1328125" style="206" customWidth="1"/>
    <col min="4" max="4" width="8" style="206" customWidth="1"/>
    <col min="5" max="16384" width="9.1328125" style="206"/>
  </cols>
  <sheetData>
    <row r="1" spans="1:30">
      <c r="A1" s="201"/>
    </row>
    <row r="2" spans="1:30">
      <c r="A2" s="201"/>
      <c r="B2" s="202"/>
    </row>
    <row r="4" spans="1:30">
      <c r="B4" s="203"/>
    </row>
    <row r="5" spans="1:30" ht="40.5" customHeight="1">
      <c r="B5" s="204"/>
    </row>
    <row r="6" spans="1:30" ht="15" customHeight="1">
      <c r="A6" s="207"/>
      <c r="B6" s="203"/>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row>
    <row r="7" spans="1:30" ht="15" customHeight="1">
      <c r="A7" s="207"/>
      <c r="B7" s="203"/>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row>
    <row r="8" spans="1:30">
      <c r="B8" s="209"/>
    </row>
    <row r="9" spans="1:30">
      <c r="B9" s="205"/>
    </row>
    <row r="10" spans="1:30" ht="49.5" customHeight="1">
      <c r="B10" s="203"/>
    </row>
    <row r="11" spans="1:30" ht="59.25" customHeight="1">
      <c r="B11" s="203"/>
    </row>
    <row r="12" spans="1:30" ht="45.75" customHeight="1">
      <c r="B12" s="203"/>
    </row>
  </sheetData>
  <customSheetViews>
    <customSheetView guid="{37C6DA02-29F6-4A78-BC73-20D2EFCDA9D0}" showPageBreaks="1" printArea="1">
      <selection activeCell="B20" sqref="B20"/>
      <pageMargins left="0.7" right="0.7" top="0.75" bottom="0.75" header="0.3" footer="0.3"/>
      <pageSetup orientation="landscape" r:id="rId1"/>
      <headerFooter>
        <oddFooter>&amp;R&amp;P</oddFooter>
      </headerFooter>
    </customSheetView>
  </customSheetViews>
  <pageMargins left="0.7" right="0.7" top="1" bottom="0.75" header="0.5" footer="0.3"/>
  <pageSetup scale="82" orientation="landscape" r:id="rId2"/>
  <headerFooter scaleWithDoc="0">
    <oddHeader>&amp;L&amp;G</oddHeader>
    <oddFooter>&amp;C&amp;8&amp;P&amp;R&amp;8&amp;G</oddFooter>
  </headerFooter>
  <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
  <sheetViews>
    <sheetView showGridLines="0" workbookViewId="0"/>
  </sheetViews>
  <sheetFormatPr defaultColWidth="9.1328125" defaultRowHeight="12.95" customHeight="1"/>
  <cols>
    <col min="1" max="1" width="3.73046875" style="1" customWidth="1"/>
    <col min="2" max="2" width="19.265625" style="1" customWidth="1"/>
    <col min="3" max="3" width="2.1328125" style="1" customWidth="1"/>
    <col min="4" max="9" width="12.3984375" style="62" customWidth="1"/>
    <col min="10" max="10" width="12.3984375" style="16" customWidth="1"/>
    <col min="11" max="11" width="12.3984375" style="62" customWidth="1"/>
    <col min="12" max="15" width="9.265625" style="62" customWidth="1"/>
    <col min="16" max="16" width="8.73046875" style="56" customWidth="1"/>
    <col min="17" max="19" width="8.73046875" style="1" customWidth="1"/>
    <col min="20" max="16384" width="9.1328125" style="1"/>
  </cols>
  <sheetData>
    <row r="1" spans="2:16" ht="11.25" customHeight="1">
      <c r="B1" s="2"/>
      <c r="C1" s="2"/>
    </row>
    <row r="2" spans="2:16" ht="15.6" customHeight="1">
      <c r="B2" s="281" t="s">
        <v>368</v>
      </c>
      <c r="C2" s="281"/>
      <c r="D2" s="498"/>
      <c r="E2" s="498"/>
      <c r="F2" s="498"/>
      <c r="G2" s="498"/>
      <c r="H2" s="63"/>
      <c r="I2" s="63"/>
      <c r="J2" s="17"/>
      <c r="K2" s="63"/>
      <c r="L2" s="63"/>
      <c r="M2" s="63"/>
      <c r="N2" s="63"/>
      <c r="O2" s="63"/>
    </row>
    <row r="3" spans="2:16" ht="5.0999999999999996" customHeight="1">
      <c r="B3" s="5"/>
      <c r="C3" s="5"/>
      <c r="D3" s="64"/>
      <c r="E3" s="64"/>
      <c r="F3" s="64"/>
      <c r="G3" s="64"/>
      <c r="H3" s="64"/>
      <c r="I3" s="64"/>
      <c r="J3" s="18"/>
      <c r="K3" s="64"/>
      <c r="L3" s="63"/>
      <c r="M3" s="63"/>
      <c r="N3" s="63"/>
      <c r="O3" s="63"/>
    </row>
    <row r="4" spans="2:16" ht="12.95" customHeight="1">
      <c r="B4" s="4"/>
      <c r="C4" s="4"/>
      <c r="D4" s="1542" t="s">
        <v>312</v>
      </c>
      <c r="E4" s="1542"/>
      <c r="F4" s="1542"/>
      <c r="G4" s="1543"/>
      <c r="H4" s="1540" t="s">
        <v>272</v>
      </c>
      <c r="I4" s="1541"/>
      <c r="J4" s="1541"/>
      <c r="K4" s="1541"/>
      <c r="L4" s="454"/>
      <c r="M4" s="454"/>
      <c r="N4" s="454"/>
      <c r="O4" s="454"/>
    </row>
    <row r="5" spans="2:16" s="53" customFormat="1" ht="12.95" customHeight="1">
      <c r="B5" s="56"/>
      <c r="C5" s="56"/>
      <c r="D5" s="665" t="s">
        <v>112</v>
      </c>
      <c r="E5" s="681" t="s">
        <v>98</v>
      </c>
      <c r="F5" s="681" t="s">
        <v>111</v>
      </c>
      <c r="G5" s="663" t="s">
        <v>110</v>
      </c>
      <c r="H5" s="455" t="s">
        <v>112</v>
      </c>
      <c r="I5" s="440" t="s">
        <v>98</v>
      </c>
      <c r="J5" s="440" t="s">
        <v>111</v>
      </c>
      <c r="K5" s="440" t="s">
        <v>110</v>
      </c>
    </row>
    <row r="6" spans="2:16" ht="12.75" customHeight="1">
      <c r="B6" s="453"/>
      <c r="C6" s="4"/>
      <c r="D6" s="225"/>
      <c r="E6" s="63"/>
      <c r="F6" s="63"/>
      <c r="G6" s="666"/>
      <c r="H6" s="664"/>
      <c r="I6" s="56"/>
      <c r="J6" s="56"/>
      <c r="K6" s="56"/>
      <c r="L6" s="1"/>
      <c r="M6" s="1"/>
      <c r="N6" s="1"/>
      <c r="O6" s="1"/>
      <c r="P6" s="1"/>
    </row>
    <row r="7" spans="2:16" ht="12.75" customHeight="1">
      <c r="B7" s="332" t="s">
        <v>6</v>
      </c>
      <c r="C7" s="9"/>
      <c r="D7" s="1210">
        <v>0.64254054372645308</v>
      </c>
      <c r="E7" s="1221">
        <v>0.63884343241479657</v>
      </c>
      <c r="F7" s="1221">
        <v>0.64463594815980907</v>
      </c>
      <c r="G7" s="1250">
        <v>0.6539179550201879</v>
      </c>
      <c r="H7" s="1251">
        <v>0.64538390380835964</v>
      </c>
      <c r="I7" s="1221">
        <v>0.63708479147753438</v>
      </c>
      <c r="J7" s="1221">
        <v>0.64</v>
      </c>
      <c r="K7" s="1221">
        <v>0.64</v>
      </c>
      <c r="L7" s="1"/>
      <c r="M7" s="1"/>
      <c r="N7" s="1"/>
      <c r="O7" s="1"/>
      <c r="P7" s="1"/>
    </row>
    <row r="8" spans="2:16" ht="12.75" customHeight="1">
      <c r="B8" s="332" t="s">
        <v>7</v>
      </c>
      <c r="C8" s="9"/>
      <c r="D8" s="1210">
        <v>0.66996109474329524</v>
      </c>
      <c r="E8" s="1221">
        <v>0.6673017069483197</v>
      </c>
      <c r="F8" s="1221">
        <v>0.67260379866122966</v>
      </c>
      <c r="G8" s="1250">
        <v>0.67444452639319319</v>
      </c>
      <c r="H8" s="1251">
        <v>0.66585089825068133</v>
      </c>
      <c r="I8" s="1221">
        <v>0.65277124031756462</v>
      </c>
      <c r="J8" s="1221">
        <v>0.65</v>
      </c>
      <c r="K8" s="1221">
        <v>0.66</v>
      </c>
      <c r="L8" s="1"/>
      <c r="M8" s="1"/>
      <c r="N8" s="1"/>
      <c r="O8" s="1"/>
      <c r="P8" s="1"/>
    </row>
    <row r="9" spans="2:16" ht="12.75" customHeight="1">
      <c r="B9" s="332" t="s">
        <v>9</v>
      </c>
      <c r="C9" s="9"/>
      <c r="D9" s="1210">
        <v>0.6413934535740925</v>
      </c>
      <c r="E9" s="1221">
        <v>0.63946061474040294</v>
      </c>
      <c r="F9" s="1221">
        <v>0.64328079419226836</v>
      </c>
      <c r="G9" s="1250">
        <v>0.64613718598082714</v>
      </c>
      <c r="H9" s="1251">
        <v>0.6387872898312219</v>
      </c>
      <c r="I9" s="1221">
        <v>0.62717884510324262</v>
      </c>
      <c r="J9" s="1221">
        <v>0.63</v>
      </c>
      <c r="K9" s="1221">
        <v>0.64</v>
      </c>
      <c r="L9" s="1"/>
      <c r="M9" s="1"/>
      <c r="N9" s="1"/>
      <c r="O9" s="1"/>
      <c r="P9" s="1"/>
    </row>
    <row r="10" spans="2:16" ht="12.75" customHeight="1">
      <c r="B10" s="332" t="s">
        <v>18</v>
      </c>
      <c r="C10" s="9"/>
      <c r="D10" s="1210">
        <v>0.66159817056346237</v>
      </c>
      <c r="E10" s="1221">
        <v>0.65330655259946557</v>
      </c>
      <c r="F10" s="1221">
        <v>0.67478865353165929</v>
      </c>
      <c r="G10" s="1250">
        <v>0.6720523950580316</v>
      </c>
      <c r="H10" s="1251">
        <v>0.67049111662751071</v>
      </c>
      <c r="I10" s="1221">
        <v>0.65584835906416894</v>
      </c>
      <c r="J10" s="1221">
        <v>0.68</v>
      </c>
      <c r="K10" s="1221">
        <v>0.68</v>
      </c>
      <c r="L10" s="1"/>
      <c r="M10" s="1"/>
      <c r="N10" s="1"/>
      <c r="O10" s="1"/>
      <c r="P10" s="1"/>
    </row>
    <row r="11" spans="2:16" ht="12.75" customHeight="1">
      <c r="B11" s="332" t="s">
        <v>76</v>
      </c>
      <c r="C11" s="9"/>
      <c r="D11" s="1210">
        <v>0.56906049876256148</v>
      </c>
      <c r="E11" s="1221">
        <v>0.56926815913097706</v>
      </c>
      <c r="F11" s="1221">
        <v>0.57265149073816823</v>
      </c>
      <c r="G11" s="1250">
        <v>0.5792353880281822</v>
      </c>
      <c r="H11" s="1251">
        <v>0.56936153654412702</v>
      </c>
      <c r="I11" s="1221">
        <v>0.56603233373274098</v>
      </c>
      <c r="J11" s="1221">
        <v>0.56000000000000005</v>
      </c>
      <c r="K11" s="1221">
        <v>0.56999999999999995</v>
      </c>
      <c r="L11" s="1"/>
      <c r="M11" s="1"/>
      <c r="N11" s="1"/>
      <c r="O11" s="1"/>
      <c r="P11" s="1"/>
    </row>
    <row r="12" spans="2:16" ht="12.75" customHeight="1">
      <c r="B12" s="332" t="s">
        <v>10</v>
      </c>
      <c r="C12" s="9"/>
      <c r="D12" s="1210">
        <v>0.66149163733547811</v>
      </c>
      <c r="E12" s="1221">
        <v>0.66045367437278957</v>
      </c>
      <c r="F12" s="1221">
        <v>0.66817773436847328</v>
      </c>
      <c r="G12" s="1250">
        <v>0.67058136444736438</v>
      </c>
      <c r="H12" s="1251">
        <v>0.66131712028173373</v>
      </c>
      <c r="I12" s="1221">
        <v>0.64651103215708106</v>
      </c>
      <c r="J12" s="1221">
        <v>0.65</v>
      </c>
      <c r="K12" s="1221">
        <v>0.65</v>
      </c>
      <c r="L12" s="1"/>
      <c r="M12" s="1"/>
      <c r="N12" s="1"/>
      <c r="O12" s="1"/>
      <c r="P12" s="1"/>
    </row>
    <row r="13" spans="2:16" ht="12.75" customHeight="1" thickBot="1">
      <c r="B13" s="1432" t="s">
        <v>25</v>
      </c>
      <c r="C13" s="334"/>
      <c r="D13" s="435">
        <v>0.64559410589403743</v>
      </c>
      <c r="E13" s="682">
        <v>0.64226750237740493</v>
      </c>
      <c r="F13" s="433">
        <v>0.64799263760124914</v>
      </c>
      <c r="G13" s="434">
        <v>0.65555435624712388</v>
      </c>
      <c r="H13" s="314">
        <v>0.64713685074367477</v>
      </c>
      <c r="I13" s="433">
        <v>0.63776201517130648</v>
      </c>
      <c r="J13" s="433">
        <v>0.64</v>
      </c>
      <c r="K13" s="433">
        <v>0.65</v>
      </c>
      <c r="L13" s="1"/>
      <c r="M13" s="1"/>
      <c r="N13" s="1"/>
      <c r="O13" s="1"/>
      <c r="P13" s="1"/>
    </row>
    <row r="14" spans="2:16" ht="5.0999999999999996" customHeight="1">
      <c r="B14" s="6"/>
      <c r="C14" s="6"/>
      <c r="D14" s="65"/>
      <c r="E14" s="65"/>
      <c r="F14" s="65"/>
      <c r="G14" s="65"/>
      <c r="H14" s="65"/>
      <c r="I14" s="65"/>
      <c r="J14" s="19"/>
      <c r="K14" s="65"/>
      <c r="L14" s="65"/>
      <c r="M14" s="65"/>
      <c r="N14" s="65"/>
      <c r="O14" s="65"/>
    </row>
    <row r="15" spans="2:16" ht="13.5" customHeight="1">
      <c r="B15" s="58" t="s">
        <v>235</v>
      </c>
      <c r="C15" s="6"/>
      <c r="D15" s="65"/>
      <c r="E15" s="65"/>
      <c r="F15" s="65"/>
      <c r="G15" s="65"/>
      <c r="H15" s="65"/>
      <c r="I15" s="65"/>
      <c r="J15" s="19"/>
      <c r="K15" s="65"/>
      <c r="L15" s="65"/>
      <c r="M15" s="65"/>
      <c r="N15" s="65"/>
      <c r="O15" s="65"/>
    </row>
    <row r="16" spans="2:16" ht="13.5" customHeight="1">
      <c r="B16" s="58" t="s">
        <v>236</v>
      </c>
      <c r="C16" s="6"/>
      <c r="D16" s="65"/>
      <c r="E16" s="65"/>
      <c r="F16" s="65"/>
      <c r="G16" s="65"/>
      <c r="H16" s="65"/>
      <c r="I16" s="65"/>
      <c r="J16" s="19"/>
      <c r="K16" s="65"/>
      <c r="L16" s="65"/>
      <c r="M16" s="65"/>
      <c r="N16" s="65"/>
      <c r="O16" s="65"/>
    </row>
    <row r="17" spans="1:17" ht="13.5" customHeight="1">
      <c r="B17" s="58" t="s">
        <v>410</v>
      </c>
      <c r="C17" s="6"/>
      <c r="D17" s="65"/>
      <c r="E17" s="65"/>
      <c r="F17" s="65"/>
      <c r="G17" s="65"/>
      <c r="H17" s="65"/>
      <c r="I17" s="65"/>
      <c r="J17" s="19"/>
      <c r="K17" s="65"/>
      <c r="L17" s="65"/>
      <c r="M17" s="65"/>
      <c r="N17" s="65"/>
      <c r="O17" s="65"/>
    </row>
    <row r="18" spans="1:17" ht="13.5" customHeight="1">
      <c r="B18" s="58" t="s">
        <v>247</v>
      </c>
      <c r="C18" s="6"/>
      <c r="D18" s="65"/>
      <c r="E18" s="65"/>
      <c r="F18" s="65"/>
      <c r="G18" s="65"/>
      <c r="H18" s="65"/>
      <c r="I18" s="65"/>
      <c r="J18" s="19"/>
      <c r="K18" s="65"/>
      <c r="L18" s="65"/>
      <c r="M18" s="65"/>
      <c r="N18" s="65"/>
      <c r="O18" s="65"/>
    </row>
    <row r="19" spans="1:17" s="53" customFormat="1" ht="11.25" customHeight="1">
      <c r="B19" s="58" t="s">
        <v>246</v>
      </c>
      <c r="P19" s="56"/>
    </row>
    <row r="20" spans="1:17" s="53" customFormat="1" ht="12" customHeight="1">
      <c r="B20" s="58" t="s">
        <v>248</v>
      </c>
      <c r="P20" s="56"/>
    </row>
    <row r="21" spans="1:17" s="53" customFormat="1" ht="11.25" customHeight="1">
      <c r="A21" s="56"/>
      <c r="B21" s="59" t="s">
        <v>249</v>
      </c>
      <c r="C21" s="56"/>
      <c r="D21" s="56"/>
      <c r="E21" s="56"/>
      <c r="F21" s="56"/>
      <c r="G21" s="56"/>
      <c r="H21" s="56"/>
      <c r="I21" s="56"/>
      <c r="J21" s="56"/>
      <c r="K21" s="56"/>
      <c r="L21" s="56"/>
      <c r="M21" s="56"/>
      <c r="N21" s="56"/>
      <c r="O21" s="56"/>
      <c r="P21" s="56"/>
      <c r="Q21" s="56"/>
    </row>
    <row r="22" spans="1:17" s="53" customFormat="1" ht="11.25" customHeight="1">
      <c r="A22" s="56"/>
      <c r="B22" s="59" t="s">
        <v>270</v>
      </c>
      <c r="C22" s="56"/>
      <c r="D22" s="56"/>
      <c r="E22" s="56"/>
      <c r="F22" s="56"/>
      <c r="G22" s="56"/>
      <c r="H22" s="56"/>
      <c r="I22" s="56"/>
      <c r="J22" s="56"/>
      <c r="K22" s="56"/>
      <c r="L22" s="56"/>
      <c r="M22" s="56"/>
      <c r="N22" s="56"/>
      <c r="O22" s="56"/>
      <c r="P22" s="56"/>
      <c r="Q22" s="56"/>
    </row>
    <row r="23" spans="1:17" s="75" customFormat="1" ht="11.25" customHeight="1">
      <c r="A23" s="70"/>
      <c r="B23" s="233" t="s">
        <v>536</v>
      </c>
      <c r="C23" s="70"/>
      <c r="D23" s="70"/>
      <c r="E23" s="70"/>
      <c r="F23" s="70"/>
      <c r="G23" s="70"/>
      <c r="H23" s="70"/>
      <c r="I23" s="70"/>
      <c r="J23" s="70"/>
      <c r="K23" s="70"/>
      <c r="L23" s="70"/>
      <c r="M23" s="70"/>
      <c r="N23" s="70"/>
      <c r="O23" s="70"/>
      <c r="P23" s="70"/>
      <c r="Q23" s="70"/>
    </row>
    <row r="24" spans="1:17" s="53" customFormat="1" ht="12.95" customHeight="1">
      <c r="B24" s="58"/>
      <c r="P24" s="56"/>
    </row>
    <row r="25" spans="1:17" s="53" customFormat="1" ht="12.95" customHeight="1">
      <c r="B25" s="58"/>
      <c r="P25" s="56"/>
    </row>
    <row r="26" spans="1:17" ht="12.95" customHeight="1">
      <c r="B26" s="58"/>
      <c r="C26" s="6"/>
      <c r="D26" s="65"/>
      <c r="E26" s="65"/>
      <c r="F26" s="65"/>
      <c r="G26" s="65"/>
      <c r="H26" s="65"/>
      <c r="I26" s="65"/>
      <c r="J26" s="19"/>
      <c r="K26" s="65"/>
      <c r="L26" s="65"/>
      <c r="M26" s="65"/>
      <c r="N26" s="65"/>
      <c r="O26" s="65"/>
    </row>
    <row r="27" spans="1:17" ht="12.95" customHeight="1">
      <c r="B27" s="58"/>
      <c r="C27" s="6"/>
      <c r="D27" s="65"/>
      <c r="E27" s="65"/>
      <c r="F27" s="65"/>
      <c r="G27" s="65"/>
      <c r="H27" s="65"/>
      <c r="I27" s="65"/>
      <c r="J27" s="19"/>
      <c r="K27" s="65"/>
      <c r="L27" s="65"/>
      <c r="M27" s="65"/>
      <c r="N27" s="65"/>
      <c r="O27" s="65"/>
    </row>
    <row r="28" spans="1:17" ht="12.95" customHeight="1">
      <c r="B28" s="58"/>
      <c r="C28" s="6"/>
      <c r="D28" s="65"/>
      <c r="E28" s="65"/>
      <c r="F28" s="65"/>
      <c r="G28" s="65"/>
      <c r="H28" s="65"/>
      <c r="I28" s="65"/>
      <c r="J28" s="19"/>
      <c r="K28" s="65"/>
      <c r="L28" s="65"/>
      <c r="M28" s="65"/>
      <c r="N28" s="65"/>
      <c r="O28" s="65"/>
    </row>
    <row r="29" spans="1:17" ht="12.95" customHeight="1">
      <c r="B29" s="58"/>
      <c r="C29" s="6"/>
      <c r="D29" s="65"/>
      <c r="E29" s="65"/>
      <c r="F29" s="65"/>
      <c r="G29" s="65"/>
      <c r="H29" s="65"/>
      <c r="I29" s="65"/>
      <c r="J29" s="19"/>
      <c r="K29" s="65"/>
      <c r="L29" s="65"/>
      <c r="M29" s="65"/>
      <c r="N29" s="65"/>
      <c r="O29" s="65"/>
    </row>
    <row r="30" spans="1:17" ht="12.95" customHeight="1">
      <c r="B30" s="6"/>
      <c r="C30" s="6"/>
      <c r="D30" s="65"/>
      <c r="E30" s="65"/>
      <c r="F30" s="65"/>
      <c r="G30" s="65"/>
      <c r="H30" s="65"/>
      <c r="I30" s="65"/>
      <c r="J30" s="19"/>
      <c r="K30" s="65"/>
      <c r="L30" s="65"/>
      <c r="M30" s="65"/>
      <c r="N30" s="65"/>
      <c r="O30" s="65"/>
    </row>
    <row r="31" spans="1:17" ht="12.95" customHeight="1">
      <c r="B31" s="6"/>
      <c r="C31" s="6"/>
      <c r="D31" s="65"/>
      <c r="E31" s="65"/>
      <c r="F31" s="65"/>
      <c r="G31" s="65"/>
      <c r="H31" s="65"/>
      <c r="I31" s="65"/>
      <c r="J31" s="19"/>
      <c r="K31" s="65"/>
      <c r="L31" s="65"/>
      <c r="M31" s="65"/>
      <c r="N31" s="65"/>
      <c r="O31" s="65"/>
    </row>
    <row r="32" spans="1:17" ht="12.95" customHeight="1">
      <c r="B32" s="6"/>
      <c r="C32" s="6"/>
      <c r="D32" s="65"/>
      <c r="E32" s="65"/>
      <c r="F32" s="65"/>
      <c r="G32" s="65"/>
      <c r="H32" s="65"/>
      <c r="I32" s="65"/>
      <c r="J32" s="19"/>
      <c r="K32" s="65"/>
      <c r="L32" s="65"/>
      <c r="M32" s="65"/>
      <c r="N32" s="65"/>
      <c r="O32" s="65"/>
    </row>
    <row r="33" spans="2:15" ht="12.95" customHeight="1">
      <c r="B33" s="6"/>
      <c r="C33" s="6"/>
      <c r="D33" s="65"/>
      <c r="E33" s="65"/>
      <c r="F33" s="65"/>
      <c r="G33" s="65"/>
      <c r="H33" s="65"/>
      <c r="I33" s="65"/>
      <c r="J33" s="19"/>
      <c r="K33" s="65"/>
      <c r="L33" s="65"/>
      <c r="M33" s="65"/>
      <c r="N33" s="65"/>
      <c r="O33" s="65"/>
    </row>
    <row r="34" spans="2:15" ht="12.95" customHeight="1">
      <c r="B34" s="6"/>
      <c r="C34" s="6"/>
      <c r="D34" s="65"/>
      <c r="E34" s="65"/>
      <c r="F34" s="65"/>
      <c r="G34" s="65"/>
      <c r="H34" s="65"/>
      <c r="I34" s="65"/>
      <c r="J34" s="19"/>
      <c r="K34" s="65"/>
      <c r="L34" s="65"/>
      <c r="M34" s="65"/>
      <c r="N34" s="65"/>
      <c r="O34" s="65"/>
    </row>
    <row r="35" spans="2:15" ht="12.95" customHeight="1">
      <c r="B35" s="6"/>
      <c r="C35" s="6"/>
      <c r="D35" s="65"/>
      <c r="E35" s="65"/>
      <c r="F35" s="65"/>
      <c r="G35" s="65"/>
      <c r="H35" s="65"/>
      <c r="I35" s="65"/>
      <c r="J35" s="19"/>
      <c r="K35" s="65"/>
      <c r="L35" s="65"/>
      <c r="M35" s="65"/>
      <c r="N35" s="65"/>
      <c r="O35" s="65"/>
    </row>
    <row r="36" spans="2:15" ht="12.95" customHeight="1">
      <c r="B36" s="6"/>
      <c r="C36" s="6"/>
      <c r="D36" s="65"/>
      <c r="E36" s="65"/>
      <c r="F36" s="65"/>
      <c r="G36" s="65"/>
      <c r="H36" s="65"/>
      <c r="I36" s="65"/>
      <c r="J36" s="19"/>
      <c r="K36" s="65"/>
      <c r="L36" s="65"/>
      <c r="M36" s="65"/>
      <c r="N36" s="65"/>
      <c r="O36" s="65"/>
    </row>
    <row r="37" spans="2:15" ht="12.95" customHeight="1">
      <c r="B37" s="6"/>
      <c r="C37" s="6"/>
      <c r="D37" s="65"/>
      <c r="E37" s="65"/>
      <c r="F37" s="65"/>
      <c r="G37" s="65"/>
      <c r="H37" s="65"/>
      <c r="I37" s="65"/>
      <c r="J37" s="19"/>
      <c r="K37" s="65"/>
      <c r="L37" s="65"/>
      <c r="M37" s="65"/>
      <c r="N37" s="65"/>
      <c r="O37" s="65"/>
    </row>
    <row r="38" spans="2:15" ht="12.95" customHeight="1">
      <c r="B38" s="6"/>
      <c r="C38" s="6"/>
      <c r="D38" s="65"/>
      <c r="E38" s="65"/>
      <c r="F38" s="65"/>
      <c r="G38" s="65"/>
      <c r="H38" s="65"/>
      <c r="I38" s="65"/>
      <c r="J38" s="19"/>
      <c r="K38" s="65"/>
      <c r="L38" s="65"/>
      <c r="M38" s="65"/>
      <c r="N38" s="65"/>
      <c r="O38" s="65"/>
    </row>
    <row r="39" spans="2:15" ht="12.95" customHeight="1">
      <c r="B39" s="6"/>
      <c r="C39" s="6"/>
      <c r="D39" s="65"/>
      <c r="E39" s="65"/>
      <c r="F39" s="65"/>
      <c r="G39" s="65"/>
      <c r="H39" s="65"/>
      <c r="I39" s="65"/>
      <c r="J39" s="19"/>
      <c r="K39" s="65"/>
      <c r="L39" s="65"/>
      <c r="M39" s="65"/>
      <c r="N39" s="65"/>
      <c r="O39" s="65"/>
    </row>
    <row r="40" spans="2:15" ht="12.95" customHeight="1">
      <c r="B40" s="6"/>
      <c r="C40" s="6"/>
      <c r="D40" s="65"/>
      <c r="E40" s="65"/>
      <c r="F40" s="65"/>
      <c r="G40" s="65"/>
      <c r="H40" s="65"/>
      <c r="I40" s="65"/>
      <c r="J40" s="19"/>
      <c r="K40" s="65"/>
      <c r="L40" s="65"/>
      <c r="M40" s="65"/>
      <c r="N40" s="65"/>
      <c r="O40" s="65"/>
    </row>
    <row r="41" spans="2:15" ht="12.95" customHeight="1">
      <c r="B41" s="6"/>
      <c r="C41" s="6"/>
      <c r="D41" s="65"/>
      <c r="E41" s="65"/>
      <c r="F41" s="65"/>
      <c r="G41" s="65"/>
      <c r="H41" s="65"/>
      <c r="I41" s="65"/>
      <c r="J41" s="19"/>
      <c r="K41" s="65"/>
      <c r="L41" s="65"/>
      <c r="M41" s="65"/>
      <c r="N41" s="65"/>
      <c r="O41" s="65"/>
    </row>
    <row r="42" spans="2:15" ht="12.95" customHeight="1">
      <c r="B42" s="6"/>
      <c r="C42" s="6"/>
      <c r="D42" s="65"/>
      <c r="E42" s="65"/>
      <c r="F42" s="65"/>
      <c r="G42" s="65"/>
      <c r="H42" s="65"/>
      <c r="I42" s="65"/>
      <c r="J42" s="19"/>
      <c r="K42" s="65"/>
      <c r="L42" s="65"/>
      <c r="M42" s="65"/>
      <c r="N42" s="65"/>
      <c r="O42" s="65"/>
    </row>
    <row r="43" spans="2:15" ht="12.95" customHeight="1">
      <c r="B43" s="6"/>
      <c r="C43" s="6"/>
      <c r="D43" s="65"/>
      <c r="E43" s="65"/>
      <c r="F43" s="65"/>
      <c r="G43" s="65"/>
      <c r="H43" s="65"/>
      <c r="I43" s="65"/>
      <c r="J43" s="19"/>
      <c r="K43" s="65"/>
      <c r="L43" s="65"/>
      <c r="M43" s="65"/>
      <c r="N43" s="65"/>
      <c r="O43" s="65"/>
    </row>
    <row r="44" spans="2:15" ht="12.95" customHeight="1">
      <c r="B44" s="6"/>
      <c r="C44" s="6"/>
      <c r="D44" s="65"/>
      <c r="E44" s="65"/>
      <c r="F44" s="65"/>
      <c r="G44" s="65"/>
      <c r="H44" s="65"/>
      <c r="I44" s="65"/>
      <c r="J44" s="19"/>
      <c r="K44" s="65"/>
      <c r="L44" s="65"/>
      <c r="M44" s="65"/>
      <c r="N44" s="65"/>
      <c r="O44" s="65"/>
    </row>
    <row r="45" spans="2:15" ht="12.95" customHeight="1">
      <c r="B45" s="6"/>
      <c r="C45" s="6"/>
      <c r="D45" s="65"/>
      <c r="E45" s="65"/>
      <c r="F45" s="65"/>
      <c r="G45" s="65"/>
      <c r="H45" s="65"/>
      <c r="I45" s="65"/>
      <c r="J45" s="19"/>
      <c r="K45" s="65"/>
      <c r="L45" s="65"/>
      <c r="M45" s="65"/>
      <c r="N45" s="65"/>
      <c r="O45" s="65"/>
    </row>
    <row r="46" spans="2:15" ht="12.95" customHeight="1">
      <c r="B46" s="6"/>
      <c r="C46" s="6"/>
      <c r="D46" s="65"/>
      <c r="E46" s="65"/>
      <c r="F46" s="65"/>
      <c r="G46" s="65"/>
      <c r="H46" s="65"/>
      <c r="I46" s="65"/>
      <c r="J46" s="19"/>
      <c r="K46" s="65"/>
      <c r="L46" s="65"/>
      <c r="M46" s="65"/>
      <c r="N46" s="65"/>
      <c r="O46" s="65"/>
    </row>
    <row r="47" spans="2:15" ht="12.95" customHeight="1">
      <c r="B47" s="6"/>
      <c r="C47" s="6"/>
      <c r="D47" s="65"/>
      <c r="E47" s="65"/>
      <c r="F47" s="65"/>
      <c r="G47" s="65"/>
      <c r="H47" s="65"/>
      <c r="I47" s="65"/>
      <c r="J47" s="19"/>
      <c r="K47" s="65"/>
      <c r="L47" s="65"/>
      <c r="M47" s="65"/>
      <c r="N47" s="65"/>
      <c r="O47" s="65"/>
    </row>
    <row r="48" spans="2:15" ht="12.95" customHeight="1">
      <c r="B48" s="6"/>
      <c r="C48" s="6"/>
      <c r="D48" s="65"/>
      <c r="E48" s="65"/>
      <c r="F48" s="65"/>
      <c r="G48" s="65"/>
      <c r="H48" s="65"/>
      <c r="I48" s="65"/>
      <c r="J48" s="19"/>
      <c r="K48" s="65"/>
      <c r="L48" s="65"/>
      <c r="M48" s="65"/>
      <c r="N48" s="65"/>
      <c r="O48" s="65"/>
    </row>
    <row r="49" spans="2:15" ht="12.95" customHeight="1">
      <c r="B49" s="6"/>
      <c r="C49" s="6"/>
      <c r="D49" s="65"/>
      <c r="E49" s="65"/>
      <c r="F49" s="65"/>
      <c r="G49" s="65"/>
      <c r="H49" s="65"/>
      <c r="I49" s="65"/>
      <c r="J49" s="19"/>
      <c r="K49" s="65"/>
      <c r="L49" s="65"/>
      <c r="M49" s="65"/>
      <c r="N49" s="65"/>
      <c r="O49" s="65"/>
    </row>
    <row r="50" spans="2:15" ht="12.95" customHeight="1">
      <c r="B50" s="6"/>
      <c r="C50" s="6"/>
      <c r="D50" s="65"/>
      <c r="E50" s="65"/>
      <c r="F50" s="65"/>
      <c r="G50" s="65"/>
      <c r="H50" s="65"/>
      <c r="I50" s="65"/>
      <c r="J50" s="19"/>
      <c r="K50" s="65"/>
      <c r="L50" s="65"/>
      <c r="M50" s="65"/>
      <c r="N50" s="65"/>
      <c r="O50" s="65"/>
    </row>
    <row r="51" spans="2:15" ht="12.95" customHeight="1">
      <c r="B51" s="6"/>
      <c r="C51" s="6"/>
      <c r="D51" s="65"/>
      <c r="E51" s="65"/>
      <c r="F51" s="65"/>
      <c r="G51" s="65"/>
      <c r="H51" s="65"/>
      <c r="I51" s="65"/>
      <c r="J51" s="19"/>
      <c r="K51" s="65"/>
      <c r="L51" s="65"/>
      <c r="M51" s="65"/>
      <c r="N51" s="65"/>
      <c r="O51" s="65"/>
    </row>
    <row r="52" spans="2:15" ht="12.95" customHeight="1">
      <c r="B52" s="6"/>
      <c r="C52" s="6"/>
      <c r="D52" s="65"/>
      <c r="E52" s="65"/>
      <c r="F52" s="65"/>
      <c r="G52" s="65"/>
      <c r="H52" s="65"/>
      <c r="I52" s="65"/>
      <c r="J52" s="19"/>
      <c r="K52" s="65"/>
      <c r="L52" s="65"/>
      <c r="M52" s="65"/>
      <c r="N52" s="65"/>
      <c r="O52" s="65"/>
    </row>
    <row r="53" spans="2:15" ht="12.95" customHeight="1">
      <c r="B53" s="6"/>
      <c r="C53" s="6"/>
      <c r="D53" s="65"/>
      <c r="E53" s="65"/>
      <c r="F53" s="65"/>
      <c r="G53" s="65"/>
      <c r="H53" s="65"/>
      <c r="I53" s="65"/>
      <c r="J53" s="19"/>
      <c r="K53" s="65"/>
      <c r="L53" s="65"/>
      <c r="M53" s="65"/>
      <c r="N53" s="65"/>
      <c r="O53" s="65"/>
    </row>
    <row r="54" spans="2:15" ht="12.95" customHeight="1">
      <c r="B54" s="6"/>
      <c r="C54" s="6"/>
      <c r="D54" s="65"/>
      <c r="E54" s="65"/>
      <c r="F54" s="65"/>
      <c r="G54" s="65"/>
      <c r="H54" s="65"/>
      <c r="I54" s="65"/>
      <c r="J54" s="19"/>
      <c r="K54" s="65"/>
      <c r="L54" s="65"/>
      <c r="M54" s="65"/>
      <c r="N54" s="65"/>
      <c r="O54" s="65"/>
    </row>
    <row r="55" spans="2:15" ht="12.95" customHeight="1">
      <c r="B55" s="6"/>
      <c r="C55" s="6"/>
      <c r="D55" s="65"/>
      <c r="E55" s="65"/>
      <c r="F55" s="65"/>
      <c r="G55" s="65"/>
      <c r="H55" s="65"/>
      <c r="I55" s="65"/>
      <c r="J55" s="19"/>
      <c r="K55" s="65"/>
      <c r="L55" s="65"/>
      <c r="M55" s="65"/>
      <c r="N55" s="65"/>
      <c r="O55" s="65"/>
    </row>
    <row r="56" spans="2:15" ht="12.95" customHeight="1">
      <c r="B56" s="6"/>
      <c r="C56" s="6"/>
      <c r="D56" s="65"/>
      <c r="E56" s="65"/>
      <c r="F56" s="65"/>
      <c r="G56" s="65"/>
      <c r="H56" s="65"/>
      <c r="I56" s="65"/>
      <c r="J56" s="19"/>
      <c r="K56" s="65"/>
      <c r="L56" s="65"/>
      <c r="M56" s="65"/>
      <c r="N56" s="65"/>
      <c r="O56" s="65"/>
    </row>
    <row r="57" spans="2:15" ht="12.95" customHeight="1">
      <c r="B57" s="6"/>
      <c r="C57" s="6"/>
      <c r="D57" s="65"/>
      <c r="E57" s="65"/>
      <c r="F57" s="65"/>
      <c r="G57" s="65"/>
      <c r="H57" s="65"/>
      <c r="I57" s="65"/>
      <c r="J57" s="19"/>
      <c r="K57" s="65"/>
      <c r="L57" s="65"/>
      <c r="M57" s="65"/>
      <c r="N57" s="65"/>
      <c r="O57" s="65"/>
    </row>
    <row r="58" spans="2:15" ht="12.95" customHeight="1">
      <c r="B58" s="6"/>
      <c r="C58" s="6"/>
      <c r="D58" s="65"/>
      <c r="E58" s="65"/>
      <c r="F58" s="65"/>
      <c r="G58" s="65"/>
      <c r="H58" s="65"/>
      <c r="I58" s="65"/>
      <c r="J58" s="19"/>
      <c r="K58" s="65"/>
      <c r="L58" s="65"/>
      <c r="M58" s="65"/>
      <c r="N58" s="65"/>
      <c r="O58" s="65"/>
    </row>
    <row r="59" spans="2:15" ht="12.95" customHeight="1">
      <c r="B59" s="6"/>
      <c r="C59" s="6"/>
      <c r="D59" s="65"/>
      <c r="E59" s="65"/>
      <c r="F59" s="65"/>
      <c r="G59" s="65"/>
      <c r="H59" s="65"/>
      <c r="I59" s="65"/>
      <c r="J59" s="19"/>
      <c r="K59" s="65"/>
      <c r="L59" s="65"/>
      <c r="M59" s="65"/>
      <c r="N59" s="65"/>
      <c r="O59" s="65"/>
    </row>
  </sheetData>
  <mergeCells count="2">
    <mergeCell ref="D4:G4"/>
    <mergeCell ref="H4:K4"/>
  </mergeCells>
  <pageMargins left="0.7" right="0.7" top="1" bottom="0.5" header="0.5" footer="0.3"/>
  <pageSetup orientation="landscape" r:id="rId1"/>
  <headerFooter scaleWithDoc="0">
    <oddHeader>&amp;L&amp;G</oddHeader>
    <oddFooter>&amp;C&amp;8&amp;P&amp;R&amp;8&amp;G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1"/>
  <sheetViews>
    <sheetView showGridLines="0" workbookViewId="0"/>
  </sheetViews>
  <sheetFormatPr defaultColWidth="9.1328125" defaultRowHeight="14.25"/>
  <cols>
    <col min="1" max="1" width="3.73046875" style="53" customWidth="1"/>
    <col min="2" max="2" width="24.86328125" style="53" customWidth="1"/>
    <col min="3" max="3" width="2.1328125" style="53" customWidth="1"/>
    <col min="4" max="11" width="12.73046875" style="62" customWidth="1"/>
    <col min="12" max="12" width="5.59765625" style="53" customWidth="1"/>
    <col min="13" max="16384" width="9.1328125" style="53"/>
  </cols>
  <sheetData>
    <row r="1" spans="2:15" ht="11.25" customHeight="1">
      <c r="B1" s="54"/>
      <c r="C1" s="54"/>
    </row>
    <row r="2" spans="2:15" ht="15.6" customHeight="1">
      <c r="B2" s="60" t="s">
        <v>516</v>
      </c>
      <c r="C2" s="60"/>
      <c r="D2" s="63"/>
      <c r="E2" s="63"/>
      <c r="F2" s="63"/>
      <c r="G2" s="63"/>
      <c r="H2" s="63"/>
      <c r="I2" s="63"/>
      <c r="J2" s="63"/>
      <c r="K2" s="63"/>
      <c r="L2" s="56"/>
    </row>
    <row r="3" spans="2:15" ht="5.0999999999999996" customHeight="1">
      <c r="B3" s="57"/>
      <c r="C3" s="57"/>
      <c r="D3" s="64"/>
      <c r="E3" s="64"/>
      <c r="F3" s="64"/>
      <c r="G3" s="64"/>
      <c r="H3" s="64"/>
      <c r="I3" s="64"/>
      <c r="J3" s="64"/>
      <c r="K3" s="64"/>
      <c r="L3" s="56"/>
    </row>
    <row r="4" spans="2:15" ht="12.95" customHeight="1">
      <c r="B4" s="56"/>
      <c r="C4" s="56"/>
      <c r="D4" s="1542" t="s">
        <v>312</v>
      </c>
      <c r="E4" s="1542"/>
      <c r="F4" s="1542"/>
      <c r="G4" s="1543"/>
      <c r="H4" s="1540" t="s">
        <v>272</v>
      </c>
      <c r="I4" s="1541"/>
      <c r="J4" s="1541"/>
      <c r="K4" s="1541"/>
      <c r="L4" s="189"/>
      <c r="M4" s="56"/>
    </row>
    <row r="5" spans="2:15" ht="12.75" customHeight="1">
      <c r="B5" s="61" t="s">
        <v>269</v>
      </c>
      <c r="C5" s="56"/>
      <c r="D5" s="665" t="s">
        <v>112</v>
      </c>
      <c r="E5" s="681" t="s">
        <v>98</v>
      </c>
      <c r="F5" s="681" t="s">
        <v>111</v>
      </c>
      <c r="G5" s="663" t="s">
        <v>110</v>
      </c>
      <c r="H5" s="455" t="s">
        <v>112</v>
      </c>
      <c r="I5" s="440" t="s">
        <v>98</v>
      </c>
      <c r="J5" s="440" t="s">
        <v>111</v>
      </c>
      <c r="K5" s="440" t="s">
        <v>110</v>
      </c>
      <c r="L5" s="190"/>
      <c r="M5" s="56"/>
    </row>
    <row r="6" spans="2:15" ht="12.75" customHeight="1">
      <c r="B6" s="56"/>
      <c r="C6" s="56"/>
      <c r="D6" s="220"/>
      <c r="E6" s="41"/>
      <c r="F6" s="41"/>
      <c r="G6" s="384"/>
      <c r="H6" s="407"/>
      <c r="I6" s="41"/>
      <c r="J6" s="41"/>
      <c r="K6" s="41"/>
      <c r="L6" s="63"/>
    </row>
    <row r="7" spans="2:15" ht="12.75" customHeight="1">
      <c r="B7" s="332" t="s">
        <v>264</v>
      </c>
      <c r="C7" s="59"/>
      <c r="D7" s="1043">
        <v>706.66443099676508</v>
      </c>
      <c r="E7" s="892">
        <v>705.0154229890228</v>
      </c>
      <c r="F7" s="892">
        <v>703.05543681714403</v>
      </c>
      <c r="G7" s="893">
        <v>703.16084226415592</v>
      </c>
      <c r="H7" s="1090">
        <v>702.17335142195918</v>
      </c>
      <c r="I7" s="892">
        <v>699.86613234914068</v>
      </c>
      <c r="J7" s="892">
        <v>697</v>
      </c>
      <c r="K7" s="892">
        <v>696</v>
      </c>
      <c r="L7" s="50"/>
    </row>
    <row r="8" spans="2:15" ht="12.75" customHeight="1">
      <c r="B8" s="332" t="s">
        <v>265</v>
      </c>
      <c r="C8" s="59"/>
      <c r="D8" s="1043">
        <v>696.05051056786681</v>
      </c>
      <c r="E8" s="892">
        <v>695.8026572215108</v>
      </c>
      <c r="F8" s="892">
        <v>696.21873205521626</v>
      </c>
      <c r="G8" s="893">
        <v>694.67622981807096</v>
      </c>
      <c r="H8" s="1090">
        <v>694.10782197387857</v>
      </c>
      <c r="I8" s="892">
        <v>692.14735534434703</v>
      </c>
      <c r="J8" s="892">
        <v>692</v>
      </c>
      <c r="K8" s="892">
        <v>691</v>
      </c>
      <c r="L8" s="50"/>
    </row>
    <row r="9" spans="2:15" ht="12.75" customHeight="1">
      <c r="B9" s="332" t="s">
        <v>271</v>
      </c>
      <c r="C9" s="59"/>
      <c r="D9" s="1043">
        <v>689.86254919635837</v>
      </c>
      <c r="E9" s="892">
        <v>688.14839676314034</v>
      </c>
      <c r="F9" s="892">
        <v>687.83194661392633</v>
      </c>
      <c r="G9" s="893">
        <v>687.0316659189549</v>
      </c>
      <c r="H9" s="1090">
        <v>688.31278906201396</v>
      </c>
      <c r="I9" s="892">
        <v>686.57850730685198</v>
      </c>
      <c r="J9" s="892">
        <v>686</v>
      </c>
      <c r="K9" s="892">
        <v>685</v>
      </c>
      <c r="L9" s="50"/>
    </row>
    <row r="10" spans="2:15" ht="12.75" customHeight="1">
      <c r="B10" s="332" t="s">
        <v>266</v>
      </c>
      <c r="C10" s="59"/>
      <c r="D10" s="1043">
        <v>688.71556605549051</v>
      </c>
      <c r="E10" s="892">
        <v>688.60595265928066</v>
      </c>
      <c r="F10" s="892">
        <v>687.6988154292136</v>
      </c>
      <c r="G10" s="893">
        <v>687.03529139912052</v>
      </c>
      <c r="H10" s="1090">
        <v>686.82676877630934</v>
      </c>
      <c r="I10" s="892">
        <v>685.228345505535</v>
      </c>
      <c r="J10" s="892">
        <v>684</v>
      </c>
      <c r="K10" s="892">
        <v>681</v>
      </c>
      <c r="L10" s="50"/>
    </row>
    <row r="11" spans="2:15" ht="12.75" customHeight="1">
      <c r="B11" s="332" t="s">
        <v>267</v>
      </c>
      <c r="C11" s="59"/>
      <c r="D11" s="1043">
        <v>695.83544474467703</v>
      </c>
      <c r="E11" s="892">
        <v>696.03696761918161</v>
      </c>
      <c r="F11" s="892">
        <v>693.7548948973299</v>
      </c>
      <c r="G11" s="893">
        <v>693.843426703555</v>
      </c>
      <c r="H11" s="1090">
        <v>693.15375631581628</v>
      </c>
      <c r="I11" s="892">
        <v>691.39518128679572</v>
      </c>
      <c r="J11" s="892">
        <v>690</v>
      </c>
      <c r="K11" s="892">
        <v>686</v>
      </c>
      <c r="L11" s="50"/>
    </row>
    <row r="12" spans="2:15" ht="12.75" customHeight="1" thickBot="1">
      <c r="B12" s="1432" t="s">
        <v>4</v>
      </c>
      <c r="C12" s="334"/>
      <c r="D12" s="1252">
        <v>693.70797309169518</v>
      </c>
      <c r="E12" s="1253">
        <v>693.30683277765399</v>
      </c>
      <c r="F12" s="1253">
        <v>692.27868454543807</v>
      </c>
      <c r="G12" s="1254">
        <v>691.59930339615653</v>
      </c>
      <c r="H12" s="1255">
        <v>691.30900837399815</v>
      </c>
      <c r="I12" s="1253">
        <v>689.52751393130484</v>
      </c>
      <c r="J12" s="1253">
        <v>688</v>
      </c>
      <c r="K12" s="1253">
        <v>686</v>
      </c>
      <c r="L12" s="48"/>
    </row>
    <row r="13" spans="2:15" ht="5.0999999999999996" customHeight="1">
      <c r="B13" s="58"/>
      <c r="C13" s="58"/>
      <c r="D13" s="65"/>
      <c r="E13" s="65"/>
      <c r="F13" s="65"/>
      <c r="G13" s="65"/>
      <c r="H13" s="65"/>
      <c r="I13" s="65"/>
      <c r="J13" s="65"/>
      <c r="K13" s="65"/>
      <c r="L13" s="65"/>
      <c r="M13" s="65"/>
      <c r="N13" s="65"/>
      <c r="O13" s="65"/>
    </row>
    <row r="14" spans="2:15" ht="13.5" customHeight="1">
      <c r="B14" s="58" t="s">
        <v>532</v>
      </c>
      <c r="C14" s="58"/>
      <c r="D14" s="65"/>
      <c r="E14" s="65"/>
      <c r="F14" s="65"/>
      <c r="G14" s="65"/>
      <c r="H14" s="65"/>
      <c r="I14" s="65"/>
      <c r="J14" s="65"/>
      <c r="K14" s="65"/>
      <c r="L14" s="65"/>
      <c r="M14" s="65"/>
      <c r="N14" s="65"/>
      <c r="O14" s="65"/>
    </row>
    <row r="15" spans="2:15" ht="12.95" customHeight="1">
      <c r="B15" s="58" t="s">
        <v>287</v>
      </c>
      <c r="C15" s="58"/>
      <c r="D15" s="65"/>
      <c r="E15" s="65"/>
      <c r="F15" s="65"/>
      <c r="G15" s="65"/>
      <c r="H15" s="65"/>
      <c r="I15" s="65"/>
      <c r="J15" s="65"/>
      <c r="K15" s="65"/>
      <c r="L15" s="65"/>
      <c r="M15" s="65"/>
      <c r="N15" s="65"/>
      <c r="O15" s="65"/>
    </row>
    <row r="16" spans="2:15" s="181" customFormat="1" ht="12.95" customHeight="1">
      <c r="B16" s="58"/>
      <c r="D16" s="182"/>
      <c r="E16" s="182"/>
      <c r="F16" s="182"/>
      <c r="G16" s="182"/>
      <c r="H16" s="182"/>
      <c r="I16" s="182"/>
      <c r="J16" s="182"/>
      <c r="K16" s="182"/>
    </row>
    <row r="17" spans="2:12" s="181" customFormat="1" ht="12.95" customHeight="1">
      <c r="B17" s="58"/>
      <c r="D17" s="182"/>
      <c r="E17" s="182"/>
      <c r="F17" s="182"/>
      <c r="G17" s="182"/>
      <c r="H17" s="182"/>
      <c r="I17" s="182"/>
      <c r="J17" s="182"/>
      <c r="K17" s="182"/>
    </row>
    <row r="18" spans="2:12">
      <c r="B18" s="212"/>
      <c r="C18" s="58"/>
      <c r="D18" s="65"/>
      <c r="E18" s="65"/>
      <c r="F18" s="65"/>
      <c r="G18" s="65"/>
      <c r="H18" s="65"/>
      <c r="I18" s="65"/>
      <c r="J18" s="65"/>
      <c r="K18" s="65"/>
      <c r="L18" s="58"/>
    </row>
    <row r="19" spans="2:12">
      <c r="B19" s="58"/>
      <c r="C19" s="58"/>
      <c r="D19" s="65"/>
      <c r="E19" s="65"/>
      <c r="F19" s="65"/>
      <c r="G19" s="65"/>
      <c r="H19" s="65"/>
      <c r="I19" s="65"/>
      <c r="J19" s="65"/>
      <c r="K19" s="65"/>
      <c r="L19" s="58"/>
    </row>
    <row r="20" spans="2:12">
      <c r="B20" s="58"/>
      <c r="C20" s="58"/>
      <c r="D20" s="65"/>
      <c r="E20" s="65"/>
      <c r="F20" s="65"/>
      <c r="G20" s="65"/>
      <c r="H20" s="65"/>
      <c r="I20" s="65"/>
      <c r="J20" s="65"/>
      <c r="K20" s="65"/>
      <c r="L20" s="58"/>
    </row>
    <row r="21" spans="2:12">
      <c r="B21" s="58"/>
      <c r="C21" s="58"/>
      <c r="D21" s="65"/>
      <c r="E21" s="65"/>
      <c r="F21" s="65"/>
      <c r="G21" s="65"/>
      <c r="H21" s="65"/>
      <c r="I21" s="65"/>
      <c r="J21" s="65"/>
      <c r="K21" s="65"/>
      <c r="L21" s="58"/>
    </row>
    <row r="22" spans="2:12">
      <c r="B22" s="58"/>
      <c r="C22" s="58"/>
      <c r="D22" s="65"/>
      <c r="E22" s="65"/>
      <c r="F22" s="65"/>
      <c r="G22" s="65"/>
      <c r="H22" s="65"/>
      <c r="I22" s="65"/>
      <c r="J22" s="65"/>
      <c r="K22" s="65"/>
      <c r="L22" s="58"/>
    </row>
    <row r="23" spans="2:12">
      <c r="B23" s="58"/>
      <c r="C23" s="58"/>
      <c r="D23" s="65"/>
      <c r="E23" s="65"/>
      <c r="F23" s="65"/>
      <c r="G23" s="65"/>
      <c r="H23" s="65"/>
      <c r="I23" s="65"/>
      <c r="J23" s="65"/>
      <c r="K23" s="65"/>
      <c r="L23" s="58"/>
    </row>
    <row r="24" spans="2:12">
      <c r="B24" s="58"/>
      <c r="C24" s="58"/>
      <c r="D24" s="65"/>
      <c r="E24" s="65"/>
      <c r="F24" s="65"/>
      <c r="G24" s="65"/>
      <c r="H24" s="65"/>
      <c r="I24" s="65"/>
      <c r="J24" s="65"/>
      <c r="K24" s="65"/>
      <c r="L24" s="58"/>
    </row>
    <row r="25" spans="2:12">
      <c r="B25" s="58"/>
      <c r="C25" s="58"/>
      <c r="D25" s="65"/>
      <c r="E25" s="65"/>
      <c r="F25" s="65"/>
      <c r="G25" s="65"/>
      <c r="H25" s="65"/>
      <c r="I25" s="65"/>
      <c r="J25" s="65"/>
      <c r="K25" s="65"/>
      <c r="L25" s="58"/>
    </row>
    <row r="26" spans="2:12">
      <c r="B26" s="58"/>
      <c r="C26" s="58"/>
      <c r="D26" s="65"/>
      <c r="E26" s="65"/>
      <c r="F26" s="65"/>
      <c r="G26" s="65"/>
      <c r="H26" s="65"/>
      <c r="I26" s="65"/>
      <c r="J26" s="65"/>
      <c r="K26" s="65"/>
      <c r="L26" s="58"/>
    </row>
    <row r="27" spans="2:12">
      <c r="B27" s="58"/>
      <c r="C27" s="58"/>
      <c r="D27" s="65"/>
      <c r="E27" s="65"/>
      <c r="F27" s="65"/>
      <c r="G27" s="65"/>
      <c r="H27" s="65"/>
      <c r="I27" s="65"/>
      <c r="J27" s="65"/>
      <c r="K27" s="65"/>
      <c r="L27" s="58"/>
    </row>
    <row r="28" spans="2:12">
      <c r="B28" s="58"/>
      <c r="C28" s="58"/>
      <c r="D28" s="65"/>
      <c r="E28" s="65"/>
      <c r="F28" s="65"/>
      <c r="G28" s="65"/>
      <c r="H28" s="65"/>
      <c r="I28" s="65"/>
      <c r="J28" s="65"/>
      <c r="K28" s="65"/>
      <c r="L28" s="58"/>
    </row>
    <row r="29" spans="2:12">
      <c r="B29" s="58"/>
      <c r="C29" s="58"/>
      <c r="D29" s="65"/>
      <c r="E29" s="65"/>
      <c r="F29" s="65"/>
      <c r="G29" s="65"/>
      <c r="H29" s="65"/>
      <c r="I29" s="65"/>
      <c r="J29" s="65"/>
      <c r="K29" s="65"/>
      <c r="L29" s="58"/>
    </row>
    <row r="30" spans="2:12">
      <c r="B30" s="58"/>
      <c r="C30" s="58"/>
      <c r="D30" s="65"/>
      <c r="E30" s="65"/>
      <c r="F30" s="65"/>
      <c r="G30" s="65"/>
      <c r="H30" s="65"/>
      <c r="I30" s="65"/>
      <c r="J30" s="65"/>
      <c r="K30" s="65"/>
      <c r="L30" s="58"/>
    </row>
    <row r="31" spans="2:12">
      <c r="B31" s="58"/>
      <c r="C31" s="58"/>
      <c r="D31" s="65"/>
      <c r="E31" s="65"/>
      <c r="F31" s="65"/>
      <c r="G31" s="65"/>
      <c r="H31" s="65"/>
      <c r="I31" s="65"/>
      <c r="J31" s="65"/>
      <c r="K31" s="65"/>
      <c r="L31" s="58"/>
    </row>
    <row r="32" spans="2:12">
      <c r="B32" s="58"/>
      <c r="C32" s="58"/>
      <c r="D32" s="65"/>
      <c r="E32" s="65"/>
      <c r="F32" s="65"/>
      <c r="G32" s="65"/>
      <c r="H32" s="65"/>
      <c r="I32" s="65"/>
      <c r="J32" s="65"/>
      <c r="K32" s="65"/>
      <c r="L32" s="58"/>
    </row>
    <row r="33" spans="2:12">
      <c r="B33" s="58"/>
      <c r="C33" s="58"/>
      <c r="D33" s="65"/>
      <c r="E33" s="65"/>
      <c r="F33" s="65"/>
      <c r="G33" s="65"/>
      <c r="H33" s="65"/>
      <c r="I33" s="65"/>
      <c r="J33" s="65"/>
      <c r="K33" s="65"/>
      <c r="L33" s="58"/>
    </row>
    <row r="34" spans="2:12">
      <c r="B34" s="58"/>
      <c r="C34" s="58"/>
      <c r="D34" s="65"/>
      <c r="E34" s="65"/>
      <c r="F34" s="65"/>
      <c r="G34" s="65"/>
      <c r="H34" s="65"/>
      <c r="I34" s="65"/>
      <c r="J34" s="65"/>
      <c r="K34" s="65"/>
      <c r="L34" s="58"/>
    </row>
    <row r="35" spans="2:12">
      <c r="B35" s="58"/>
      <c r="C35" s="58"/>
      <c r="D35" s="65"/>
      <c r="E35" s="65"/>
      <c r="F35" s="65"/>
      <c r="G35" s="65"/>
      <c r="H35" s="65"/>
      <c r="I35" s="65"/>
      <c r="J35" s="65"/>
      <c r="K35" s="65"/>
      <c r="L35" s="58"/>
    </row>
    <row r="36" spans="2:12">
      <c r="B36" s="58"/>
      <c r="C36" s="58"/>
      <c r="D36" s="65"/>
      <c r="E36" s="65"/>
      <c r="F36" s="65"/>
      <c r="G36" s="65"/>
      <c r="H36" s="65"/>
      <c r="I36" s="65"/>
      <c r="J36" s="65"/>
      <c r="K36" s="65"/>
      <c r="L36" s="58"/>
    </row>
    <row r="37" spans="2:12">
      <c r="B37" s="58"/>
      <c r="C37" s="58"/>
      <c r="D37" s="65"/>
      <c r="E37" s="65"/>
      <c r="F37" s="65"/>
      <c r="G37" s="65"/>
      <c r="H37" s="65"/>
      <c r="I37" s="65"/>
      <c r="J37" s="65"/>
      <c r="K37" s="65"/>
      <c r="L37" s="58"/>
    </row>
    <row r="38" spans="2:12">
      <c r="B38" s="58"/>
      <c r="C38" s="58"/>
      <c r="D38" s="65"/>
      <c r="E38" s="65"/>
      <c r="F38" s="65"/>
      <c r="G38" s="65"/>
      <c r="H38" s="65"/>
      <c r="I38" s="65"/>
      <c r="J38" s="65"/>
      <c r="K38" s="65"/>
      <c r="L38" s="58"/>
    </row>
    <row r="39" spans="2:12">
      <c r="B39" s="58"/>
      <c r="C39" s="58"/>
      <c r="D39" s="65"/>
      <c r="E39" s="65"/>
      <c r="F39" s="65"/>
      <c r="G39" s="65"/>
      <c r="H39" s="65"/>
      <c r="I39" s="65"/>
      <c r="J39" s="65"/>
      <c r="K39" s="65"/>
      <c r="L39" s="58"/>
    </row>
    <row r="40" spans="2:12">
      <c r="B40" s="58"/>
      <c r="C40" s="58"/>
      <c r="D40" s="65"/>
      <c r="E40" s="65"/>
      <c r="F40" s="65"/>
      <c r="G40" s="65"/>
      <c r="H40" s="65"/>
      <c r="I40" s="65"/>
      <c r="J40" s="65"/>
      <c r="K40" s="65"/>
      <c r="L40" s="58"/>
    </row>
    <row r="41" spans="2:12">
      <c r="B41" s="58"/>
      <c r="C41" s="58"/>
      <c r="D41" s="65"/>
      <c r="E41" s="65"/>
      <c r="F41" s="65"/>
      <c r="G41" s="65"/>
      <c r="H41" s="65"/>
      <c r="I41" s="65"/>
      <c r="J41" s="65"/>
      <c r="K41" s="65"/>
      <c r="L41" s="58"/>
    </row>
    <row r="42" spans="2:12">
      <c r="B42" s="58"/>
      <c r="C42" s="58"/>
      <c r="D42" s="65"/>
      <c r="E42" s="65"/>
      <c r="F42" s="65"/>
      <c r="G42" s="65"/>
      <c r="H42" s="65"/>
      <c r="I42" s="65"/>
      <c r="J42" s="65"/>
      <c r="K42" s="65"/>
      <c r="L42" s="58"/>
    </row>
    <row r="43" spans="2:12">
      <c r="B43" s="58"/>
      <c r="C43" s="58"/>
      <c r="D43" s="65"/>
      <c r="E43" s="65"/>
      <c r="F43" s="65"/>
      <c r="G43" s="65"/>
      <c r="H43" s="65"/>
      <c r="I43" s="65"/>
      <c r="J43" s="65"/>
      <c r="K43" s="65"/>
      <c r="L43" s="58"/>
    </row>
    <row r="44" spans="2:12">
      <c r="B44" s="58"/>
      <c r="C44" s="58"/>
      <c r="D44" s="65"/>
      <c r="E44" s="65"/>
      <c r="F44" s="65"/>
      <c r="G44" s="65"/>
      <c r="H44" s="65"/>
      <c r="I44" s="65"/>
      <c r="J44" s="65"/>
      <c r="K44" s="65"/>
      <c r="L44" s="58"/>
    </row>
    <row r="45" spans="2:12">
      <c r="B45" s="58"/>
      <c r="C45" s="58"/>
      <c r="D45" s="65"/>
      <c r="E45" s="65"/>
      <c r="F45" s="65"/>
      <c r="G45" s="65"/>
      <c r="H45" s="65"/>
      <c r="I45" s="65"/>
      <c r="J45" s="65"/>
      <c r="K45" s="65"/>
      <c r="L45" s="58"/>
    </row>
    <row r="46" spans="2:12">
      <c r="B46" s="58"/>
      <c r="C46" s="58"/>
      <c r="D46" s="65"/>
      <c r="E46" s="65"/>
      <c r="F46" s="65"/>
      <c r="G46" s="65"/>
      <c r="H46" s="65"/>
      <c r="I46" s="65"/>
      <c r="J46" s="65"/>
      <c r="K46" s="65"/>
      <c r="L46" s="58"/>
    </row>
    <row r="47" spans="2:12">
      <c r="B47" s="58"/>
      <c r="C47" s="58"/>
      <c r="D47" s="65"/>
      <c r="E47" s="65"/>
      <c r="F47" s="65"/>
      <c r="G47" s="65"/>
      <c r="H47" s="65"/>
      <c r="I47" s="65"/>
      <c r="J47" s="65"/>
      <c r="K47" s="65"/>
      <c r="L47" s="58"/>
    </row>
    <row r="48" spans="2:12">
      <c r="B48" s="58"/>
      <c r="C48" s="58"/>
      <c r="D48" s="65"/>
      <c r="E48" s="65"/>
      <c r="F48" s="65"/>
      <c r="G48" s="65"/>
      <c r="H48" s="65"/>
      <c r="I48" s="65"/>
      <c r="J48" s="65"/>
      <c r="K48" s="65"/>
      <c r="L48" s="58"/>
    </row>
    <row r="49" spans="2:12">
      <c r="B49" s="58"/>
      <c r="C49" s="58"/>
      <c r="D49" s="65"/>
      <c r="E49" s="65"/>
      <c r="F49" s="65"/>
      <c r="G49" s="65"/>
      <c r="H49" s="65"/>
      <c r="I49" s="65"/>
      <c r="J49" s="65"/>
      <c r="K49" s="65"/>
      <c r="L49" s="58"/>
    </row>
    <row r="50" spans="2:12">
      <c r="B50" s="58"/>
      <c r="C50" s="58"/>
      <c r="D50" s="65"/>
      <c r="E50" s="65"/>
      <c r="F50" s="65"/>
      <c r="G50" s="65"/>
      <c r="H50" s="65"/>
      <c r="I50" s="65"/>
      <c r="J50" s="65"/>
      <c r="K50" s="65"/>
      <c r="L50" s="58"/>
    </row>
    <row r="51" spans="2:12">
      <c r="B51" s="58"/>
      <c r="C51" s="58"/>
      <c r="D51" s="65"/>
      <c r="E51" s="65"/>
      <c r="F51" s="65"/>
      <c r="G51" s="65"/>
      <c r="H51" s="65"/>
      <c r="I51" s="65"/>
      <c r="J51" s="65"/>
      <c r="K51" s="65"/>
      <c r="L51" s="58"/>
    </row>
    <row r="52" spans="2:12">
      <c r="B52" s="58"/>
      <c r="C52" s="58"/>
      <c r="D52" s="65"/>
      <c r="E52" s="65"/>
      <c r="F52" s="65"/>
      <c r="G52" s="65"/>
      <c r="H52" s="65"/>
      <c r="I52" s="65"/>
      <c r="J52" s="65"/>
      <c r="K52" s="65"/>
      <c r="L52" s="58"/>
    </row>
    <row r="53" spans="2:12">
      <c r="B53" s="58"/>
      <c r="C53" s="58"/>
      <c r="D53" s="65"/>
      <c r="E53" s="65"/>
      <c r="F53" s="65"/>
      <c r="G53" s="65"/>
      <c r="H53" s="65"/>
      <c r="I53" s="65"/>
      <c r="J53" s="65"/>
      <c r="K53" s="65"/>
      <c r="L53" s="58"/>
    </row>
    <row r="54" spans="2:12">
      <c r="B54" s="58"/>
      <c r="C54" s="58"/>
      <c r="D54" s="65"/>
      <c r="E54" s="65"/>
      <c r="F54" s="65"/>
      <c r="G54" s="65"/>
      <c r="H54" s="65"/>
      <c r="I54" s="65"/>
      <c r="J54" s="65"/>
      <c r="K54" s="65"/>
      <c r="L54" s="58"/>
    </row>
    <row r="55" spans="2:12">
      <c r="B55" s="58"/>
      <c r="C55" s="58"/>
      <c r="D55" s="65"/>
      <c r="E55" s="65"/>
      <c r="F55" s="65"/>
      <c r="G55" s="65"/>
      <c r="H55" s="65"/>
      <c r="I55" s="65"/>
      <c r="J55" s="65"/>
      <c r="K55" s="65"/>
      <c r="L55" s="58"/>
    </row>
    <row r="56" spans="2:12">
      <c r="B56" s="58"/>
      <c r="C56" s="58"/>
      <c r="D56" s="65"/>
      <c r="E56" s="65"/>
      <c r="F56" s="65"/>
      <c r="G56" s="65"/>
      <c r="H56" s="65"/>
      <c r="I56" s="65"/>
      <c r="J56" s="65"/>
      <c r="K56" s="65"/>
      <c r="L56" s="58"/>
    </row>
    <row r="57" spans="2:12">
      <c r="B57" s="58"/>
      <c r="C57" s="58"/>
      <c r="D57" s="65"/>
      <c r="E57" s="65"/>
      <c r="F57" s="65"/>
      <c r="G57" s="65"/>
      <c r="H57" s="65"/>
      <c r="I57" s="65"/>
      <c r="J57" s="65"/>
      <c r="K57" s="65"/>
      <c r="L57" s="58"/>
    </row>
    <row r="58" spans="2:12">
      <c r="B58" s="58"/>
      <c r="C58" s="58"/>
      <c r="D58" s="65"/>
      <c r="E58" s="65"/>
      <c r="F58" s="65"/>
      <c r="G58" s="65"/>
      <c r="H58" s="65"/>
      <c r="I58" s="65"/>
      <c r="J58" s="65"/>
      <c r="K58" s="65"/>
      <c r="L58" s="58"/>
    </row>
    <row r="59" spans="2:12">
      <c r="B59" s="58"/>
      <c r="C59" s="58"/>
      <c r="D59" s="65"/>
      <c r="E59" s="65"/>
      <c r="F59" s="65"/>
      <c r="G59" s="65"/>
      <c r="H59" s="65"/>
      <c r="I59" s="65"/>
      <c r="J59" s="65"/>
      <c r="K59" s="65"/>
      <c r="L59" s="58"/>
    </row>
    <row r="60" spans="2:12">
      <c r="B60" s="58"/>
      <c r="C60" s="58"/>
      <c r="D60" s="65"/>
      <c r="E60" s="65"/>
      <c r="F60" s="65"/>
      <c r="G60" s="65"/>
      <c r="H60" s="65"/>
      <c r="I60" s="65"/>
      <c r="J60" s="65"/>
      <c r="K60" s="65"/>
      <c r="L60" s="58"/>
    </row>
    <row r="61" spans="2:12">
      <c r="B61" s="58"/>
      <c r="C61" s="58"/>
      <c r="D61" s="65"/>
      <c r="E61" s="65"/>
      <c r="F61" s="65"/>
      <c r="G61" s="65"/>
      <c r="H61" s="65"/>
      <c r="I61" s="65"/>
      <c r="J61" s="65"/>
      <c r="K61" s="65"/>
      <c r="L61" s="58"/>
    </row>
  </sheetData>
  <mergeCells count="2">
    <mergeCell ref="D4:G4"/>
    <mergeCell ref="H4:K4"/>
  </mergeCells>
  <pageMargins left="0.7" right="0.7" top="1" bottom="0.5" header="0.5" footer="0.3"/>
  <pageSetup scale="95" fitToHeight="0" orientation="landscape" r:id="rId1"/>
  <headerFooter scaleWithDoc="0">
    <oddHeader>&amp;L&amp;G</oddHeader>
    <oddFooter>&amp;C&amp;8&amp;P&amp;R&amp;8&amp;G</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4"/>
  <sheetViews>
    <sheetView showGridLines="0" workbookViewId="0"/>
  </sheetViews>
  <sheetFormatPr defaultRowHeight="14.25"/>
  <cols>
    <col min="1" max="2" width="3.73046875" customWidth="1"/>
    <col min="3" max="3" width="107.86328125" style="36" customWidth="1"/>
    <col min="4" max="4" width="3.265625" style="168" customWidth="1"/>
    <col min="5" max="5" width="2" style="354" bestFit="1" customWidth="1"/>
    <col min="6" max="6" width="9.73046875" bestFit="1" customWidth="1"/>
    <col min="7" max="7" width="2" bestFit="1" customWidth="1"/>
    <col min="8" max="8" width="9.73046875" bestFit="1" customWidth="1"/>
    <col min="9" max="9" width="2" bestFit="1" customWidth="1"/>
    <col min="10" max="10" width="9.73046875" bestFit="1" customWidth="1"/>
    <col min="11" max="11" width="2" style="354" bestFit="1" customWidth="1"/>
    <col min="12" max="12" width="9.73046875" bestFit="1" customWidth="1"/>
    <col min="13" max="13" width="2" style="75" bestFit="1" customWidth="1"/>
    <col min="14" max="14" width="9.73046875" style="75" bestFit="1" customWidth="1"/>
    <col min="15" max="15" width="2" style="29" bestFit="1" customWidth="1"/>
    <col min="16" max="16" width="9.73046875" style="29" bestFit="1" customWidth="1"/>
    <col min="17" max="17" width="2" style="29" bestFit="1" customWidth="1"/>
    <col min="18" max="18" width="9.73046875" style="29" bestFit="1" customWidth="1"/>
    <col min="19" max="19" width="2" style="357" bestFit="1" customWidth="1"/>
    <col min="20" max="20" width="9.73046875" style="149" bestFit="1" customWidth="1"/>
    <col min="21" max="24" width="9.1328125" style="72"/>
  </cols>
  <sheetData>
    <row r="1" spans="1:24" ht="11.25" customHeight="1"/>
    <row r="2" spans="1:24">
      <c r="B2" s="37" t="s">
        <v>504</v>
      </c>
    </row>
    <row r="3" spans="1:24" ht="5.0999999999999996" customHeight="1">
      <c r="B3" s="165"/>
      <c r="C3" s="166"/>
      <c r="D3" s="166"/>
      <c r="E3" s="360"/>
      <c r="F3" s="125"/>
      <c r="G3" s="125"/>
      <c r="H3" s="125"/>
      <c r="I3" s="125"/>
      <c r="J3" s="125"/>
      <c r="K3" s="360"/>
      <c r="L3" s="125"/>
      <c r="M3" s="173"/>
      <c r="N3" s="173"/>
      <c r="O3" s="30"/>
      <c r="P3" s="30"/>
      <c r="Q3" s="30"/>
      <c r="R3" s="30"/>
      <c r="S3" s="358"/>
      <c r="T3" s="353"/>
    </row>
    <row r="4" spans="1:24" s="78" customFormat="1" ht="12.95" customHeight="1">
      <c r="C4" s="258"/>
      <c r="D4" s="259"/>
      <c r="E4" s="1546" t="s">
        <v>312</v>
      </c>
      <c r="F4" s="1546"/>
      <c r="G4" s="1546"/>
      <c r="H4" s="1546"/>
      <c r="I4" s="1546"/>
      <c r="J4" s="1546"/>
      <c r="K4" s="1546"/>
      <c r="L4" s="1547"/>
      <c r="M4" s="1544" t="s">
        <v>272</v>
      </c>
      <c r="N4" s="1545"/>
      <c r="O4" s="1545"/>
      <c r="P4" s="1545"/>
      <c r="Q4" s="1545"/>
      <c r="R4" s="1545"/>
      <c r="S4" s="1545"/>
      <c r="T4" s="1545"/>
      <c r="U4" s="256"/>
      <c r="V4" s="256"/>
      <c r="W4" s="256"/>
      <c r="X4" s="256"/>
    </row>
    <row r="5" spans="1:24" s="78" customFormat="1" ht="13.15">
      <c r="A5" s="256"/>
      <c r="B5" s="1549" t="s">
        <v>257</v>
      </c>
      <c r="C5" s="1549"/>
      <c r="D5" s="259"/>
      <c r="E5" s="361"/>
      <c r="F5" s="609" t="s">
        <v>112</v>
      </c>
      <c r="G5" s="610"/>
      <c r="H5" s="570" t="s">
        <v>98</v>
      </c>
      <c r="I5" s="610"/>
      <c r="J5" s="570" t="s">
        <v>111</v>
      </c>
      <c r="K5" s="356"/>
      <c r="L5" s="612" t="s">
        <v>110</v>
      </c>
      <c r="M5" s="614"/>
      <c r="N5" s="570" t="s">
        <v>112</v>
      </c>
      <c r="O5" s="730"/>
      <c r="P5" s="730" t="s">
        <v>98</v>
      </c>
      <c r="Q5" s="730"/>
      <c r="R5" s="730" t="s">
        <v>111</v>
      </c>
      <c r="S5" s="729"/>
      <c r="T5" s="730" t="s">
        <v>110</v>
      </c>
      <c r="U5" s="256"/>
      <c r="V5" s="256"/>
      <c r="W5" s="256"/>
      <c r="X5" s="256"/>
    </row>
    <row r="6" spans="1:24" s="78" customFormat="1" ht="13.5" customHeight="1">
      <c r="A6" s="256"/>
      <c r="B6" s="1550" t="s">
        <v>27</v>
      </c>
      <c r="C6" s="1550"/>
      <c r="D6" s="260"/>
      <c r="E6" s="362"/>
      <c r="F6" s="261"/>
      <c r="G6" s="611"/>
      <c r="H6" s="611"/>
      <c r="I6" s="611"/>
      <c r="J6" s="611"/>
      <c r="K6" s="451"/>
      <c r="L6" s="683"/>
      <c r="M6" s="615"/>
      <c r="N6" s="263"/>
      <c r="O6" s="355"/>
      <c r="P6" s="282"/>
      <c r="Q6" s="282"/>
      <c r="R6" s="282"/>
      <c r="S6" s="355"/>
      <c r="T6" s="282"/>
      <c r="U6" s="256"/>
      <c r="V6" s="256"/>
      <c r="W6" s="256"/>
      <c r="X6" s="256"/>
    </row>
    <row r="7" spans="1:24" s="256" customFormat="1" ht="13.5" customHeight="1">
      <c r="B7" s="264">
        <v>1</v>
      </c>
      <c r="C7" s="265" t="s">
        <v>28</v>
      </c>
      <c r="D7" s="265"/>
      <c r="E7" s="362" t="s">
        <v>1</v>
      </c>
      <c r="F7" s="1269">
        <v>213995</v>
      </c>
      <c r="G7" s="607" t="s">
        <v>1</v>
      </c>
      <c r="H7" s="1274">
        <v>211528</v>
      </c>
      <c r="I7" s="607" t="s">
        <v>1</v>
      </c>
      <c r="J7" s="1274">
        <v>207376</v>
      </c>
      <c r="K7" s="607" t="s">
        <v>1</v>
      </c>
      <c r="L7" s="1279">
        <v>206418</v>
      </c>
      <c r="M7" s="616" t="s">
        <v>1</v>
      </c>
      <c r="N7" s="1274">
        <v>203270</v>
      </c>
      <c r="O7" s="1258" t="s">
        <v>1</v>
      </c>
      <c r="P7" s="1284">
        <v>203237</v>
      </c>
      <c r="Q7" s="1258" t="s">
        <v>1</v>
      </c>
      <c r="R7" s="1284">
        <v>201784</v>
      </c>
      <c r="S7" s="1258" t="s">
        <v>1</v>
      </c>
      <c r="T7" s="1284">
        <v>201602</v>
      </c>
    </row>
    <row r="8" spans="1:24" s="256" customFormat="1" ht="13.5" customHeight="1">
      <c r="B8" s="264">
        <v>2</v>
      </c>
      <c r="C8" s="265" t="s">
        <v>29</v>
      </c>
      <c r="D8" s="265"/>
      <c r="E8" s="362"/>
      <c r="F8" s="1269">
        <v>1199627</v>
      </c>
      <c r="G8" s="607"/>
      <c r="H8" s="1274">
        <v>1150579</v>
      </c>
      <c r="I8" s="607"/>
      <c r="J8" s="1274">
        <v>1101625</v>
      </c>
      <c r="K8" s="607"/>
      <c r="L8" s="1279">
        <v>1053959</v>
      </c>
      <c r="M8" s="616"/>
      <c r="N8" s="1274">
        <v>1019179</v>
      </c>
      <c r="O8" s="1258"/>
      <c r="P8" s="1284">
        <v>984299</v>
      </c>
      <c r="Q8" s="1258"/>
      <c r="R8" s="1284">
        <v>941626</v>
      </c>
      <c r="S8" s="1258"/>
      <c r="T8" s="1284">
        <v>909493</v>
      </c>
    </row>
    <row r="9" spans="1:24" s="256" customFormat="1" ht="13.5" customHeight="1">
      <c r="B9" s="264">
        <v>3</v>
      </c>
      <c r="C9" s="265" t="s">
        <v>30</v>
      </c>
      <c r="D9" s="265"/>
      <c r="E9" s="362"/>
      <c r="F9" s="1269">
        <v>-18827</v>
      </c>
      <c r="G9" s="607"/>
      <c r="H9" s="1274">
        <v>-20687</v>
      </c>
      <c r="I9" s="607"/>
      <c r="J9" s="1274">
        <v>-20320</v>
      </c>
      <c r="K9" s="607"/>
      <c r="L9" s="1279">
        <v>-18607</v>
      </c>
      <c r="M9" s="616"/>
      <c r="N9" s="1274">
        <v>-17565</v>
      </c>
      <c r="O9" s="1258"/>
      <c r="P9" s="1284">
        <v>-6516</v>
      </c>
      <c r="Q9" s="1258"/>
      <c r="R9" s="1284">
        <v>-7146</v>
      </c>
      <c r="S9" s="1258"/>
      <c r="T9" s="1284">
        <v>-6308</v>
      </c>
    </row>
    <row r="10" spans="1:24" s="256" customFormat="1" ht="13.5" customHeight="1">
      <c r="B10" s="264">
        <v>4</v>
      </c>
      <c r="C10" s="265" t="s">
        <v>31</v>
      </c>
      <c r="D10" s="266"/>
      <c r="E10" s="362"/>
      <c r="F10" s="1270">
        <v>0</v>
      </c>
      <c r="G10" s="607"/>
      <c r="H10" s="1275">
        <v>0</v>
      </c>
      <c r="I10" s="607"/>
      <c r="J10" s="1275">
        <v>0</v>
      </c>
      <c r="K10" s="607"/>
      <c r="L10" s="1280">
        <v>0</v>
      </c>
      <c r="M10" s="616"/>
      <c r="N10" s="1275">
        <v>0</v>
      </c>
      <c r="O10" s="1258"/>
      <c r="P10" s="1275">
        <v>0</v>
      </c>
      <c r="Q10" s="1258"/>
      <c r="R10" s="1275">
        <v>0</v>
      </c>
      <c r="S10" s="1258"/>
      <c r="T10" s="1275">
        <v>0</v>
      </c>
      <c r="U10" s="263"/>
    </row>
    <row r="11" spans="1:24" s="256" customFormat="1" ht="13.5" customHeight="1">
      <c r="B11" s="267">
        <v>5</v>
      </c>
      <c r="C11" s="268" t="s">
        <v>32</v>
      </c>
      <c r="D11" s="265"/>
      <c r="E11" s="362"/>
      <c r="F11" s="1271">
        <v>0</v>
      </c>
      <c r="G11" s="607"/>
      <c r="H11" s="1276">
        <v>0</v>
      </c>
      <c r="I11" s="607"/>
      <c r="J11" s="1276">
        <v>0</v>
      </c>
      <c r="K11" s="607"/>
      <c r="L11" s="1281">
        <v>0</v>
      </c>
      <c r="M11" s="616"/>
      <c r="N11" s="1276">
        <v>0</v>
      </c>
      <c r="O11" s="1259"/>
      <c r="P11" s="1276">
        <v>0</v>
      </c>
      <c r="Q11" s="1259"/>
      <c r="R11" s="1276">
        <v>0</v>
      </c>
      <c r="S11" s="1259"/>
      <c r="T11" s="1276">
        <v>0</v>
      </c>
    </row>
    <row r="12" spans="1:24" s="78" customFormat="1" ht="13.5" customHeight="1">
      <c r="B12" s="269">
        <v>6</v>
      </c>
      <c r="C12" s="270" t="s">
        <v>33</v>
      </c>
      <c r="D12" s="271"/>
      <c r="E12" s="364" t="s">
        <v>1</v>
      </c>
      <c r="F12" s="1272">
        <v>1394795</v>
      </c>
      <c r="G12" s="393" t="s">
        <v>1</v>
      </c>
      <c r="H12" s="1277">
        <v>1341420</v>
      </c>
      <c r="I12" s="393" t="s">
        <v>1</v>
      </c>
      <c r="J12" s="1277">
        <v>1288681</v>
      </c>
      <c r="K12" s="393" t="s">
        <v>1</v>
      </c>
      <c r="L12" s="1282">
        <v>1241770</v>
      </c>
      <c r="M12" s="617" t="s">
        <v>1</v>
      </c>
      <c r="N12" s="1277">
        <v>1204884</v>
      </c>
      <c r="O12" s="1259" t="s">
        <v>1</v>
      </c>
      <c r="P12" s="1285">
        <v>1181020</v>
      </c>
      <c r="Q12" s="1259" t="s">
        <v>1</v>
      </c>
      <c r="R12" s="1285">
        <v>1136264</v>
      </c>
      <c r="S12" s="1259" t="s">
        <v>1</v>
      </c>
      <c r="T12" s="1285">
        <v>1104787</v>
      </c>
      <c r="U12" s="256"/>
      <c r="V12" s="256"/>
      <c r="W12" s="256"/>
      <c r="X12" s="256"/>
    </row>
    <row r="13" spans="1:24" s="78" customFormat="1" ht="9.9499999999999993" customHeight="1">
      <c r="B13" s="264"/>
      <c r="C13" s="271"/>
      <c r="D13" s="271"/>
      <c r="E13" s="362"/>
      <c r="F13" s="1269"/>
      <c r="G13" s="607"/>
      <c r="H13" s="1274"/>
      <c r="I13" s="607"/>
      <c r="J13" s="1274"/>
      <c r="K13" s="607"/>
      <c r="L13" s="1279"/>
      <c r="M13" s="616"/>
      <c r="N13" s="1274"/>
      <c r="O13" s="1258"/>
      <c r="P13" s="1284"/>
      <c r="Q13" s="1258"/>
      <c r="R13" s="1284"/>
      <c r="S13" s="1258"/>
      <c r="T13" s="1284"/>
      <c r="U13" s="256"/>
      <c r="V13" s="256"/>
      <c r="W13" s="256"/>
      <c r="X13" s="256"/>
    </row>
    <row r="14" spans="1:24" s="78" customFormat="1" ht="13.5" customHeight="1">
      <c r="B14" s="1548" t="s">
        <v>34</v>
      </c>
      <c r="C14" s="1548"/>
      <c r="D14" s="260"/>
      <c r="E14" s="362"/>
      <c r="F14" s="1273"/>
      <c r="G14" s="607"/>
      <c r="H14" s="1278"/>
      <c r="I14" s="607"/>
      <c r="J14" s="1278"/>
      <c r="K14" s="607"/>
      <c r="L14" s="1283"/>
      <c r="M14" s="616"/>
      <c r="N14" s="1278"/>
      <c r="O14" s="607"/>
      <c r="P14" s="1278"/>
      <c r="Q14" s="607"/>
      <c r="R14" s="1278"/>
      <c r="S14" s="607"/>
      <c r="T14" s="1278"/>
      <c r="U14" s="256"/>
      <c r="V14" s="256"/>
      <c r="W14" s="256"/>
      <c r="X14" s="256"/>
    </row>
    <row r="15" spans="1:24" s="256" customFormat="1" ht="13.5" customHeight="1">
      <c r="B15" s="264">
        <v>28</v>
      </c>
      <c r="C15" s="268" t="s">
        <v>35</v>
      </c>
      <c r="D15" s="265"/>
      <c r="E15" s="362" t="s">
        <v>1</v>
      </c>
      <c r="F15" s="1272">
        <v>-66591</v>
      </c>
      <c r="G15" s="607" t="s">
        <v>1</v>
      </c>
      <c r="H15" s="1277">
        <v>-63240</v>
      </c>
      <c r="I15" s="607" t="s">
        <v>1</v>
      </c>
      <c r="J15" s="1277">
        <v>-61883</v>
      </c>
      <c r="K15" s="607" t="s">
        <v>1</v>
      </c>
      <c r="L15" s="1282">
        <v>-53324</v>
      </c>
      <c r="M15" s="616" t="s">
        <v>1</v>
      </c>
      <c r="N15" s="1277">
        <v>-20684.150529628256</v>
      </c>
      <c r="O15" s="1259" t="s">
        <v>1</v>
      </c>
      <c r="P15" s="1285">
        <v>-19520</v>
      </c>
      <c r="Q15" s="1259" t="s">
        <v>1</v>
      </c>
      <c r="R15" s="1285">
        <v>-18745</v>
      </c>
      <c r="S15" s="1259" t="s">
        <v>1</v>
      </c>
      <c r="T15" s="1285">
        <v>-17592</v>
      </c>
    </row>
    <row r="16" spans="1:24" s="78" customFormat="1" ht="13.5" customHeight="1">
      <c r="B16" s="269">
        <v>29</v>
      </c>
      <c r="C16" s="270" t="s">
        <v>36</v>
      </c>
      <c r="D16" s="271"/>
      <c r="E16" s="364" t="s">
        <v>1</v>
      </c>
      <c r="F16" s="1272">
        <v>1328204</v>
      </c>
      <c r="G16" s="393" t="s">
        <v>1</v>
      </c>
      <c r="H16" s="1277">
        <v>1278180</v>
      </c>
      <c r="I16" s="393" t="s">
        <v>1</v>
      </c>
      <c r="J16" s="1277">
        <v>1226798</v>
      </c>
      <c r="K16" s="393" t="s">
        <v>1</v>
      </c>
      <c r="L16" s="1282">
        <v>1188446</v>
      </c>
      <c r="M16" s="617" t="s">
        <v>1</v>
      </c>
      <c r="N16" s="1277">
        <v>1184199.8494703718</v>
      </c>
      <c r="O16" s="1259" t="s">
        <v>1</v>
      </c>
      <c r="P16" s="1285">
        <v>1161500</v>
      </c>
      <c r="Q16" s="1259" t="s">
        <v>1</v>
      </c>
      <c r="R16" s="1285">
        <v>1117519</v>
      </c>
      <c r="S16" s="1259" t="s">
        <v>1</v>
      </c>
      <c r="T16" s="1285">
        <v>1087195</v>
      </c>
      <c r="U16" s="256"/>
      <c r="V16" s="256"/>
      <c r="W16" s="256"/>
      <c r="X16" s="256"/>
    </row>
    <row r="17" spans="2:24" s="78" customFormat="1" ht="9.9499999999999993" customHeight="1">
      <c r="B17" s="264"/>
      <c r="C17" s="260"/>
      <c r="D17" s="260"/>
      <c r="E17" s="362"/>
      <c r="F17" s="1269"/>
      <c r="G17" s="607"/>
      <c r="H17" s="1274"/>
      <c r="I17" s="607"/>
      <c r="J17" s="1274"/>
      <c r="K17" s="607"/>
      <c r="L17" s="1279"/>
      <c r="M17" s="616"/>
      <c r="N17" s="1274"/>
      <c r="O17" s="1258"/>
      <c r="P17" s="1284"/>
      <c r="Q17" s="1258"/>
      <c r="R17" s="1284"/>
      <c r="S17" s="1258"/>
      <c r="T17" s="1284"/>
      <c r="U17" s="256"/>
      <c r="V17" s="256"/>
      <c r="W17" s="256"/>
      <c r="X17" s="256"/>
    </row>
    <row r="18" spans="2:24" s="78" customFormat="1" ht="13.5" customHeight="1">
      <c r="B18" s="1548" t="s">
        <v>288</v>
      </c>
      <c r="C18" s="1548"/>
      <c r="D18" s="260"/>
      <c r="E18" s="362"/>
      <c r="F18" s="1273"/>
      <c r="G18" s="607"/>
      <c r="H18" s="1278"/>
      <c r="I18" s="607"/>
      <c r="J18" s="1278"/>
      <c r="K18" s="607"/>
      <c r="L18" s="1283"/>
      <c r="M18" s="616"/>
      <c r="N18" s="1278"/>
      <c r="O18" s="607"/>
      <c r="P18" s="1278"/>
      <c r="Q18" s="607"/>
      <c r="R18" s="1278"/>
      <c r="S18" s="607"/>
      <c r="T18" s="1278"/>
      <c r="U18" s="256"/>
      <c r="V18" s="256"/>
      <c r="W18" s="256"/>
      <c r="X18" s="256"/>
    </row>
    <row r="19" spans="2:24" s="78" customFormat="1" ht="13.5" customHeight="1">
      <c r="B19" s="264">
        <v>30</v>
      </c>
      <c r="C19" s="265" t="s">
        <v>37</v>
      </c>
      <c r="D19" s="265"/>
      <c r="E19" s="362" t="s">
        <v>1</v>
      </c>
      <c r="F19" s="1270">
        <v>72554</v>
      </c>
      <c r="G19" s="607" t="s">
        <v>1</v>
      </c>
      <c r="H19" s="1275">
        <v>72554</v>
      </c>
      <c r="I19" s="607" t="s">
        <v>1</v>
      </c>
      <c r="J19" s="1275">
        <v>72554</v>
      </c>
      <c r="K19" s="607" t="s">
        <v>1</v>
      </c>
      <c r="L19" s="1280">
        <v>72554</v>
      </c>
      <c r="M19" s="616" t="s">
        <v>1</v>
      </c>
      <c r="N19" s="1275">
        <v>72554</v>
      </c>
      <c r="O19" s="1258" t="s">
        <v>1</v>
      </c>
      <c r="P19" s="1275">
        <v>72554</v>
      </c>
      <c r="Q19" s="1258" t="s">
        <v>1</v>
      </c>
      <c r="R19" s="1275">
        <v>72554</v>
      </c>
      <c r="S19" s="1258" t="s">
        <v>1</v>
      </c>
      <c r="T19" s="1275">
        <v>72554</v>
      </c>
      <c r="U19" s="256"/>
      <c r="V19" s="256"/>
      <c r="W19" s="256"/>
      <c r="X19" s="256"/>
    </row>
    <row r="20" spans="2:24" s="78" customFormat="1" ht="13.5" customHeight="1">
      <c r="B20" s="264">
        <v>31</v>
      </c>
      <c r="C20" s="265" t="s">
        <v>38</v>
      </c>
      <c r="D20" s="265"/>
      <c r="E20" s="362"/>
      <c r="F20" s="1270">
        <v>72554</v>
      </c>
      <c r="G20" s="607"/>
      <c r="H20" s="1275">
        <v>72554</v>
      </c>
      <c r="I20" s="607"/>
      <c r="J20" s="1275">
        <v>72554</v>
      </c>
      <c r="K20" s="607"/>
      <c r="L20" s="1280">
        <v>72554</v>
      </c>
      <c r="M20" s="616"/>
      <c r="N20" s="1275">
        <v>72554</v>
      </c>
      <c r="O20" s="1258"/>
      <c r="P20" s="1275">
        <v>72554</v>
      </c>
      <c r="Q20" s="1258"/>
      <c r="R20" s="1275">
        <v>72554</v>
      </c>
      <c r="S20" s="1258"/>
      <c r="T20" s="1275">
        <v>72554</v>
      </c>
      <c r="U20" s="256"/>
      <c r="V20" s="256"/>
      <c r="W20" s="256"/>
      <c r="X20" s="256"/>
    </row>
    <row r="21" spans="2:24" s="78" customFormat="1" ht="13.5" customHeight="1">
      <c r="B21" s="264">
        <v>32</v>
      </c>
      <c r="C21" s="265" t="s">
        <v>39</v>
      </c>
      <c r="D21" s="265"/>
      <c r="E21" s="362"/>
      <c r="F21" s="1270">
        <v>0</v>
      </c>
      <c r="G21" s="607"/>
      <c r="H21" s="1275">
        <v>0</v>
      </c>
      <c r="I21" s="607"/>
      <c r="J21" s="1275">
        <v>0</v>
      </c>
      <c r="K21" s="607"/>
      <c r="L21" s="1280">
        <v>0</v>
      </c>
      <c r="M21" s="616"/>
      <c r="N21" s="1275">
        <v>0</v>
      </c>
      <c r="O21" s="1258"/>
      <c r="P21" s="1275">
        <v>0</v>
      </c>
      <c r="Q21" s="1258"/>
      <c r="R21" s="1275">
        <v>0</v>
      </c>
      <c r="S21" s="1258"/>
      <c r="T21" s="1275">
        <v>0</v>
      </c>
      <c r="U21" s="256"/>
      <c r="V21" s="256"/>
      <c r="W21" s="256"/>
      <c r="X21" s="256"/>
    </row>
    <row r="22" spans="2:24" s="78" customFormat="1" ht="13.5" customHeight="1">
      <c r="B22" s="264">
        <v>33</v>
      </c>
      <c r="C22" s="265" t="s">
        <v>40</v>
      </c>
      <c r="D22" s="266"/>
      <c r="E22" s="363"/>
      <c r="F22" s="1270">
        <v>0</v>
      </c>
      <c r="G22" s="608"/>
      <c r="H22" s="1275">
        <v>0</v>
      </c>
      <c r="I22" s="608"/>
      <c r="J22" s="1275">
        <v>0</v>
      </c>
      <c r="K22" s="608"/>
      <c r="L22" s="1280">
        <v>0</v>
      </c>
      <c r="M22" s="618"/>
      <c r="N22" s="1275">
        <v>0</v>
      </c>
      <c r="O22" s="1258"/>
      <c r="P22" s="1275">
        <v>0</v>
      </c>
      <c r="Q22" s="1258"/>
      <c r="R22" s="1275">
        <v>0</v>
      </c>
      <c r="S22" s="1258"/>
      <c r="T22" s="1275">
        <v>0</v>
      </c>
      <c r="U22" s="256"/>
      <c r="V22" s="256"/>
      <c r="W22" s="256"/>
      <c r="X22" s="256"/>
    </row>
    <row r="23" spans="2:24" s="78" customFormat="1" ht="26.25">
      <c r="B23" s="264">
        <v>34</v>
      </c>
      <c r="C23" s="265" t="s">
        <v>41</v>
      </c>
      <c r="D23" s="266"/>
      <c r="E23" s="363"/>
      <c r="F23" s="1270">
        <v>0</v>
      </c>
      <c r="G23" s="608"/>
      <c r="H23" s="1275">
        <v>0</v>
      </c>
      <c r="I23" s="608"/>
      <c r="J23" s="1275">
        <v>0</v>
      </c>
      <c r="K23" s="608"/>
      <c r="L23" s="1280">
        <v>0</v>
      </c>
      <c r="M23" s="618"/>
      <c r="N23" s="1275">
        <v>0</v>
      </c>
      <c r="O23" s="1258"/>
      <c r="P23" s="1275">
        <v>0</v>
      </c>
      <c r="Q23" s="1258"/>
      <c r="R23" s="1275">
        <v>0</v>
      </c>
      <c r="S23" s="1258"/>
      <c r="T23" s="1275">
        <v>0</v>
      </c>
      <c r="U23" s="256"/>
      <c r="V23" s="256"/>
      <c r="W23" s="256"/>
      <c r="X23" s="256"/>
    </row>
    <row r="24" spans="2:24" s="256" customFormat="1" ht="13.5" customHeight="1">
      <c r="B24" s="264">
        <v>35</v>
      </c>
      <c r="C24" s="268" t="s">
        <v>42</v>
      </c>
      <c r="D24" s="265"/>
      <c r="E24" s="362"/>
      <c r="F24" s="1271">
        <v>0</v>
      </c>
      <c r="G24" s="607"/>
      <c r="H24" s="1276">
        <v>0</v>
      </c>
      <c r="I24" s="607"/>
      <c r="J24" s="1276">
        <v>0</v>
      </c>
      <c r="K24" s="607"/>
      <c r="L24" s="1281">
        <v>0</v>
      </c>
      <c r="M24" s="616"/>
      <c r="N24" s="1276">
        <v>0</v>
      </c>
      <c r="O24" s="1259"/>
      <c r="P24" s="1276">
        <v>0</v>
      </c>
      <c r="Q24" s="1259"/>
      <c r="R24" s="1276">
        <v>0</v>
      </c>
      <c r="S24" s="1259"/>
      <c r="T24" s="1276">
        <v>0</v>
      </c>
    </row>
    <row r="25" spans="2:24" s="78" customFormat="1" ht="13.5" customHeight="1">
      <c r="B25" s="269">
        <v>36</v>
      </c>
      <c r="C25" s="270" t="s">
        <v>43</v>
      </c>
      <c r="D25" s="271"/>
      <c r="E25" s="364" t="s">
        <v>1</v>
      </c>
      <c r="F25" s="1272">
        <v>72554</v>
      </c>
      <c r="G25" s="393" t="s">
        <v>1</v>
      </c>
      <c r="H25" s="1277">
        <v>72554</v>
      </c>
      <c r="I25" s="393" t="s">
        <v>1</v>
      </c>
      <c r="J25" s="1277">
        <v>72554</v>
      </c>
      <c r="K25" s="393" t="s">
        <v>1</v>
      </c>
      <c r="L25" s="1282">
        <v>72554</v>
      </c>
      <c r="M25" s="617" t="s">
        <v>1</v>
      </c>
      <c r="N25" s="1277">
        <v>72554</v>
      </c>
      <c r="O25" s="1259" t="s">
        <v>1</v>
      </c>
      <c r="P25" s="1285">
        <v>72554</v>
      </c>
      <c r="Q25" s="1259" t="s">
        <v>1</v>
      </c>
      <c r="R25" s="1285">
        <v>72554</v>
      </c>
      <c r="S25" s="1259" t="s">
        <v>1</v>
      </c>
      <c r="T25" s="1285">
        <v>72554</v>
      </c>
      <c r="U25" s="256"/>
      <c r="V25" s="256"/>
      <c r="W25" s="256"/>
      <c r="X25" s="256"/>
    </row>
    <row r="26" spans="2:24" s="78" customFormat="1" ht="9.9499999999999993" customHeight="1">
      <c r="B26" s="272"/>
      <c r="C26" s="271"/>
      <c r="D26" s="271"/>
      <c r="E26" s="362"/>
      <c r="F26" s="1269"/>
      <c r="G26" s="607"/>
      <c r="H26" s="1274"/>
      <c r="I26" s="607"/>
      <c r="J26" s="1274"/>
      <c r="K26" s="607"/>
      <c r="L26" s="1279"/>
      <c r="M26" s="616"/>
      <c r="N26" s="1274"/>
      <c r="O26" s="1258"/>
      <c r="P26" s="1284"/>
      <c r="Q26" s="1258"/>
      <c r="R26" s="1284"/>
      <c r="S26" s="1258"/>
      <c r="T26" s="1284"/>
      <c r="U26" s="256"/>
      <c r="V26" s="256"/>
      <c r="W26" s="256"/>
      <c r="X26" s="256"/>
    </row>
    <row r="27" spans="2:24" s="78" customFormat="1" ht="13.5" customHeight="1">
      <c r="B27" s="1548" t="s">
        <v>289</v>
      </c>
      <c r="C27" s="1548"/>
      <c r="D27" s="260"/>
      <c r="E27" s="362"/>
      <c r="F27" s="1273"/>
      <c r="G27" s="607"/>
      <c r="H27" s="1278"/>
      <c r="I27" s="607"/>
      <c r="J27" s="1278"/>
      <c r="K27" s="607"/>
      <c r="L27" s="1283"/>
      <c r="M27" s="616"/>
      <c r="N27" s="1278"/>
      <c r="O27" s="607"/>
      <c r="P27" s="1278"/>
      <c r="Q27" s="607"/>
      <c r="R27" s="1278"/>
      <c r="S27" s="607"/>
      <c r="T27" s="1278"/>
      <c r="U27" s="256"/>
      <c r="V27" s="256"/>
      <c r="W27" s="256"/>
      <c r="X27" s="256"/>
    </row>
    <row r="28" spans="2:24" s="78" customFormat="1" ht="13.5" customHeight="1">
      <c r="B28" s="264">
        <v>43</v>
      </c>
      <c r="C28" s="273" t="s">
        <v>44</v>
      </c>
      <c r="D28" s="274"/>
      <c r="E28" s="362" t="s">
        <v>1</v>
      </c>
      <c r="F28" s="1270">
        <v>0</v>
      </c>
      <c r="G28" s="607" t="s">
        <v>1</v>
      </c>
      <c r="H28" s="1275">
        <v>0</v>
      </c>
      <c r="I28" s="607" t="s">
        <v>1</v>
      </c>
      <c r="J28" s="1275">
        <v>0</v>
      </c>
      <c r="K28" s="607" t="s">
        <v>1</v>
      </c>
      <c r="L28" s="1280">
        <v>0</v>
      </c>
      <c r="M28" s="616" t="s">
        <v>1</v>
      </c>
      <c r="N28" s="1275">
        <v>0</v>
      </c>
      <c r="O28" s="1258" t="s">
        <v>1</v>
      </c>
      <c r="P28" s="1275">
        <v>0</v>
      </c>
      <c r="Q28" s="1258" t="s">
        <v>1</v>
      </c>
      <c r="R28" s="1275">
        <v>0</v>
      </c>
      <c r="S28" s="1258" t="s">
        <v>1</v>
      </c>
      <c r="T28" s="1275">
        <v>0</v>
      </c>
      <c r="U28" s="256"/>
      <c r="V28" s="256"/>
      <c r="W28" s="256"/>
      <c r="X28" s="256"/>
    </row>
    <row r="29" spans="2:24" s="256" customFormat="1" ht="13.5" customHeight="1">
      <c r="B29" s="264">
        <v>44</v>
      </c>
      <c r="C29" s="268" t="s">
        <v>45</v>
      </c>
      <c r="D29" s="265"/>
      <c r="E29" s="362"/>
      <c r="F29" s="1271">
        <v>72554</v>
      </c>
      <c r="G29" s="607"/>
      <c r="H29" s="1276">
        <v>72554</v>
      </c>
      <c r="I29" s="607"/>
      <c r="J29" s="1276">
        <v>72554</v>
      </c>
      <c r="K29" s="607"/>
      <c r="L29" s="1281">
        <v>72554</v>
      </c>
      <c r="M29" s="616"/>
      <c r="N29" s="1276">
        <v>72554</v>
      </c>
      <c r="O29" s="1259"/>
      <c r="P29" s="1276">
        <v>72554</v>
      </c>
      <c r="Q29" s="1259"/>
      <c r="R29" s="1276">
        <v>72554</v>
      </c>
      <c r="S29" s="1259"/>
      <c r="T29" s="1276">
        <v>72554</v>
      </c>
    </row>
    <row r="30" spans="2:24" s="78" customFormat="1" ht="13.5" customHeight="1">
      <c r="B30" s="269">
        <v>45</v>
      </c>
      <c r="C30" s="270" t="s">
        <v>46</v>
      </c>
      <c r="D30" s="271"/>
      <c r="E30" s="364" t="s">
        <v>1</v>
      </c>
      <c r="F30" s="1272">
        <v>1400758</v>
      </c>
      <c r="G30" s="393" t="s">
        <v>1</v>
      </c>
      <c r="H30" s="1277">
        <v>1350734</v>
      </c>
      <c r="I30" s="393" t="s">
        <v>1</v>
      </c>
      <c r="J30" s="1277">
        <v>1299352</v>
      </c>
      <c r="K30" s="393" t="s">
        <v>1</v>
      </c>
      <c r="L30" s="1282">
        <v>1261000</v>
      </c>
      <c r="M30" s="617" t="s">
        <v>1</v>
      </c>
      <c r="N30" s="1277">
        <v>1256753.8494703718</v>
      </c>
      <c r="O30" s="1259" t="s">
        <v>1</v>
      </c>
      <c r="P30" s="1285">
        <v>1234054</v>
      </c>
      <c r="Q30" s="1259" t="s">
        <v>1</v>
      </c>
      <c r="R30" s="1285">
        <v>1190073</v>
      </c>
      <c r="S30" s="1259" t="s">
        <v>1</v>
      </c>
      <c r="T30" s="1285">
        <v>1159749</v>
      </c>
      <c r="U30" s="256"/>
      <c r="V30" s="256"/>
      <c r="W30" s="256"/>
      <c r="X30" s="256"/>
    </row>
    <row r="31" spans="2:24" s="78" customFormat="1" ht="9.9499999999999993" customHeight="1">
      <c r="B31" s="264"/>
      <c r="C31" s="260"/>
      <c r="D31" s="260"/>
      <c r="E31" s="362"/>
      <c r="F31" s="1269"/>
      <c r="G31" s="607"/>
      <c r="H31" s="1274"/>
      <c r="I31" s="607"/>
      <c r="J31" s="1274"/>
      <c r="K31" s="607"/>
      <c r="L31" s="1279"/>
      <c r="M31" s="616"/>
      <c r="N31" s="1274"/>
      <c r="O31" s="1258"/>
      <c r="P31" s="1284"/>
      <c r="Q31" s="1258"/>
      <c r="R31" s="1284"/>
      <c r="S31" s="1258"/>
      <c r="T31" s="1284"/>
      <c r="U31" s="256"/>
      <c r="V31" s="256"/>
      <c r="W31" s="256"/>
      <c r="X31" s="256"/>
    </row>
    <row r="32" spans="2:24" s="78" customFormat="1" ht="13.5" customHeight="1">
      <c r="B32" s="1548" t="s">
        <v>47</v>
      </c>
      <c r="C32" s="1548"/>
      <c r="D32" s="260"/>
      <c r="E32" s="362"/>
      <c r="F32" s="1273"/>
      <c r="G32" s="607"/>
      <c r="H32" s="1278"/>
      <c r="I32" s="607"/>
      <c r="J32" s="1278"/>
      <c r="K32" s="607"/>
      <c r="L32" s="1283"/>
      <c r="M32" s="616"/>
      <c r="N32" s="1278"/>
      <c r="O32" s="607"/>
      <c r="P32" s="1278"/>
      <c r="Q32" s="607"/>
      <c r="R32" s="1278"/>
      <c r="S32" s="607"/>
      <c r="T32" s="1278"/>
      <c r="U32" s="256"/>
      <c r="V32" s="256"/>
      <c r="W32" s="256"/>
      <c r="X32" s="256"/>
    </row>
    <row r="33" spans="2:24" s="78" customFormat="1" ht="13.5" customHeight="1">
      <c r="B33" s="264">
        <v>46</v>
      </c>
      <c r="C33" s="265" t="s">
        <v>48</v>
      </c>
      <c r="D33" s="265"/>
      <c r="E33" s="362" t="s">
        <v>1</v>
      </c>
      <c r="F33" s="1270">
        <v>0</v>
      </c>
      <c r="G33" s="607" t="s">
        <v>1</v>
      </c>
      <c r="H33" s="1275">
        <v>0</v>
      </c>
      <c r="I33" s="607" t="s">
        <v>1</v>
      </c>
      <c r="J33" s="1275">
        <v>0</v>
      </c>
      <c r="K33" s="607" t="s">
        <v>1</v>
      </c>
      <c r="L33" s="1280">
        <v>0</v>
      </c>
      <c r="M33" s="616" t="s">
        <v>1</v>
      </c>
      <c r="N33" s="1275">
        <v>0</v>
      </c>
      <c r="O33" s="1258" t="s">
        <v>1</v>
      </c>
      <c r="P33" s="1275">
        <v>0</v>
      </c>
      <c r="Q33" s="1258" t="s">
        <v>1</v>
      </c>
      <c r="R33" s="1275">
        <v>0</v>
      </c>
      <c r="S33" s="1258" t="s">
        <v>1</v>
      </c>
      <c r="T33" s="1275">
        <v>0</v>
      </c>
      <c r="U33" s="256"/>
      <c r="V33" s="256"/>
      <c r="W33" s="256"/>
      <c r="X33" s="256"/>
    </row>
    <row r="34" spans="2:24" s="78" customFormat="1" ht="13.5" customHeight="1">
      <c r="B34" s="264">
        <v>47</v>
      </c>
      <c r="C34" s="265" t="s">
        <v>49</v>
      </c>
      <c r="D34" s="266"/>
      <c r="E34" s="363"/>
      <c r="F34" s="1270">
        <v>0</v>
      </c>
      <c r="G34" s="608"/>
      <c r="H34" s="1275">
        <v>0</v>
      </c>
      <c r="I34" s="608"/>
      <c r="J34" s="1275">
        <v>0</v>
      </c>
      <c r="K34" s="608"/>
      <c r="L34" s="1280">
        <v>0</v>
      </c>
      <c r="M34" s="618"/>
      <c r="N34" s="1275">
        <v>0</v>
      </c>
      <c r="O34" s="1258"/>
      <c r="P34" s="1275">
        <v>0</v>
      </c>
      <c r="Q34" s="1258"/>
      <c r="R34" s="1275">
        <v>0</v>
      </c>
      <c r="S34" s="1258"/>
      <c r="T34" s="1275">
        <v>0</v>
      </c>
      <c r="U34" s="256"/>
      <c r="V34" s="256"/>
      <c r="W34" s="256"/>
      <c r="X34" s="256"/>
    </row>
    <row r="35" spans="2:24" s="78" customFormat="1" ht="26.25">
      <c r="B35" s="264">
        <v>48</v>
      </c>
      <c r="C35" s="265" t="s">
        <v>50</v>
      </c>
      <c r="D35" s="265"/>
      <c r="E35" s="362"/>
      <c r="F35" s="1270">
        <v>0</v>
      </c>
      <c r="G35" s="607"/>
      <c r="H35" s="1275">
        <v>0</v>
      </c>
      <c r="I35" s="607"/>
      <c r="J35" s="1275">
        <v>0</v>
      </c>
      <c r="K35" s="607"/>
      <c r="L35" s="1280">
        <v>0</v>
      </c>
      <c r="M35" s="616"/>
      <c r="N35" s="1275">
        <v>0</v>
      </c>
      <c r="O35" s="1258"/>
      <c r="P35" s="1275">
        <v>0</v>
      </c>
      <c r="Q35" s="1258"/>
      <c r="R35" s="1275">
        <v>0</v>
      </c>
      <c r="S35" s="1258"/>
      <c r="T35" s="1275">
        <v>0</v>
      </c>
      <c r="U35" s="256"/>
      <c r="V35" s="256"/>
      <c r="W35" s="256"/>
      <c r="X35" s="256"/>
    </row>
    <row r="36" spans="2:24" s="78" customFormat="1" ht="13.5" customHeight="1">
      <c r="B36" s="264">
        <v>49</v>
      </c>
      <c r="C36" s="265" t="s">
        <v>51</v>
      </c>
      <c r="D36" s="266"/>
      <c r="E36" s="363"/>
      <c r="F36" s="1270">
        <v>0</v>
      </c>
      <c r="G36" s="608"/>
      <c r="H36" s="1275">
        <v>0</v>
      </c>
      <c r="I36" s="608"/>
      <c r="J36" s="1275">
        <v>0</v>
      </c>
      <c r="K36" s="608"/>
      <c r="L36" s="1280">
        <v>0</v>
      </c>
      <c r="M36" s="618"/>
      <c r="N36" s="1275">
        <v>0</v>
      </c>
      <c r="O36" s="1258"/>
      <c r="P36" s="1275">
        <v>0</v>
      </c>
      <c r="Q36" s="1258"/>
      <c r="R36" s="1275">
        <v>0</v>
      </c>
      <c r="S36" s="1258"/>
      <c r="T36" s="1275">
        <v>0</v>
      </c>
      <c r="U36" s="256"/>
      <c r="V36" s="256"/>
      <c r="W36" s="256"/>
      <c r="X36" s="256"/>
    </row>
    <row r="37" spans="2:24" s="256" customFormat="1" ht="13.5" customHeight="1">
      <c r="B37" s="264">
        <v>50</v>
      </c>
      <c r="C37" s="268" t="s">
        <v>52</v>
      </c>
      <c r="D37" s="265"/>
      <c r="E37" s="362"/>
      <c r="F37" s="1271">
        <v>31844</v>
      </c>
      <c r="G37" s="607"/>
      <c r="H37" s="1276">
        <v>30671</v>
      </c>
      <c r="I37" s="607"/>
      <c r="J37" s="1276">
        <v>29651</v>
      </c>
      <c r="K37" s="607"/>
      <c r="L37" s="1281">
        <v>30051</v>
      </c>
      <c r="M37" s="616"/>
      <c r="N37" s="1276">
        <v>23772</v>
      </c>
      <c r="O37" s="1259"/>
      <c r="P37" s="1276">
        <v>23699</v>
      </c>
      <c r="Q37" s="1259"/>
      <c r="R37" s="1276">
        <v>23449</v>
      </c>
      <c r="S37" s="1259"/>
      <c r="T37" s="1276">
        <v>23976</v>
      </c>
    </row>
    <row r="38" spans="2:24" s="78" customFormat="1" ht="13.5" customHeight="1">
      <c r="B38" s="269">
        <v>51</v>
      </c>
      <c r="C38" s="270" t="s">
        <v>53</v>
      </c>
      <c r="D38" s="271"/>
      <c r="E38" s="364" t="s">
        <v>1</v>
      </c>
      <c r="F38" s="1272">
        <v>31844</v>
      </c>
      <c r="G38" s="393" t="s">
        <v>1</v>
      </c>
      <c r="H38" s="1277">
        <v>30671</v>
      </c>
      <c r="I38" s="393" t="s">
        <v>1</v>
      </c>
      <c r="J38" s="1277">
        <v>29651</v>
      </c>
      <c r="K38" s="393" t="s">
        <v>1</v>
      </c>
      <c r="L38" s="1282">
        <v>30051</v>
      </c>
      <c r="M38" s="617" t="s">
        <v>1</v>
      </c>
      <c r="N38" s="1277">
        <v>23772</v>
      </c>
      <c r="O38" s="1259" t="s">
        <v>1</v>
      </c>
      <c r="P38" s="1285">
        <v>23699</v>
      </c>
      <c r="Q38" s="1259" t="s">
        <v>1</v>
      </c>
      <c r="R38" s="1285">
        <v>23449</v>
      </c>
      <c r="S38" s="1259" t="s">
        <v>1</v>
      </c>
      <c r="T38" s="1285">
        <v>23976</v>
      </c>
      <c r="U38" s="256"/>
      <c r="V38" s="256"/>
      <c r="W38" s="256"/>
      <c r="X38" s="256"/>
    </row>
    <row r="39" spans="2:24" s="78" customFormat="1" ht="9.9499999999999993" customHeight="1">
      <c r="B39" s="264"/>
      <c r="C39" s="260"/>
      <c r="D39" s="260"/>
      <c r="E39" s="362"/>
      <c r="F39" s="1269"/>
      <c r="G39" s="607"/>
      <c r="H39" s="1274"/>
      <c r="I39" s="607"/>
      <c r="J39" s="1274"/>
      <c r="K39" s="607"/>
      <c r="L39" s="1279"/>
      <c r="M39" s="616"/>
      <c r="N39" s="1274"/>
      <c r="O39" s="1258"/>
      <c r="P39" s="1284"/>
      <c r="Q39" s="1258"/>
      <c r="R39" s="1284"/>
      <c r="S39" s="1258"/>
      <c r="T39" s="1284"/>
      <c r="U39" s="256"/>
      <c r="V39" s="256"/>
      <c r="W39" s="256"/>
      <c r="X39" s="256"/>
    </row>
    <row r="40" spans="2:24" s="78" customFormat="1" ht="13.5" customHeight="1">
      <c r="B40" s="1548" t="s">
        <v>54</v>
      </c>
      <c r="C40" s="1548"/>
      <c r="D40" s="260"/>
      <c r="E40" s="362"/>
      <c r="F40" s="1273"/>
      <c r="G40" s="607"/>
      <c r="H40" s="1278"/>
      <c r="I40" s="607"/>
      <c r="J40" s="1278"/>
      <c r="K40" s="607"/>
      <c r="L40" s="1283"/>
      <c r="M40" s="616"/>
      <c r="N40" s="1278"/>
      <c r="O40" s="607"/>
      <c r="P40" s="1278"/>
      <c r="Q40" s="607"/>
      <c r="R40" s="1278"/>
      <c r="S40" s="607"/>
      <c r="T40" s="1278"/>
      <c r="U40" s="256"/>
      <c r="V40" s="256"/>
      <c r="W40" s="256"/>
      <c r="X40" s="256"/>
    </row>
    <row r="41" spans="2:24" s="78" customFormat="1" ht="13.5" customHeight="1">
      <c r="B41" s="264">
        <v>57</v>
      </c>
      <c r="C41" s="265" t="s">
        <v>55</v>
      </c>
      <c r="D41" s="260"/>
      <c r="E41" s="362" t="s">
        <v>1</v>
      </c>
      <c r="F41" s="1270">
        <v>0</v>
      </c>
      <c r="G41" s="607" t="s">
        <v>1</v>
      </c>
      <c r="H41" s="1275">
        <v>0</v>
      </c>
      <c r="I41" s="607" t="s">
        <v>1</v>
      </c>
      <c r="J41" s="1275">
        <v>0</v>
      </c>
      <c r="K41" s="607" t="s">
        <v>1</v>
      </c>
      <c r="L41" s="1280">
        <v>0</v>
      </c>
      <c r="M41" s="616" t="s">
        <v>1</v>
      </c>
      <c r="N41" s="1275">
        <v>0</v>
      </c>
      <c r="O41" s="1258" t="s">
        <v>1</v>
      </c>
      <c r="P41" s="1275">
        <v>0</v>
      </c>
      <c r="Q41" s="1258" t="s">
        <v>1</v>
      </c>
      <c r="R41" s="1275">
        <v>0</v>
      </c>
      <c r="S41" s="1258" t="s">
        <v>1</v>
      </c>
      <c r="T41" s="1275">
        <v>0</v>
      </c>
      <c r="U41" s="256"/>
      <c r="V41" s="256"/>
      <c r="W41" s="256"/>
      <c r="X41" s="256"/>
    </row>
    <row r="42" spans="2:24" s="256" customFormat="1" ht="13.5" customHeight="1">
      <c r="B42" s="264">
        <v>58</v>
      </c>
      <c r="C42" s="268" t="s">
        <v>56</v>
      </c>
      <c r="D42" s="265"/>
      <c r="E42" s="362"/>
      <c r="F42" s="1271">
        <v>31844</v>
      </c>
      <c r="G42" s="607"/>
      <c r="H42" s="1276">
        <v>30671</v>
      </c>
      <c r="I42" s="607"/>
      <c r="J42" s="1276">
        <v>29651</v>
      </c>
      <c r="K42" s="607"/>
      <c r="L42" s="1281">
        <v>30051</v>
      </c>
      <c r="M42" s="616"/>
      <c r="N42" s="1276">
        <v>23772</v>
      </c>
      <c r="O42" s="1259"/>
      <c r="P42" s="1276">
        <v>23699</v>
      </c>
      <c r="Q42" s="1259"/>
      <c r="R42" s="1276">
        <v>23449</v>
      </c>
      <c r="S42" s="1259"/>
      <c r="T42" s="1276">
        <v>23976</v>
      </c>
    </row>
    <row r="43" spans="2:24" s="78" customFormat="1" ht="13.5" customHeight="1">
      <c r="B43" s="269">
        <v>59</v>
      </c>
      <c r="C43" s="270" t="s">
        <v>290</v>
      </c>
      <c r="D43" s="271"/>
      <c r="E43" s="364" t="s">
        <v>1</v>
      </c>
      <c r="F43" s="1272">
        <v>1432602</v>
      </c>
      <c r="G43" s="393" t="s">
        <v>1</v>
      </c>
      <c r="H43" s="1277">
        <v>1381405</v>
      </c>
      <c r="I43" s="393" t="s">
        <v>1</v>
      </c>
      <c r="J43" s="1277">
        <v>1329003</v>
      </c>
      <c r="K43" s="393" t="s">
        <v>1</v>
      </c>
      <c r="L43" s="1282">
        <v>1291051</v>
      </c>
      <c r="M43" s="617" t="s">
        <v>1</v>
      </c>
      <c r="N43" s="1277">
        <v>1280525.8494703718</v>
      </c>
      <c r="O43" s="1259" t="s">
        <v>1</v>
      </c>
      <c r="P43" s="1285">
        <v>1257753</v>
      </c>
      <c r="Q43" s="1259" t="s">
        <v>1</v>
      </c>
      <c r="R43" s="1285">
        <v>1213522</v>
      </c>
      <c r="S43" s="1259" t="s">
        <v>1</v>
      </c>
      <c r="T43" s="1285">
        <v>1183725</v>
      </c>
      <c r="U43" s="256"/>
      <c r="V43" s="256"/>
      <c r="W43" s="256"/>
      <c r="X43" s="256"/>
    </row>
    <row r="44" spans="2:24" s="78" customFormat="1" ht="9.9499999999999993" customHeight="1">
      <c r="B44" s="264"/>
      <c r="C44" s="271"/>
      <c r="D44" s="271"/>
      <c r="E44" s="362"/>
      <c r="F44" s="1269"/>
      <c r="G44" s="607"/>
      <c r="H44" s="1274"/>
      <c r="I44" s="607"/>
      <c r="J44" s="1274"/>
      <c r="K44" s="607"/>
      <c r="L44" s="1279"/>
      <c r="M44" s="616"/>
      <c r="N44" s="1274"/>
      <c r="O44" s="1258"/>
      <c r="P44" s="1284"/>
      <c r="Q44" s="1258"/>
      <c r="R44" s="1284"/>
      <c r="S44" s="1258"/>
      <c r="T44" s="1284"/>
      <c r="U44" s="256"/>
      <c r="V44" s="256"/>
      <c r="W44" s="256"/>
      <c r="X44" s="256"/>
    </row>
    <row r="45" spans="2:24" s="78" customFormat="1" ht="13.5" customHeight="1">
      <c r="B45" s="264">
        <v>60</v>
      </c>
      <c r="C45" s="260" t="s">
        <v>57</v>
      </c>
      <c r="D45" s="260"/>
      <c r="E45" s="362" t="s">
        <v>1</v>
      </c>
      <c r="F45" s="1269">
        <v>9761287</v>
      </c>
      <c r="G45" s="607" t="s">
        <v>1</v>
      </c>
      <c r="H45" s="1274">
        <v>9586356</v>
      </c>
      <c r="I45" s="607" t="s">
        <v>1</v>
      </c>
      <c r="J45" s="1274">
        <v>9373293</v>
      </c>
      <c r="K45" s="607" t="s">
        <v>1</v>
      </c>
      <c r="L45" s="1279">
        <v>9229237</v>
      </c>
      <c r="M45" s="616" t="s">
        <v>1</v>
      </c>
      <c r="N45" s="1274">
        <v>8802891</v>
      </c>
      <c r="O45" s="1258" t="s">
        <v>1</v>
      </c>
      <c r="P45" s="1284">
        <v>8389236</v>
      </c>
      <c r="Q45" s="1258" t="s">
        <v>1</v>
      </c>
      <c r="R45" s="1284">
        <v>7790674</v>
      </c>
      <c r="S45" s="1258" t="s">
        <v>1</v>
      </c>
      <c r="T45" s="1284">
        <v>7396553</v>
      </c>
      <c r="U45" s="256"/>
      <c r="V45" s="256"/>
      <c r="W45" s="256"/>
      <c r="X45" s="256"/>
    </row>
    <row r="46" spans="2:24" s="78" customFormat="1" ht="9.9499999999999993" customHeight="1">
      <c r="B46" s="264"/>
      <c r="C46" s="260"/>
      <c r="D46" s="260"/>
      <c r="E46" s="362"/>
      <c r="F46" s="1260"/>
      <c r="G46" s="607"/>
      <c r="H46" s="1258"/>
      <c r="I46" s="607"/>
      <c r="J46" s="1258"/>
      <c r="K46" s="607"/>
      <c r="L46" s="1261"/>
      <c r="M46" s="616"/>
      <c r="N46" s="1258"/>
      <c r="O46" s="1258"/>
      <c r="P46" s="1262"/>
      <c r="Q46" s="1258"/>
      <c r="R46" s="1262"/>
      <c r="S46" s="1258"/>
      <c r="T46" s="1262"/>
      <c r="U46" s="256"/>
      <c r="V46" s="256"/>
      <c r="W46" s="256"/>
      <c r="X46" s="256"/>
    </row>
    <row r="47" spans="2:24" s="78" customFormat="1" ht="13.5" customHeight="1">
      <c r="B47" s="1548" t="s">
        <v>58</v>
      </c>
      <c r="C47" s="1548"/>
      <c r="D47" s="260"/>
      <c r="E47" s="362"/>
      <c r="F47" s="362"/>
      <c r="G47" s="607"/>
      <c r="H47" s="607"/>
      <c r="I47" s="607"/>
      <c r="J47" s="607"/>
      <c r="K47" s="607"/>
      <c r="L47" s="1263"/>
      <c r="M47" s="616"/>
      <c r="N47" s="607"/>
      <c r="O47" s="607"/>
      <c r="P47" s="607"/>
      <c r="Q47" s="607"/>
      <c r="R47" s="607"/>
      <c r="S47" s="607"/>
      <c r="T47" s="607"/>
      <c r="U47" s="256"/>
      <c r="V47" s="256"/>
      <c r="W47" s="256"/>
      <c r="X47" s="256"/>
    </row>
    <row r="48" spans="2:24" s="78" customFormat="1" ht="13.5" customHeight="1">
      <c r="B48" s="264">
        <v>61</v>
      </c>
      <c r="C48" s="265" t="s">
        <v>59</v>
      </c>
      <c r="D48" s="265"/>
      <c r="E48" s="362"/>
      <c r="F48" s="1264">
        <v>0.13606853276622233</v>
      </c>
      <c r="G48" s="607"/>
      <c r="H48" s="1265">
        <v>0.13333324988139394</v>
      </c>
      <c r="I48" s="607"/>
      <c r="J48" s="1265">
        <v>0.1308822843796732</v>
      </c>
      <c r="K48" s="607"/>
      <c r="L48" s="1266">
        <v>0.12876969136235206</v>
      </c>
      <c r="M48" s="616"/>
      <c r="N48" s="1265">
        <v>0.1345239705308599</v>
      </c>
      <c r="O48" s="1265"/>
      <c r="P48" s="1267">
        <v>0.1384512248791189</v>
      </c>
      <c r="Q48" s="1265"/>
      <c r="R48" s="1267">
        <v>0.14299999999999999</v>
      </c>
      <c r="S48" s="1265"/>
      <c r="T48" s="1267">
        <v>0.14699999999999999</v>
      </c>
      <c r="U48" s="256"/>
      <c r="V48" s="256"/>
      <c r="W48" s="256"/>
      <c r="X48" s="256"/>
    </row>
    <row r="49" spans="2:24" s="78" customFormat="1" ht="13.5" customHeight="1">
      <c r="B49" s="264">
        <v>62</v>
      </c>
      <c r="C49" s="265" t="s">
        <v>60</v>
      </c>
      <c r="D49" s="265"/>
      <c r="E49" s="362"/>
      <c r="F49" s="1264">
        <v>0.14350136411315434</v>
      </c>
      <c r="G49" s="607"/>
      <c r="H49" s="1265">
        <v>0.14090171489562875</v>
      </c>
      <c r="I49" s="607"/>
      <c r="J49" s="1265">
        <v>0.13862278710374251</v>
      </c>
      <c r="K49" s="607"/>
      <c r="L49" s="1266">
        <v>0.13663101294289007</v>
      </c>
      <c r="M49" s="616"/>
      <c r="N49" s="1265">
        <v>0.14276603555245337</v>
      </c>
      <c r="O49" s="1265"/>
      <c r="P49" s="1267">
        <v>0.14709968821952321</v>
      </c>
      <c r="Q49" s="1265"/>
      <c r="R49" s="1267">
        <v>0.153</v>
      </c>
      <c r="S49" s="1265"/>
      <c r="T49" s="1267">
        <v>0.157</v>
      </c>
      <c r="U49" s="256"/>
      <c r="V49" s="256"/>
      <c r="W49" s="256"/>
      <c r="X49" s="256"/>
    </row>
    <row r="50" spans="2:24" s="78" customFormat="1" ht="13.5" customHeight="1">
      <c r="B50" s="264">
        <v>63</v>
      </c>
      <c r="C50" s="265" t="s">
        <v>61</v>
      </c>
      <c r="D50" s="265"/>
      <c r="E50" s="362"/>
      <c r="F50" s="1264">
        <v>0.14676363885213087</v>
      </c>
      <c r="G50" s="607"/>
      <c r="H50" s="1265">
        <v>0.14410115793738518</v>
      </c>
      <c r="I50" s="607"/>
      <c r="J50" s="1265">
        <v>0.14178613641971929</v>
      </c>
      <c r="K50" s="607"/>
      <c r="L50" s="1266">
        <v>0.13988707842262585</v>
      </c>
      <c r="M50" s="616"/>
      <c r="N50" s="1265">
        <v>0.14546651202092264</v>
      </c>
      <c r="O50" s="1265"/>
      <c r="P50" s="1267">
        <v>0.14992461768866677</v>
      </c>
      <c r="Q50" s="1265"/>
      <c r="R50" s="1267">
        <v>0.156</v>
      </c>
      <c r="S50" s="1265"/>
      <c r="T50" s="1267">
        <v>0.16</v>
      </c>
      <c r="U50" s="256"/>
      <c r="V50" s="256"/>
      <c r="W50" s="256"/>
      <c r="X50" s="256"/>
    </row>
    <row r="51" spans="2:24" s="78" customFormat="1" ht="9.9499999999999993" customHeight="1">
      <c r="B51" s="264"/>
      <c r="C51" s="265"/>
      <c r="D51" s="265"/>
      <c r="E51" s="362"/>
      <c r="F51" s="1260"/>
      <c r="G51" s="607"/>
      <c r="H51" s="1258"/>
      <c r="I51" s="607"/>
      <c r="J51" s="1258"/>
      <c r="K51" s="607"/>
      <c r="L51" s="1261"/>
      <c r="M51" s="616"/>
      <c r="N51" s="1258"/>
      <c r="O51" s="1258"/>
      <c r="P51" s="1262"/>
      <c r="Q51" s="1258"/>
      <c r="R51" s="1262"/>
      <c r="S51" s="1258"/>
      <c r="T51" s="1262"/>
      <c r="U51" s="256"/>
      <c r="V51" s="256"/>
      <c r="W51" s="256"/>
      <c r="X51" s="256"/>
    </row>
    <row r="52" spans="2:24" s="78" customFormat="1" ht="13.5" customHeight="1">
      <c r="B52" s="1548" t="s">
        <v>62</v>
      </c>
      <c r="C52" s="1548"/>
      <c r="D52" s="260"/>
      <c r="E52" s="362"/>
      <c r="F52" s="362"/>
      <c r="G52" s="607"/>
      <c r="H52" s="607"/>
      <c r="I52" s="607"/>
      <c r="J52" s="607"/>
      <c r="K52" s="607"/>
      <c r="L52" s="1263"/>
      <c r="M52" s="616"/>
      <c r="N52" s="607"/>
      <c r="O52" s="607"/>
      <c r="P52" s="607"/>
      <c r="Q52" s="607"/>
      <c r="R52" s="607"/>
      <c r="S52" s="607"/>
      <c r="T52" s="607"/>
      <c r="U52" s="256"/>
      <c r="V52" s="256"/>
      <c r="W52" s="256"/>
      <c r="X52" s="256"/>
    </row>
    <row r="53" spans="2:24" s="78" customFormat="1" ht="13.5" customHeight="1">
      <c r="B53" s="264">
        <v>69</v>
      </c>
      <c r="C53" s="265" t="s">
        <v>63</v>
      </c>
      <c r="D53" s="265"/>
      <c r="E53" s="362"/>
      <c r="F53" s="1264">
        <v>7.0000000000000007E-2</v>
      </c>
      <c r="G53" s="607"/>
      <c r="H53" s="1265">
        <v>7.0000000000000007E-2</v>
      </c>
      <c r="I53" s="607"/>
      <c r="J53" s="1265">
        <v>7.0000000000000007E-2</v>
      </c>
      <c r="K53" s="607"/>
      <c r="L53" s="1266">
        <v>7.0000000000000007E-2</v>
      </c>
      <c r="M53" s="616"/>
      <c r="N53" s="1265">
        <v>7.0000000000000007E-2</v>
      </c>
      <c r="O53" s="1265"/>
      <c r="P53" s="1267">
        <v>7.0000000000000007E-2</v>
      </c>
      <c r="Q53" s="1265"/>
      <c r="R53" s="1267">
        <v>7.0000000000000007E-2</v>
      </c>
      <c r="S53" s="1265"/>
      <c r="T53" s="1267">
        <v>7.0000000000000007E-2</v>
      </c>
      <c r="U53" s="256"/>
      <c r="V53" s="256"/>
      <c r="W53" s="256"/>
      <c r="X53" s="256"/>
    </row>
    <row r="54" spans="2:24" s="78" customFormat="1" ht="13.5" customHeight="1">
      <c r="B54" s="264">
        <v>70</v>
      </c>
      <c r="C54" s="265" t="s">
        <v>64</v>
      </c>
      <c r="D54" s="265"/>
      <c r="E54" s="362"/>
      <c r="F54" s="1264">
        <v>8.5000000000000006E-2</v>
      </c>
      <c r="G54" s="607"/>
      <c r="H54" s="1265">
        <v>8.5000000000000006E-2</v>
      </c>
      <c r="I54" s="607"/>
      <c r="J54" s="1265">
        <v>8.5000000000000006E-2</v>
      </c>
      <c r="K54" s="607"/>
      <c r="L54" s="1266">
        <v>8.5000000000000006E-2</v>
      </c>
      <c r="M54" s="616"/>
      <c r="N54" s="1265">
        <v>8.5000000000000006E-2</v>
      </c>
      <c r="O54" s="1265"/>
      <c r="P54" s="1267">
        <v>8.5000000000000006E-2</v>
      </c>
      <c r="Q54" s="1265"/>
      <c r="R54" s="1267">
        <v>8.5000000000000006E-2</v>
      </c>
      <c r="S54" s="1265"/>
      <c r="T54" s="1267">
        <v>8.5000000000000006E-2</v>
      </c>
      <c r="U54" s="256"/>
      <c r="V54" s="256"/>
      <c r="W54" s="256"/>
      <c r="X54" s="256"/>
    </row>
    <row r="55" spans="2:24" s="78" customFormat="1" ht="13.5" customHeight="1">
      <c r="B55" s="264">
        <v>71</v>
      </c>
      <c r="C55" s="265" t="s">
        <v>65</v>
      </c>
      <c r="D55" s="265"/>
      <c r="E55" s="362"/>
      <c r="F55" s="1264">
        <v>0.105</v>
      </c>
      <c r="G55" s="607"/>
      <c r="H55" s="1265">
        <v>0.105</v>
      </c>
      <c r="I55" s="607"/>
      <c r="J55" s="1265">
        <v>0.105</v>
      </c>
      <c r="K55" s="607"/>
      <c r="L55" s="1266">
        <v>0.105</v>
      </c>
      <c r="M55" s="616"/>
      <c r="N55" s="1265">
        <v>0.105</v>
      </c>
      <c r="O55" s="1265"/>
      <c r="P55" s="1267">
        <v>0.105</v>
      </c>
      <c r="Q55" s="1265"/>
      <c r="R55" s="1267">
        <v>0.105</v>
      </c>
      <c r="S55" s="1265"/>
      <c r="T55" s="1267">
        <v>0.105</v>
      </c>
      <c r="U55" s="256"/>
      <c r="V55" s="256"/>
      <c r="W55" s="256"/>
      <c r="X55" s="256"/>
    </row>
    <row r="56" spans="2:24" s="258" customFormat="1" ht="9.9499999999999993" customHeight="1">
      <c r="B56" s="265"/>
      <c r="C56" s="265"/>
      <c r="D56" s="265"/>
      <c r="E56" s="362"/>
      <c r="F56" s="1260"/>
      <c r="G56" s="607"/>
      <c r="H56" s="1258"/>
      <c r="I56" s="607"/>
      <c r="J56" s="1258"/>
      <c r="K56" s="607"/>
      <c r="L56" s="1261"/>
      <c r="M56" s="616"/>
      <c r="N56" s="1258"/>
      <c r="O56" s="1258"/>
      <c r="P56" s="1262"/>
      <c r="Q56" s="1258"/>
      <c r="R56" s="1262"/>
      <c r="S56" s="1258"/>
      <c r="T56" s="1262"/>
      <c r="U56" s="259"/>
      <c r="V56" s="259"/>
      <c r="W56" s="259"/>
      <c r="X56" s="259"/>
    </row>
    <row r="57" spans="2:24" s="78" customFormat="1" ht="13.5" customHeight="1">
      <c r="B57" s="1548" t="s">
        <v>180</v>
      </c>
      <c r="C57" s="1548"/>
      <c r="D57" s="260"/>
      <c r="E57" s="362"/>
      <c r="F57" s="362"/>
      <c r="G57" s="607"/>
      <c r="H57" s="607"/>
      <c r="I57" s="607"/>
      <c r="J57" s="607"/>
      <c r="K57" s="607"/>
      <c r="L57" s="1263"/>
      <c r="M57" s="616"/>
      <c r="N57" s="607"/>
      <c r="O57" s="607"/>
      <c r="P57" s="607"/>
      <c r="Q57" s="607"/>
      <c r="R57" s="607"/>
      <c r="S57" s="607"/>
      <c r="T57" s="607"/>
      <c r="U57" s="256"/>
      <c r="V57" s="256"/>
      <c r="W57" s="256"/>
      <c r="X57" s="256"/>
    </row>
    <row r="58" spans="2:24" s="78" customFormat="1" ht="13.5" customHeight="1">
      <c r="B58" s="264">
        <v>80</v>
      </c>
      <c r="C58" s="265" t="s">
        <v>66</v>
      </c>
      <c r="D58" s="266"/>
      <c r="E58" s="363"/>
      <c r="F58" s="1286" t="s">
        <v>67</v>
      </c>
      <c r="G58" s="1256"/>
      <c r="H58" s="1287" t="s">
        <v>67</v>
      </c>
      <c r="I58" s="1256"/>
      <c r="J58" s="1287" t="s">
        <v>67</v>
      </c>
      <c r="K58" s="1256"/>
      <c r="L58" s="1288" t="s">
        <v>67</v>
      </c>
      <c r="M58" s="1257"/>
      <c r="N58" s="1287" t="s">
        <v>67</v>
      </c>
      <c r="O58" s="1287"/>
      <c r="P58" s="1289" t="s">
        <v>67</v>
      </c>
      <c r="Q58" s="1287"/>
      <c r="R58" s="1289" t="s">
        <v>67</v>
      </c>
      <c r="S58" s="1287"/>
      <c r="T58" s="1289" t="s">
        <v>67</v>
      </c>
      <c r="U58" s="256"/>
      <c r="V58" s="256"/>
      <c r="W58" s="256"/>
      <c r="X58" s="256"/>
    </row>
    <row r="59" spans="2:24" s="78" customFormat="1" ht="13.5" customHeight="1">
      <c r="B59" s="264">
        <v>81</v>
      </c>
      <c r="C59" s="265" t="s">
        <v>68</v>
      </c>
      <c r="D59" s="266"/>
      <c r="E59" s="363"/>
      <c r="F59" s="1286" t="s">
        <v>67</v>
      </c>
      <c r="G59" s="1256"/>
      <c r="H59" s="1287" t="s">
        <v>67</v>
      </c>
      <c r="I59" s="1256"/>
      <c r="J59" s="1287" t="s">
        <v>67</v>
      </c>
      <c r="K59" s="1256"/>
      <c r="L59" s="1288" t="s">
        <v>67</v>
      </c>
      <c r="M59" s="1257"/>
      <c r="N59" s="1287" t="s">
        <v>67</v>
      </c>
      <c r="O59" s="1287"/>
      <c r="P59" s="1289" t="s">
        <v>67</v>
      </c>
      <c r="Q59" s="1287"/>
      <c r="R59" s="1289" t="s">
        <v>67</v>
      </c>
      <c r="S59" s="1287"/>
      <c r="T59" s="1289" t="s">
        <v>67</v>
      </c>
      <c r="U59" s="256"/>
      <c r="V59" s="256"/>
      <c r="W59" s="256"/>
      <c r="X59" s="256"/>
    </row>
    <row r="60" spans="2:24" s="78" customFormat="1" ht="13.5" customHeight="1">
      <c r="B60" s="264">
        <v>82</v>
      </c>
      <c r="C60" s="265" t="s">
        <v>69</v>
      </c>
      <c r="D60" s="266"/>
      <c r="E60" s="363"/>
      <c r="F60" s="1286" t="s">
        <v>67</v>
      </c>
      <c r="G60" s="1256"/>
      <c r="H60" s="1287" t="s">
        <v>67</v>
      </c>
      <c r="I60" s="1256"/>
      <c r="J60" s="1287" t="s">
        <v>67</v>
      </c>
      <c r="K60" s="1256"/>
      <c r="L60" s="1288" t="s">
        <v>67</v>
      </c>
      <c r="M60" s="1257"/>
      <c r="N60" s="1287" t="s">
        <v>67</v>
      </c>
      <c r="O60" s="1287"/>
      <c r="P60" s="1289" t="s">
        <v>67</v>
      </c>
      <c r="Q60" s="1287"/>
      <c r="R60" s="1289" t="s">
        <v>67</v>
      </c>
      <c r="S60" s="1287"/>
      <c r="T60" s="1289" t="s">
        <v>67</v>
      </c>
      <c r="U60" s="256"/>
      <c r="V60" s="256"/>
      <c r="W60" s="256"/>
      <c r="X60" s="256"/>
    </row>
    <row r="61" spans="2:24" s="78" customFormat="1" ht="13.5" customHeight="1">
      <c r="B61" s="264">
        <v>83</v>
      </c>
      <c r="C61" s="265" t="s">
        <v>70</v>
      </c>
      <c r="D61" s="266"/>
      <c r="E61" s="362"/>
      <c r="F61" s="1270">
        <v>0</v>
      </c>
      <c r="G61" s="1278"/>
      <c r="H61" s="1275">
        <v>0</v>
      </c>
      <c r="I61" s="1278"/>
      <c r="J61" s="1275">
        <v>0</v>
      </c>
      <c r="K61" s="1278"/>
      <c r="L61" s="1280">
        <v>0</v>
      </c>
      <c r="M61" s="1326"/>
      <c r="N61" s="1275">
        <v>0</v>
      </c>
      <c r="O61" s="1274"/>
      <c r="P61" s="1275">
        <v>0</v>
      </c>
      <c r="Q61" s="1274"/>
      <c r="R61" s="1275">
        <v>0</v>
      </c>
      <c r="S61" s="1274"/>
      <c r="T61" s="1275">
        <v>0</v>
      </c>
      <c r="U61" s="256"/>
      <c r="V61" s="256"/>
      <c r="W61" s="256"/>
      <c r="X61" s="256"/>
    </row>
    <row r="62" spans="2:24" s="78" customFormat="1" ht="13.5" customHeight="1">
      <c r="B62" s="264">
        <v>84</v>
      </c>
      <c r="C62" s="265" t="s">
        <v>71</v>
      </c>
      <c r="D62" s="266"/>
      <c r="E62" s="363"/>
      <c r="F62" s="1270">
        <v>0</v>
      </c>
      <c r="G62" s="1327"/>
      <c r="H62" s="1275">
        <v>0</v>
      </c>
      <c r="I62" s="1327"/>
      <c r="J62" s="1275">
        <v>0</v>
      </c>
      <c r="K62" s="1327"/>
      <c r="L62" s="1280">
        <v>0</v>
      </c>
      <c r="M62" s="1328"/>
      <c r="N62" s="1275">
        <v>0</v>
      </c>
      <c r="O62" s="1274"/>
      <c r="P62" s="1275">
        <v>0</v>
      </c>
      <c r="Q62" s="1275"/>
      <c r="R62" s="1275">
        <v>0</v>
      </c>
      <c r="S62" s="1274"/>
      <c r="T62" s="1275">
        <v>0</v>
      </c>
      <c r="U62" s="256"/>
      <c r="V62" s="256"/>
      <c r="W62" s="256"/>
      <c r="X62" s="256"/>
    </row>
    <row r="63" spans="2:24" s="78" customFormat="1" ht="13.5" customHeight="1" thickBot="1">
      <c r="B63" s="275">
        <v>85</v>
      </c>
      <c r="C63" s="276" t="s">
        <v>72</v>
      </c>
      <c r="D63" s="277"/>
      <c r="E63" s="613"/>
      <c r="F63" s="1474">
        <v>0</v>
      </c>
      <c r="G63" s="1475"/>
      <c r="H63" s="1476">
        <v>0</v>
      </c>
      <c r="I63" s="1475"/>
      <c r="J63" s="1476">
        <v>0</v>
      </c>
      <c r="K63" s="1475"/>
      <c r="L63" s="1477">
        <v>0</v>
      </c>
      <c r="M63" s="1478"/>
      <c r="N63" s="1476">
        <v>0</v>
      </c>
      <c r="O63" s="1479"/>
      <c r="P63" s="1476">
        <v>0</v>
      </c>
      <c r="Q63" s="1476"/>
      <c r="R63" s="1476">
        <v>0</v>
      </c>
      <c r="S63" s="1479"/>
      <c r="T63" s="1476">
        <v>0</v>
      </c>
      <c r="U63" s="256"/>
      <c r="V63" s="256"/>
      <c r="W63" s="256"/>
      <c r="X63" s="256"/>
    </row>
    <row r="64" spans="2:24" ht="5.0999999999999996" customHeight="1">
      <c r="B64" s="72"/>
      <c r="C64" s="168"/>
      <c r="F64" s="72"/>
      <c r="G64" s="72"/>
      <c r="H64" s="72"/>
      <c r="I64" s="72"/>
      <c r="J64" s="72"/>
      <c r="L64" s="72"/>
      <c r="M64" s="70"/>
      <c r="N64" s="70"/>
      <c r="O64" s="114"/>
      <c r="P64" s="114"/>
      <c r="Q64" s="114"/>
      <c r="R64" s="114"/>
      <c r="S64" s="359"/>
      <c r="T64" s="325"/>
    </row>
  </sheetData>
  <mergeCells count="12">
    <mergeCell ref="M4:T4"/>
    <mergeCell ref="E4:L4"/>
    <mergeCell ref="B57:C57"/>
    <mergeCell ref="B5:C5"/>
    <mergeCell ref="B6:C6"/>
    <mergeCell ref="B14:C14"/>
    <mergeCell ref="B18:C18"/>
    <mergeCell ref="B27:C27"/>
    <mergeCell ref="B32:C32"/>
    <mergeCell ref="B40:C40"/>
    <mergeCell ref="B47:C47"/>
    <mergeCell ref="B52:C52"/>
  </mergeCells>
  <pageMargins left="0.7" right="0.7" top="1" bottom="0.5" header="0.5" footer="0.3"/>
  <pageSetup scale="57" orientation="landscape" r:id="rId1"/>
  <headerFooter scaleWithDoc="0">
    <oddHeader>&amp;L&amp;G</oddHeader>
    <oddFooter>&amp;C&amp;8&amp;P&amp;R&amp;8&amp;G</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0"/>
  <sheetViews>
    <sheetView showGridLines="0" workbookViewId="0"/>
  </sheetViews>
  <sheetFormatPr defaultColWidth="9.1328125" defaultRowHeight="14.25"/>
  <cols>
    <col min="1" max="1" width="3.73046875" style="75" customWidth="1"/>
    <col min="2" max="2" width="3.265625" style="75" customWidth="1"/>
    <col min="3" max="3" width="101.3984375" style="170" customWidth="1"/>
    <col min="4" max="4" width="1.73046875" style="170" customWidth="1"/>
    <col min="5" max="5" width="2" style="176" bestFit="1" customWidth="1"/>
    <col min="6" max="6" width="10.59765625" style="75" customWidth="1"/>
    <col min="7" max="7" width="2" style="75" bestFit="1" customWidth="1"/>
    <col min="8" max="8" width="10.59765625" style="75" customWidth="1"/>
    <col min="9" max="9" width="2" style="75" bestFit="1" customWidth="1"/>
    <col min="10" max="10" width="10.59765625" style="75" customWidth="1"/>
    <col min="11" max="11" width="2" style="75" bestFit="1" customWidth="1"/>
    <col min="12" max="12" width="10.59765625" style="75" customWidth="1"/>
    <col min="13" max="13" width="2" style="75" bestFit="1" customWidth="1"/>
    <col min="14" max="14" width="10.59765625" style="75" customWidth="1"/>
    <col min="15" max="15" width="2" style="75" bestFit="1" customWidth="1"/>
    <col min="16" max="16" width="10.59765625" style="75" customWidth="1"/>
    <col min="17" max="17" width="2" style="75" bestFit="1" customWidth="1"/>
    <col min="18" max="18" width="10.59765625" style="311" customWidth="1"/>
    <col min="19" max="19" width="2" style="75" bestFit="1" customWidth="1"/>
    <col min="20" max="20" width="10.59765625" style="311" customWidth="1"/>
    <col min="21" max="21" width="9.1328125" style="70"/>
    <col min="22" max="16384" width="9.1328125" style="75"/>
  </cols>
  <sheetData>
    <row r="1" spans="2:21" ht="11.25" customHeight="1">
      <c r="E1" s="175"/>
      <c r="F1" s="70"/>
      <c r="G1" s="70"/>
      <c r="H1" s="70"/>
      <c r="I1" s="70"/>
      <c r="J1" s="70"/>
      <c r="K1" s="70"/>
      <c r="L1" s="70"/>
      <c r="M1" s="70"/>
      <c r="N1" s="70"/>
      <c r="O1" s="70"/>
      <c r="P1" s="70"/>
      <c r="Q1" s="70"/>
      <c r="R1" s="306"/>
      <c r="S1" s="70"/>
      <c r="T1" s="306"/>
    </row>
    <row r="2" spans="2:21">
      <c r="B2" s="169" t="s">
        <v>506</v>
      </c>
      <c r="E2" s="175"/>
      <c r="F2" s="70"/>
      <c r="G2" s="70"/>
      <c r="H2" s="70"/>
      <c r="I2" s="70"/>
      <c r="J2" s="70"/>
      <c r="K2" s="70"/>
      <c r="L2" s="70"/>
      <c r="M2" s="70"/>
      <c r="N2" s="70"/>
      <c r="O2" s="70"/>
      <c r="P2" s="70"/>
      <c r="Q2" s="70"/>
      <c r="R2" s="306"/>
      <c r="S2" s="70"/>
      <c r="T2" s="306"/>
    </row>
    <row r="3" spans="2:21" ht="5.0999999999999996" customHeight="1">
      <c r="B3" s="173"/>
      <c r="C3" s="174"/>
      <c r="D3" s="174"/>
      <c r="E3" s="243"/>
      <c r="F3" s="173"/>
      <c r="G3" s="173"/>
      <c r="H3" s="173"/>
      <c r="I3" s="173"/>
      <c r="J3" s="173"/>
      <c r="K3" s="173"/>
      <c r="L3" s="173"/>
      <c r="M3" s="173"/>
      <c r="N3" s="173"/>
      <c r="O3" s="173"/>
      <c r="P3" s="173"/>
      <c r="Q3" s="173"/>
      <c r="R3" s="307"/>
      <c r="S3" s="173"/>
      <c r="T3" s="307"/>
    </row>
    <row r="4" spans="2:21" s="278" customFormat="1" ht="12.75" customHeight="1">
      <c r="C4" s="257"/>
      <c r="D4" s="257"/>
      <c r="E4" s="1546" t="s">
        <v>312</v>
      </c>
      <c r="F4" s="1546"/>
      <c r="G4" s="1546"/>
      <c r="H4" s="1546"/>
      <c r="I4" s="1546"/>
      <c r="J4" s="1546"/>
      <c r="K4" s="1546"/>
      <c r="L4" s="1547"/>
      <c r="M4" s="1544" t="s">
        <v>272</v>
      </c>
      <c r="N4" s="1545"/>
      <c r="O4" s="1545"/>
      <c r="P4" s="1545"/>
      <c r="Q4" s="1545"/>
      <c r="R4" s="1545"/>
      <c r="S4" s="1545"/>
      <c r="T4" s="1545"/>
      <c r="U4" s="255"/>
    </row>
    <row r="5" spans="2:21" s="278" customFormat="1" ht="13.15">
      <c r="B5" s="1549" t="s">
        <v>257</v>
      </c>
      <c r="C5" s="1549"/>
      <c r="D5" s="259"/>
      <c r="E5" s="361"/>
      <c r="F5" s="609" t="s">
        <v>112</v>
      </c>
      <c r="G5" s="610"/>
      <c r="H5" s="570" t="s">
        <v>98</v>
      </c>
      <c r="I5" s="610"/>
      <c r="J5" s="570" t="s">
        <v>111</v>
      </c>
      <c r="K5" s="356"/>
      <c r="L5" s="612" t="s">
        <v>110</v>
      </c>
      <c r="M5" s="614"/>
      <c r="N5" s="570" t="s">
        <v>112</v>
      </c>
      <c r="O5" s="730"/>
      <c r="P5" s="730" t="s">
        <v>98</v>
      </c>
      <c r="Q5" s="730"/>
      <c r="R5" s="730" t="s">
        <v>111</v>
      </c>
      <c r="S5" s="729"/>
      <c r="T5" s="730" t="s">
        <v>110</v>
      </c>
      <c r="U5" s="255"/>
    </row>
    <row r="6" spans="2:21" s="278" customFormat="1" ht="13.15">
      <c r="B6" s="1552"/>
      <c r="C6" s="1552"/>
      <c r="D6" s="279"/>
      <c r="E6" s="280"/>
      <c r="F6" s="619"/>
      <c r="G6" s="281"/>
      <c r="H6" s="281"/>
      <c r="I6" s="281"/>
      <c r="J6" s="281"/>
      <c r="K6" s="255"/>
      <c r="L6" s="731"/>
      <c r="M6" s="732"/>
      <c r="N6" s="255"/>
      <c r="O6" s="255"/>
      <c r="P6" s="281"/>
      <c r="Q6" s="281"/>
      <c r="R6" s="281"/>
      <c r="S6" s="281"/>
      <c r="T6" s="281"/>
      <c r="U6" s="255"/>
    </row>
    <row r="7" spans="2:21" s="278" customFormat="1" ht="12.95" customHeight="1">
      <c r="C7" s="271" t="s">
        <v>77</v>
      </c>
      <c r="D7" s="271"/>
      <c r="E7" s="262"/>
      <c r="F7" s="620"/>
      <c r="G7" s="272"/>
      <c r="H7" s="264"/>
      <c r="I7" s="272"/>
      <c r="J7" s="264"/>
      <c r="K7" s="264"/>
      <c r="L7" s="392"/>
      <c r="M7" s="684"/>
      <c r="N7" s="264"/>
      <c r="O7" s="264"/>
      <c r="P7" s="264"/>
      <c r="Q7" s="272"/>
      <c r="R7" s="264"/>
      <c r="S7" s="272"/>
      <c r="T7" s="264"/>
      <c r="U7" s="255"/>
    </row>
    <row r="8" spans="2:21" s="278" customFormat="1" ht="12.95" customHeight="1">
      <c r="B8" s="283">
        <v>1</v>
      </c>
      <c r="C8" s="265" t="s">
        <v>78</v>
      </c>
      <c r="D8" s="265"/>
      <c r="E8" s="362" t="s">
        <v>1</v>
      </c>
      <c r="F8" s="1270">
        <v>27948720</v>
      </c>
      <c r="G8" s="1290" t="s">
        <v>1</v>
      </c>
      <c r="H8" s="1275">
        <v>27007109</v>
      </c>
      <c r="I8" s="1290" t="s">
        <v>1</v>
      </c>
      <c r="J8" s="1275">
        <v>25950516</v>
      </c>
      <c r="K8" s="1290" t="s">
        <v>1</v>
      </c>
      <c r="L8" s="1280">
        <v>25494724</v>
      </c>
      <c r="M8" s="1308" t="s">
        <v>1</v>
      </c>
      <c r="N8" s="1275">
        <v>24481165</v>
      </c>
      <c r="O8" s="1290" t="s">
        <v>1</v>
      </c>
      <c r="P8" s="1275">
        <v>22806548</v>
      </c>
      <c r="Q8" s="1268" t="s">
        <v>1</v>
      </c>
      <c r="R8" s="1275">
        <v>21607008</v>
      </c>
      <c r="S8" s="1290" t="s">
        <v>1</v>
      </c>
      <c r="T8" s="1275">
        <v>20712758</v>
      </c>
      <c r="U8" s="255"/>
    </row>
    <row r="9" spans="2:21" s="278" customFormat="1" ht="12.95" customHeight="1">
      <c r="B9" s="283">
        <v>2</v>
      </c>
      <c r="C9" s="291" t="s">
        <v>384</v>
      </c>
      <c r="D9" s="291"/>
      <c r="E9" s="1291"/>
      <c r="F9" s="1270"/>
      <c r="G9" s="1268"/>
      <c r="H9" s="1275"/>
      <c r="I9" s="1268"/>
      <c r="J9" s="1275"/>
      <c r="K9" s="1268"/>
      <c r="L9" s="1280"/>
      <c r="M9" s="1309"/>
      <c r="N9" s="1275"/>
      <c r="O9" s="1268"/>
      <c r="P9" s="1275"/>
      <c r="Q9" s="1292"/>
      <c r="R9" s="1275"/>
      <c r="S9" s="1292"/>
      <c r="T9" s="1275"/>
      <c r="U9" s="255"/>
    </row>
    <row r="10" spans="2:21" s="278" customFormat="1" ht="12.95" customHeight="1">
      <c r="B10" s="283"/>
      <c r="C10" s="291" t="s">
        <v>385</v>
      </c>
      <c r="D10" s="291"/>
      <c r="E10" s="1291"/>
      <c r="F10" s="1270">
        <v>0</v>
      </c>
      <c r="G10" s="1268"/>
      <c r="H10" s="1275">
        <v>0</v>
      </c>
      <c r="I10" s="1268"/>
      <c r="J10" s="1275">
        <v>0</v>
      </c>
      <c r="K10" s="1268"/>
      <c r="L10" s="1280">
        <v>0</v>
      </c>
      <c r="M10" s="1309"/>
      <c r="N10" s="1275">
        <v>0</v>
      </c>
      <c r="O10" s="1268"/>
      <c r="P10" s="1275">
        <v>0</v>
      </c>
      <c r="Q10" s="1292"/>
      <c r="R10" s="1275">
        <v>0</v>
      </c>
      <c r="S10" s="1292"/>
      <c r="T10" s="1275">
        <v>0</v>
      </c>
      <c r="U10" s="255"/>
    </row>
    <row r="11" spans="2:21" s="278" customFormat="1" ht="12.95" customHeight="1">
      <c r="B11" s="283">
        <v>3</v>
      </c>
      <c r="C11" s="292" t="s">
        <v>80</v>
      </c>
      <c r="D11" s="292"/>
      <c r="E11" s="1291"/>
      <c r="F11" s="1270">
        <v>0</v>
      </c>
      <c r="G11" s="1268"/>
      <c r="H11" s="1275">
        <v>0</v>
      </c>
      <c r="I11" s="1268"/>
      <c r="J11" s="1275">
        <v>0</v>
      </c>
      <c r="K11" s="1268"/>
      <c r="L11" s="1280">
        <v>0</v>
      </c>
      <c r="M11" s="1309"/>
      <c r="N11" s="1275">
        <v>0</v>
      </c>
      <c r="O11" s="1268"/>
      <c r="P11" s="1275">
        <v>0</v>
      </c>
      <c r="Q11" s="1292"/>
      <c r="R11" s="1275">
        <v>0</v>
      </c>
      <c r="S11" s="1292"/>
      <c r="T11" s="1275">
        <v>0</v>
      </c>
      <c r="U11" s="255"/>
    </row>
    <row r="12" spans="2:21" s="278" customFormat="1" ht="12.95" customHeight="1">
      <c r="B12" s="284">
        <v>4</v>
      </c>
      <c r="C12" s="285" t="s">
        <v>273</v>
      </c>
      <c r="D12" s="286"/>
      <c r="E12" s="361"/>
      <c r="F12" s="1271">
        <v>-66832</v>
      </c>
      <c r="G12" s="1293"/>
      <c r="H12" s="1276">
        <v>-60572</v>
      </c>
      <c r="I12" s="1293"/>
      <c r="J12" s="1276">
        <v>-59891</v>
      </c>
      <c r="K12" s="1293"/>
      <c r="L12" s="1281">
        <v>-52735</v>
      </c>
      <c r="M12" s="1310"/>
      <c r="N12" s="1276">
        <v>-23333</v>
      </c>
      <c r="O12" s="1293"/>
      <c r="P12" s="1276">
        <v>-25616</v>
      </c>
      <c r="Q12" s="1294"/>
      <c r="R12" s="1276">
        <v>-22248</v>
      </c>
      <c r="S12" s="1295"/>
      <c r="T12" s="1276">
        <v>-21149</v>
      </c>
      <c r="U12" s="255"/>
    </row>
    <row r="13" spans="2:21" s="278" customFormat="1" ht="12.95" customHeight="1">
      <c r="B13" s="287">
        <v>5</v>
      </c>
      <c r="C13" s="288" t="s">
        <v>419</v>
      </c>
      <c r="D13" s="286"/>
      <c r="E13" s="364" t="s">
        <v>1</v>
      </c>
      <c r="F13" s="1480">
        <v>27881888</v>
      </c>
      <c r="G13" s="1296" t="s">
        <v>1</v>
      </c>
      <c r="H13" s="1300">
        <v>26946537</v>
      </c>
      <c r="I13" s="1296" t="s">
        <v>1</v>
      </c>
      <c r="J13" s="1300">
        <v>25890625</v>
      </c>
      <c r="K13" s="1296" t="s">
        <v>1</v>
      </c>
      <c r="L13" s="1481">
        <v>25441989</v>
      </c>
      <c r="M13" s="1311" t="s">
        <v>1</v>
      </c>
      <c r="N13" s="1300">
        <v>24457832</v>
      </c>
      <c r="O13" s="1296" t="s">
        <v>1</v>
      </c>
      <c r="P13" s="1300">
        <v>22780932</v>
      </c>
      <c r="Q13" s="1297" t="s">
        <v>1</v>
      </c>
      <c r="R13" s="1300">
        <v>21584760</v>
      </c>
      <c r="S13" s="1296" t="s">
        <v>1</v>
      </c>
      <c r="T13" s="1300">
        <v>20691609</v>
      </c>
      <c r="U13" s="1503"/>
    </row>
    <row r="14" spans="2:21" s="278" customFormat="1" ht="12.95" customHeight="1">
      <c r="B14" s="283"/>
      <c r="C14" s="286"/>
      <c r="D14" s="286"/>
      <c r="E14" s="362"/>
      <c r="F14" s="1270"/>
      <c r="G14" s="1290"/>
      <c r="H14" s="1275"/>
      <c r="I14" s="1290"/>
      <c r="J14" s="1275"/>
      <c r="K14" s="1290"/>
      <c r="L14" s="1280"/>
      <c r="M14" s="1308"/>
      <c r="N14" s="1275"/>
      <c r="O14" s="1290"/>
      <c r="P14" s="1275"/>
      <c r="Q14" s="1268"/>
      <c r="R14" s="1275"/>
      <c r="S14" s="1290"/>
      <c r="T14" s="1275"/>
      <c r="U14" s="255"/>
    </row>
    <row r="15" spans="2:21" s="278" customFormat="1" ht="12.95" customHeight="1">
      <c r="B15" s="289"/>
      <c r="C15" s="290" t="s">
        <v>79</v>
      </c>
      <c r="D15" s="290"/>
      <c r="E15" s="362"/>
      <c r="F15" s="1270"/>
      <c r="G15" s="1290"/>
      <c r="H15" s="1275"/>
      <c r="I15" s="1290"/>
      <c r="J15" s="1275"/>
      <c r="K15" s="1290"/>
      <c r="L15" s="1280"/>
      <c r="M15" s="1308"/>
      <c r="N15" s="1275"/>
      <c r="O15" s="1290"/>
      <c r="P15" s="1275"/>
      <c r="Q15" s="1268"/>
      <c r="R15" s="1275"/>
      <c r="S15" s="1290"/>
      <c r="T15" s="1275"/>
      <c r="U15" s="255"/>
    </row>
    <row r="16" spans="2:21" s="278" customFormat="1" ht="12.95" customHeight="1">
      <c r="B16" s="283">
        <v>6</v>
      </c>
      <c r="C16" s="286" t="s">
        <v>306</v>
      </c>
      <c r="D16" s="286"/>
      <c r="E16" s="362" t="s">
        <v>1</v>
      </c>
      <c r="F16" s="1482">
        <v>21560</v>
      </c>
      <c r="G16" s="1298" t="s">
        <v>1</v>
      </c>
      <c r="H16" s="1483">
        <v>12815</v>
      </c>
      <c r="I16" s="1298" t="s">
        <v>1</v>
      </c>
      <c r="J16" s="1483">
        <v>8727</v>
      </c>
      <c r="K16" s="1298" t="s">
        <v>1</v>
      </c>
      <c r="L16" s="1484">
        <v>6241.2</v>
      </c>
      <c r="M16" s="1312" t="s">
        <v>1</v>
      </c>
      <c r="N16" s="1483">
        <v>20237</v>
      </c>
      <c r="O16" s="1298" t="s">
        <v>1</v>
      </c>
      <c r="P16" s="1483">
        <v>17018</v>
      </c>
      <c r="Q16" s="1268" t="s">
        <v>1</v>
      </c>
      <c r="R16" s="1275">
        <v>12991</v>
      </c>
      <c r="S16" s="1290" t="s">
        <v>1</v>
      </c>
      <c r="T16" s="1483">
        <v>9170</v>
      </c>
      <c r="U16" s="255"/>
    </row>
    <row r="17" spans="2:21" s="278" customFormat="1" ht="12.95" customHeight="1">
      <c r="B17" s="283">
        <v>7</v>
      </c>
      <c r="C17" s="291" t="s">
        <v>307</v>
      </c>
      <c r="D17" s="291"/>
      <c r="E17" s="362"/>
      <c r="F17" s="1482">
        <v>9860</v>
      </c>
      <c r="G17" s="1298"/>
      <c r="H17" s="1483">
        <v>13888</v>
      </c>
      <c r="I17" s="1298"/>
      <c r="J17" s="1483">
        <v>14045</v>
      </c>
      <c r="K17" s="1298"/>
      <c r="L17" s="1484">
        <v>13864.199999999999</v>
      </c>
      <c r="M17" s="1312"/>
      <c r="N17" s="1483">
        <v>40137</v>
      </c>
      <c r="O17" s="1298"/>
      <c r="P17" s="1483">
        <v>37098</v>
      </c>
      <c r="Q17" s="1299"/>
      <c r="R17" s="1483">
        <v>33207</v>
      </c>
      <c r="S17" s="1298"/>
      <c r="T17" s="1483">
        <v>32660</v>
      </c>
      <c r="U17" s="255"/>
    </row>
    <row r="18" spans="2:21" s="278" customFormat="1" ht="12.95" customHeight="1">
      <c r="B18" s="283">
        <v>8</v>
      </c>
      <c r="C18" s="286" t="s">
        <v>308</v>
      </c>
      <c r="D18" s="286"/>
      <c r="E18" s="362"/>
      <c r="F18" s="1270">
        <v>0</v>
      </c>
      <c r="G18" s="1268"/>
      <c r="H18" s="1275">
        <v>0</v>
      </c>
      <c r="I18" s="1268"/>
      <c r="J18" s="1275">
        <v>0</v>
      </c>
      <c r="K18" s="1268"/>
      <c r="L18" s="1280">
        <v>0</v>
      </c>
      <c r="M18" s="1309"/>
      <c r="N18" s="1275">
        <v>0</v>
      </c>
      <c r="O18" s="1268"/>
      <c r="P18" s="1275">
        <v>0</v>
      </c>
      <c r="Q18" s="1292"/>
      <c r="R18" s="1275">
        <v>0</v>
      </c>
      <c r="S18" s="1292"/>
      <c r="T18" s="1275">
        <v>0</v>
      </c>
      <c r="U18" s="255"/>
    </row>
    <row r="19" spans="2:21" s="278" customFormat="1" ht="12.95" customHeight="1">
      <c r="B19" s="283">
        <v>9</v>
      </c>
      <c r="C19" s="286" t="s">
        <v>81</v>
      </c>
      <c r="D19" s="286"/>
      <c r="E19" s="362"/>
      <c r="F19" s="1270">
        <v>0</v>
      </c>
      <c r="G19" s="1268"/>
      <c r="H19" s="1275">
        <v>0</v>
      </c>
      <c r="I19" s="1268"/>
      <c r="J19" s="1275">
        <v>0</v>
      </c>
      <c r="K19" s="1268"/>
      <c r="L19" s="1280">
        <v>0</v>
      </c>
      <c r="M19" s="1309"/>
      <c r="N19" s="1275">
        <v>0</v>
      </c>
      <c r="O19" s="1268"/>
      <c r="P19" s="1275">
        <v>0</v>
      </c>
      <c r="Q19" s="1292"/>
      <c r="R19" s="1275">
        <v>0</v>
      </c>
      <c r="S19" s="1292"/>
      <c r="T19" s="1275">
        <v>0</v>
      </c>
      <c r="U19" s="255"/>
    </row>
    <row r="20" spans="2:21" s="278" customFormat="1" ht="12.95" customHeight="1">
      <c r="B20" s="283">
        <v>10</v>
      </c>
      <c r="C20" s="285" t="s">
        <v>82</v>
      </c>
      <c r="D20" s="286"/>
      <c r="E20" s="361"/>
      <c r="F20" s="1270">
        <v>0</v>
      </c>
      <c r="G20" s="1268"/>
      <c r="H20" s="1275">
        <v>0</v>
      </c>
      <c r="I20" s="1268"/>
      <c r="J20" s="1275">
        <v>0</v>
      </c>
      <c r="K20" s="1268"/>
      <c r="L20" s="1280">
        <v>0</v>
      </c>
      <c r="M20" s="1309"/>
      <c r="N20" s="1275">
        <v>0</v>
      </c>
      <c r="O20" s="1268"/>
      <c r="P20" s="1275">
        <v>0</v>
      </c>
      <c r="Q20" s="1292"/>
      <c r="R20" s="1276">
        <v>0</v>
      </c>
      <c r="S20" s="1292"/>
      <c r="T20" s="1275">
        <v>0</v>
      </c>
      <c r="U20" s="255"/>
    </row>
    <row r="21" spans="2:21" s="278" customFormat="1" ht="12.95" customHeight="1">
      <c r="B21" s="287">
        <v>11</v>
      </c>
      <c r="C21" s="293" t="s">
        <v>309</v>
      </c>
      <c r="D21" s="286"/>
      <c r="E21" s="364" t="s">
        <v>1</v>
      </c>
      <c r="F21" s="1480">
        <v>31420</v>
      </c>
      <c r="G21" s="1296" t="s">
        <v>1</v>
      </c>
      <c r="H21" s="1300">
        <v>26703</v>
      </c>
      <c r="I21" s="1296" t="s">
        <v>1</v>
      </c>
      <c r="J21" s="1300">
        <v>22772</v>
      </c>
      <c r="K21" s="1296" t="s">
        <v>1</v>
      </c>
      <c r="L21" s="1481">
        <v>20105.399999999998</v>
      </c>
      <c r="M21" s="1311" t="s">
        <v>1</v>
      </c>
      <c r="N21" s="1300">
        <v>60374</v>
      </c>
      <c r="O21" s="1296" t="s">
        <v>1</v>
      </c>
      <c r="P21" s="1300">
        <v>54116</v>
      </c>
      <c r="Q21" s="1296" t="s">
        <v>1</v>
      </c>
      <c r="R21" s="1300">
        <v>46198</v>
      </c>
      <c r="S21" s="1296" t="s">
        <v>1</v>
      </c>
      <c r="T21" s="1300">
        <v>41830</v>
      </c>
      <c r="U21" s="1503"/>
    </row>
    <row r="22" spans="2:21" s="278" customFormat="1" ht="12.95" customHeight="1">
      <c r="B22" s="283"/>
      <c r="C22" s="290"/>
      <c r="D22" s="290"/>
      <c r="E22" s="362"/>
      <c r="F22" s="1270"/>
      <c r="G22" s="1268"/>
      <c r="H22" s="1275"/>
      <c r="I22" s="1268"/>
      <c r="J22" s="1275"/>
      <c r="K22" s="1268"/>
      <c r="L22" s="1280"/>
      <c r="M22" s="1309"/>
      <c r="N22" s="1275"/>
      <c r="O22" s="1268"/>
      <c r="P22" s="1275"/>
      <c r="Q22" s="1268"/>
      <c r="R22" s="1275"/>
      <c r="S22" s="1268"/>
      <c r="T22" s="1275"/>
      <c r="U22" s="255"/>
    </row>
    <row r="23" spans="2:21" s="278" customFormat="1" ht="12.95" customHeight="1">
      <c r="B23" s="283"/>
      <c r="C23" s="290" t="s">
        <v>310</v>
      </c>
      <c r="D23" s="290"/>
      <c r="E23" s="362"/>
      <c r="F23" s="1270"/>
      <c r="G23" s="1268"/>
      <c r="H23" s="1275"/>
      <c r="I23" s="1268"/>
      <c r="J23" s="1275"/>
      <c r="K23" s="1268"/>
      <c r="L23" s="1280"/>
      <c r="M23" s="1309"/>
      <c r="N23" s="1275"/>
      <c r="O23" s="1268"/>
      <c r="P23" s="1275"/>
      <c r="Q23" s="1268"/>
      <c r="R23" s="1275"/>
      <c r="S23" s="1268"/>
      <c r="T23" s="1275"/>
      <c r="U23" s="255"/>
    </row>
    <row r="24" spans="2:21" s="278" customFormat="1" ht="12.95" customHeight="1">
      <c r="B24" s="283">
        <v>12</v>
      </c>
      <c r="C24" s="265" t="s">
        <v>83</v>
      </c>
      <c r="D24" s="265"/>
      <c r="E24" s="362" t="s">
        <v>1</v>
      </c>
      <c r="F24" s="1270">
        <v>150069</v>
      </c>
      <c r="G24" s="1268" t="s">
        <v>1</v>
      </c>
      <c r="H24" s="1275">
        <v>250079</v>
      </c>
      <c r="I24" s="1268" t="s">
        <v>1</v>
      </c>
      <c r="J24" s="1275">
        <v>125069</v>
      </c>
      <c r="K24" s="1268" t="s">
        <v>1</v>
      </c>
      <c r="L24" s="1280">
        <v>547620</v>
      </c>
      <c r="M24" s="1309" t="s">
        <v>1</v>
      </c>
      <c r="N24" s="1275">
        <v>250000</v>
      </c>
      <c r="O24" s="1268" t="s">
        <v>1</v>
      </c>
      <c r="P24" s="1275">
        <v>0</v>
      </c>
      <c r="Q24" s="1290" t="s">
        <v>1</v>
      </c>
      <c r="R24" s="1275">
        <v>0</v>
      </c>
      <c r="S24" s="1290" t="s">
        <v>1</v>
      </c>
      <c r="T24" s="1275">
        <v>0</v>
      </c>
      <c r="U24" s="255"/>
    </row>
    <row r="25" spans="2:21" s="278" customFormat="1" ht="12.95" customHeight="1">
      <c r="B25" s="283">
        <v>13</v>
      </c>
      <c r="C25" s="286" t="s">
        <v>84</v>
      </c>
      <c r="D25" s="286"/>
      <c r="E25" s="362"/>
      <c r="F25" s="1270">
        <v>0</v>
      </c>
      <c r="G25" s="1268"/>
      <c r="H25" s="1275">
        <v>0</v>
      </c>
      <c r="I25" s="1268"/>
      <c r="J25" s="1275">
        <v>0</v>
      </c>
      <c r="K25" s="1268"/>
      <c r="L25" s="1280">
        <v>0</v>
      </c>
      <c r="M25" s="1309"/>
      <c r="N25" s="1275">
        <v>0</v>
      </c>
      <c r="O25" s="1268"/>
      <c r="P25" s="1275">
        <v>0</v>
      </c>
      <c r="Q25" s="1292"/>
      <c r="R25" s="1275">
        <v>0</v>
      </c>
      <c r="S25" s="1292"/>
      <c r="T25" s="1275">
        <v>0</v>
      </c>
      <c r="U25" s="255"/>
    </row>
    <row r="26" spans="2:21" s="278" customFormat="1" ht="12.95" customHeight="1">
      <c r="B26" s="283">
        <v>14</v>
      </c>
      <c r="C26" s="286" t="s">
        <v>85</v>
      </c>
      <c r="D26" s="286"/>
      <c r="E26" s="362"/>
      <c r="F26" s="1270">
        <v>10174</v>
      </c>
      <c r="G26" s="1268"/>
      <c r="H26" s="1275">
        <v>0</v>
      </c>
      <c r="I26" s="1268"/>
      <c r="J26" s="1275">
        <v>0</v>
      </c>
      <c r="K26" s="1268"/>
      <c r="L26" s="1280">
        <v>0</v>
      </c>
      <c r="M26" s="1309"/>
      <c r="N26" s="1275">
        <v>0</v>
      </c>
      <c r="O26" s="1268"/>
      <c r="P26" s="1275">
        <v>0</v>
      </c>
      <c r="Q26" s="1292"/>
      <c r="R26" s="1275">
        <v>0</v>
      </c>
      <c r="S26" s="1292"/>
      <c r="T26" s="1275">
        <v>0</v>
      </c>
      <c r="U26" s="255"/>
    </row>
    <row r="27" spans="2:21" s="278" customFormat="1" ht="12.95" customHeight="1">
      <c r="B27" s="283">
        <v>15</v>
      </c>
      <c r="C27" s="285" t="s">
        <v>86</v>
      </c>
      <c r="D27" s="286"/>
      <c r="E27" s="361"/>
      <c r="F27" s="1270">
        <v>0</v>
      </c>
      <c r="G27" s="1268"/>
      <c r="H27" s="1275">
        <v>0</v>
      </c>
      <c r="I27" s="1268"/>
      <c r="J27" s="1275">
        <v>0</v>
      </c>
      <c r="K27" s="1268"/>
      <c r="L27" s="1280">
        <v>0</v>
      </c>
      <c r="M27" s="1309"/>
      <c r="N27" s="1275">
        <v>0</v>
      </c>
      <c r="O27" s="1268"/>
      <c r="P27" s="1275">
        <v>0</v>
      </c>
      <c r="Q27" s="1292"/>
      <c r="R27" s="1275">
        <v>0</v>
      </c>
      <c r="S27" s="1292"/>
      <c r="T27" s="1275">
        <v>0</v>
      </c>
      <c r="U27" s="255"/>
    </row>
    <row r="28" spans="2:21" s="278" customFormat="1" ht="12.95" customHeight="1">
      <c r="B28" s="287">
        <v>16</v>
      </c>
      <c r="C28" s="293" t="s">
        <v>87</v>
      </c>
      <c r="D28" s="286"/>
      <c r="E28" s="364" t="s">
        <v>1</v>
      </c>
      <c r="F28" s="1480">
        <v>160243</v>
      </c>
      <c r="G28" s="1300" t="s">
        <v>1</v>
      </c>
      <c r="H28" s="1300">
        <v>250079</v>
      </c>
      <c r="I28" s="1300" t="s">
        <v>1</v>
      </c>
      <c r="J28" s="1300">
        <v>125069</v>
      </c>
      <c r="K28" s="1300" t="s">
        <v>1</v>
      </c>
      <c r="L28" s="1481">
        <v>547620</v>
      </c>
      <c r="M28" s="1313" t="s">
        <v>1</v>
      </c>
      <c r="N28" s="1300">
        <v>250000</v>
      </c>
      <c r="O28" s="1300" t="s">
        <v>1</v>
      </c>
      <c r="P28" s="1300">
        <v>0</v>
      </c>
      <c r="Q28" s="1296" t="s">
        <v>1</v>
      </c>
      <c r="R28" s="1300">
        <v>0</v>
      </c>
      <c r="S28" s="1296" t="s">
        <v>1</v>
      </c>
      <c r="T28" s="1300">
        <v>0</v>
      </c>
      <c r="U28" s="1503"/>
    </row>
    <row r="29" spans="2:21" s="278" customFormat="1" ht="12.95" customHeight="1">
      <c r="B29" s="294"/>
      <c r="C29" s="295"/>
      <c r="D29" s="295"/>
      <c r="E29" s="362"/>
      <c r="F29" s="1273"/>
      <c r="G29" s="1301"/>
      <c r="H29" s="1278"/>
      <c r="I29" s="1301"/>
      <c r="J29" s="1278"/>
      <c r="K29" s="1301"/>
      <c r="L29" s="1283"/>
      <c r="M29" s="1314"/>
      <c r="N29" s="1278"/>
      <c r="O29" s="1301"/>
      <c r="P29" s="1278"/>
      <c r="Q29" s="1301"/>
      <c r="R29" s="1278"/>
      <c r="S29" s="1301"/>
      <c r="T29" s="1278"/>
      <c r="U29" s="255"/>
    </row>
    <row r="30" spans="2:21" s="278" customFormat="1" ht="12.95" customHeight="1">
      <c r="B30" s="289"/>
      <c r="C30" s="295" t="s">
        <v>88</v>
      </c>
      <c r="D30" s="295"/>
      <c r="E30" s="362"/>
      <c r="F30" s="1273"/>
      <c r="G30" s="607"/>
      <c r="H30" s="1278"/>
      <c r="I30" s="607"/>
      <c r="J30" s="1278"/>
      <c r="K30" s="607"/>
      <c r="L30" s="1283"/>
      <c r="M30" s="616"/>
      <c r="N30" s="1278"/>
      <c r="O30" s="607"/>
      <c r="P30" s="1278"/>
      <c r="Q30" s="607"/>
      <c r="R30" s="1278"/>
      <c r="S30" s="607"/>
      <c r="T30" s="1278"/>
      <c r="U30" s="255"/>
    </row>
    <row r="31" spans="2:21" s="278" customFormat="1" ht="12.95" customHeight="1">
      <c r="B31" s="283">
        <v>17</v>
      </c>
      <c r="C31" s="292" t="s">
        <v>89</v>
      </c>
      <c r="D31" s="292"/>
      <c r="E31" s="362" t="s">
        <v>1</v>
      </c>
      <c r="F31" s="1485">
        <v>1935711</v>
      </c>
      <c r="G31" s="1302" t="s">
        <v>1</v>
      </c>
      <c r="H31" s="1486">
        <v>2116158</v>
      </c>
      <c r="I31" s="1302" t="s">
        <v>1</v>
      </c>
      <c r="J31" s="1486">
        <v>2051512</v>
      </c>
      <c r="K31" s="1302" t="s">
        <v>1</v>
      </c>
      <c r="L31" s="1487">
        <v>1833658</v>
      </c>
      <c r="M31" s="1316" t="s">
        <v>1</v>
      </c>
      <c r="N31" s="1486">
        <v>1544684</v>
      </c>
      <c r="O31" s="1302" t="s">
        <v>1</v>
      </c>
      <c r="P31" s="1486">
        <v>1788625</v>
      </c>
      <c r="Q31" s="1302" t="s">
        <v>1</v>
      </c>
      <c r="R31" s="1486">
        <v>1698465</v>
      </c>
      <c r="S31" s="1302" t="s">
        <v>1</v>
      </c>
      <c r="T31" s="1486">
        <v>1419735</v>
      </c>
      <c r="U31" s="255"/>
    </row>
    <row r="32" spans="2:21" s="278" customFormat="1" ht="12.95" customHeight="1">
      <c r="B32" s="283">
        <v>18</v>
      </c>
      <c r="C32" s="285" t="s">
        <v>90</v>
      </c>
      <c r="D32" s="286"/>
      <c r="E32" s="361"/>
      <c r="F32" s="1271">
        <v>-1260667</v>
      </c>
      <c r="G32" s="1293"/>
      <c r="H32" s="1276">
        <v>-1455407</v>
      </c>
      <c r="I32" s="1293"/>
      <c r="J32" s="1276">
        <v>-1371438</v>
      </c>
      <c r="K32" s="1293"/>
      <c r="L32" s="1281">
        <v>-1224751</v>
      </c>
      <c r="M32" s="1310"/>
      <c r="N32" s="1276">
        <v>-992212.4</v>
      </c>
      <c r="O32" s="1293"/>
      <c r="P32" s="1276">
        <v>-1221402</v>
      </c>
      <c r="Q32" s="1293"/>
      <c r="R32" s="1276">
        <v>-1203478</v>
      </c>
      <c r="S32" s="1293"/>
      <c r="T32" s="1276">
        <v>-992268</v>
      </c>
      <c r="U32" s="255"/>
    </row>
    <row r="33" spans="2:21" s="278" customFormat="1" ht="12.95" customHeight="1">
      <c r="B33" s="287">
        <v>19</v>
      </c>
      <c r="C33" s="293" t="s">
        <v>91</v>
      </c>
      <c r="D33" s="286"/>
      <c r="E33" s="364" t="s">
        <v>1</v>
      </c>
      <c r="F33" s="1480">
        <v>675044</v>
      </c>
      <c r="G33" s="1296" t="s">
        <v>1</v>
      </c>
      <c r="H33" s="1300">
        <v>660751</v>
      </c>
      <c r="I33" s="1296" t="s">
        <v>1</v>
      </c>
      <c r="J33" s="1300">
        <v>680074</v>
      </c>
      <c r="K33" s="1296" t="s">
        <v>1</v>
      </c>
      <c r="L33" s="1481">
        <v>608907</v>
      </c>
      <c r="M33" s="1311" t="s">
        <v>1</v>
      </c>
      <c r="N33" s="1300">
        <v>552471.6</v>
      </c>
      <c r="O33" s="1296" t="s">
        <v>1</v>
      </c>
      <c r="P33" s="1300">
        <v>567223</v>
      </c>
      <c r="Q33" s="1296" t="s">
        <v>1</v>
      </c>
      <c r="R33" s="1300">
        <v>494987</v>
      </c>
      <c r="S33" s="1296" t="s">
        <v>1</v>
      </c>
      <c r="T33" s="1300">
        <v>427467</v>
      </c>
      <c r="U33" s="1503"/>
    </row>
    <row r="34" spans="2:21" s="278" customFormat="1" ht="12.95" customHeight="1">
      <c r="B34" s="283"/>
      <c r="C34" s="290"/>
      <c r="D34" s="290"/>
      <c r="E34" s="362"/>
      <c r="F34" s="1270"/>
      <c r="G34" s="1303"/>
      <c r="H34" s="1275"/>
      <c r="I34" s="1303"/>
      <c r="J34" s="1275"/>
      <c r="K34" s="1303"/>
      <c r="L34" s="1280"/>
      <c r="M34" s="1317"/>
      <c r="N34" s="1275"/>
      <c r="O34" s="1303"/>
      <c r="P34" s="1275"/>
      <c r="Q34" s="1303"/>
      <c r="R34" s="1275"/>
      <c r="S34" s="1303"/>
      <c r="T34" s="1275"/>
      <c r="U34" s="255"/>
    </row>
    <row r="35" spans="2:21" s="278" customFormat="1" ht="12.95" customHeight="1">
      <c r="B35" s="289"/>
      <c r="C35" s="290" t="s">
        <v>92</v>
      </c>
      <c r="D35" s="290"/>
      <c r="E35" s="362"/>
      <c r="F35" s="1273"/>
      <c r="G35" s="1304"/>
      <c r="H35" s="1278"/>
      <c r="I35" s="1304"/>
      <c r="J35" s="1278"/>
      <c r="K35" s="1304"/>
      <c r="L35" s="1283"/>
      <c r="M35" s="1318"/>
      <c r="N35" s="1278"/>
      <c r="O35" s="1304"/>
      <c r="P35" s="1278"/>
      <c r="Q35" s="1304"/>
      <c r="R35" s="1278"/>
      <c r="S35" s="1304"/>
      <c r="T35" s="1278"/>
      <c r="U35" s="255"/>
    </row>
    <row r="36" spans="2:21" s="278" customFormat="1" ht="12.95" customHeight="1">
      <c r="B36" s="283">
        <v>20</v>
      </c>
      <c r="C36" s="285" t="s">
        <v>93</v>
      </c>
      <c r="D36" s="286"/>
      <c r="E36" s="361" t="s">
        <v>1</v>
      </c>
      <c r="F36" s="1271">
        <v>1400758</v>
      </c>
      <c r="G36" s="1295" t="s">
        <v>1</v>
      </c>
      <c r="H36" s="1276">
        <v>1350734</v>
      </c>
      <c r="I36" s="1295" t="s">
        <v>1</v>
      </c>
      <c r="J36" s="1276">
        <v>1299352</v>
      </c>
      <c r="K36" s="1295" t="s">
        <v>1</v>
      </c>
      <c r="L36" s="1281">
        <v>1261000</v>
      </c>
      <c r="M36" s="1319" t="s">
        <v>1</v>
      </c>
      <c r="N36" s="1276">
        <v>1256753.8494703718</v>
      </c>
      <c r="O36" s="1295" t="s">
        <v>1</v>
      </c>
      <c r="P36" s="1276">
        <v>1234054</v>
      </c>
      <c r="Q36" s="1295" t="s">
        <v>1</v>
      </c>
      <c r="R36" s="1276">
        <v>1190073</v>
      </c>
      <c r="S36" s="1295" t="s">
        <v>1</v>
      </c>
      <c r="T36" s="1276">
        <v>1159749</v>
      </c>
      <c r="U36" s="1503"/>
    </row>
    <row r="37" spans="2:21" s="278" customFormat="1" ht="12.95" customHeight="1">
      <c r="B37" s="287">
        <v>21</v>
      </c>
      <c r="C37" s="293" t="s">
        <v>311</v>
      </c>
      <c r="D37" s="286"/>
      <c r="E37" s="364" t="s">
        <v>1</v>
      </c>
      <c r="F37" s="1480">
        <v>28748595</v>
      </c>
      <c r="G37" s="1296" t="s">
        <v>1</v>
      </c>
      <c r="H37" s="1300">
        <v>27884070</v>
      </c>
      <c r="I37" s="1296" t="s">
        <v>1</v>
      </c>
      <c r="J37" s="1300">
        <v>26718540</v>
      </c>
      <c r="K37" s="1296" t="s">
        <v>1</v>
      </c>
      <c r="L37" s="1481">
        <v>26618621.399999999</v>
      </c>
      <c r="M37" s="1311" t="s">
        <v>1</v>
      </c>
      <c r="N37" s="1300">
        <v>25320677.600000001</v>
      </c>
      <c r="O37" s="1296" t="s">
        <v>1</v>
      </c>
      <c r="P37" s="1300">
        <v>23402271</v>
      </c>
      <c r="Q37" s="1296" t="s">
        <v>1</v>
      </c>
      <c r="R37" s="1300">
        <v>22125945</v>
      </c>
      <c r="S37" s="1296" t="s">
        <v>1</v>
      </c>
      <c r="T37" s="1300">
        <v>21160906</v>
      </c>
      <c r="U37" s="1503"/>
    </row>
    <row r="38" spans="2:21" s="278" customFormat="1" ht="12.95" customHeight="1">
      <c r="B38" s="283"/>
      <c r="C38" s="296"/>
      <c r="D38" s="296"/>
      <c r="E38" s="363"/>
      <c r="F38" s="1320"/>
      <c r="G38" s="1305"/>
      <c r="H38" s="1315"/>
      <c r="I38" s="1305"/>
      <c r="J38" s="1305"/>
      <c r="K38" s="1305"/>
      <c r="L38" s="1321"/>
      <c r="M38" s="1322"/>
      <c r="N38" s="1305"/>
      <c r="O38" s="1305"/>
      <c r="P38" s="1305"/>
      <c r="Q38" s="1305"/>
      <c r="R38" s="1305"/>
      <c r="S38" s="1305"/>
      <c r="T38" s="1305"/>
      <c r="U38" s="255"/>
    </row>
    <row r="39" spans="2:21" s="278" customFormat="1" ht="12.95" customHeight="1">
      <c r="B39" s="283"/>
      <c r="C39" s="290" t="s">
        <v>94</v>
      </c>
      <c r="D39" s="290"/>
      <c r="E39" s="362"/>
      <c r="F39" s="1323"/>
      <c r="G39" s="1306"/>
      <c r="H39" s="1306"/>
      <c r="I39" s="1306"/>
      <c r="J39" s="1306"/>
      <c r="K39" s="1306"/>
      <c r="L39" s="1324"/>
      <c r="M39" s="1325"/>
      <c r="N39" s="1306"/>
      <c r="O39" s="1306"/>
      <c r="P39" s="1306"/>
      <c r="Q39" s="1306"/>
      <c r="R39" s="1306"/>
      <c r="S39" s="1306"/>
      <c r="T39" s="1306"/>
      <c r="U39" s="255"/>
    </row>
    <row r="40" spans="2:21" s="278" customFormat="1" ht="12.95" customHeight="1" thickBot="1">
      <c r="B40" s="297">
        <v>22</v>
      </c>
      <c r="C40" s="298" t="s">
        <v>231</v>
      </c>
      <c r="D40" s="298"/>
      <c r="E40" s="1307"/>
      <c r="F40" s="1488">
        <v>4.872439853147606E-2</v>
      </c>
      <c r="G40" s="1489"/>
      <c r="H40" s="1489">
        <v>4.8441063302451903E-2</v>
      </c>
      <c r="I40" s="1489"/>
      <c r="J40" s="1489">
        <v>4.8631100352040192E-2</v>
      </c>
      <c r="K40" s="1489"/>
      <c r="L40" s="1490">
        <v>4.7372851548202269E-2</v>
      </c>
      <c r="M40" s="1491"/>
      <c r="N40" s="1489">
        <v>4.9633499913539901E-2</v>
      </c>
      <c r="O40" s="1489"/>
      <c r="P40" s="1489">
        <v>5.2732232696561798E-2</v>
      </c>
      <c r="Q40" s="1489"/>
      <c r="R40" s="1489">
        <v>5.3786312855789886E-2</v>
      </c>
      <c r="S40" s="1489"/>
      <c r="T40" s="1489">
        <v>5.4806207257855594E-2</v>
      </c>
      <c r="U40" s="255"/>
    </row>
    <row r="41" spans="2:21" s="278" customFormat="1" ht="5.0999999999999996" customHeight="1">
      <c r="B41" s="283"/>
      <c r="C41" s="286"/>
      <c r="D41" s="286"/>
      <c r="E41" s="299"/>
      <c r="F41" s="300"/>
      <c r="G41" s="300"/>
      <c r="H41" s="300"/>
      <c r="I41" s="300"/>
      <c r="J41" s="300"/>
      <c r="K41" s="300"/>
      <c r="L41" s="300"/>
      <c r="M41" s="300"/>
      <c r="N41" s="300"/>
      <c r="O41" s="300"/>
      <c r="P41" s="300"/>
      <c r="Q41" s="300"/>
      <c r="R41" s="308"/>
      <c r="S41" s="300"/>
      <c r="T41" s="308"/>
      <c r="U41" s="255"/>
    </row>
    <row r="42" spans="2:21" s="171" customFormat="1" ht="10.5">
      <c r="E42" s="73"/>
      <c r="R42" s="310"/>
      <c r="T42" s="310"/>
      <c r="U42" s="233"/>
    </row>
    <row r="43" spans="2:21" s="171" customFormat="1" ht="10.5">
      <c r="E43" s="73"/>
      <c r="R43" s="310"/>
      <c r="T43" s="310"/>
      <c r="U43" s="233"/>
    </row>
    <row r="44" spans="2:21" s="171" customFormat="1" ht="10.5">
      <c r="B44" s="1551"/>
      <c r="C44" s="1551"/>
      <c r="D44" s="1551"/>
      <c r="E44" s="1551"/>
      <c r="F44" s="1551"/>
      <c r="G44" s="1551"/>
      <c r="H44" s="1551"/>
      <c r="I44" s="1551"/>
      <c r="J44" s="1551"/>
      <c r="K44" s="1551"/>
      <c r="L44" s="1551"/>
      <c r="M44" s="1551"/>
      <c r="N44" s="1551"/>
      <c r="O44" s="1551"/>
      <c r="P44" s="1551"/>
      <c r="Q44" s="1551"/>
      <c r="R44" s="1551"/>
      <c r="S44" s="1551"/>
      <c r="T44" s="1551"/>
      <c r="U44" s="233"/>
    </row>
    <row r="45" spans="2:21" s="171" customFormat="1" ht="10.5">
      <c r="B45" s="68"/>
      <c r="C45" s="69"/>
      <c r="D45" s="69"/>
      <c r="E45" s="177"/>
      <c r="F45" s="172"/>
      <c r="G45" s="172"/>
      <c r="H45" s="172"/>
      <c r="I45" s="172"/>
      <c r="J45" s="172"/>
      <c r="K45" s="172"/>
      <c r="L45" s="172"/>
      <c r="M45" s="172"/>
      <c r="N45" s="172"/>
      <c r="O45" s="172"/>
      <c r="P45" s="172"/>
      <c r="Q45" s="172"/>
      <c r="R45" s="309"/>
      <c r="S45" s="172"/>
      <c r="T45" s="309"/>
      <c r="U45" s="233"/>
    </row>
    <row r="46" spans="2:21" s="171" customFormat="1" ht="10.5">
      <c r="B46" s="68"/>
      <c r="C46" s="69"/>
      <c r="D46" s="69"/>
      <c r="E46" s="177"/>
      <c r="F46" s="172"/>
      <c r="G46" s="172"/>
      <c r="H46" s="172"/>
      <c r="I46" s="172"/>
      <c r="J46" s="172"/>
      <c r="K46" s="172"/>
      <c r="L46" s="172"/>
      <c r="M46" s="172"/>
      <c r="N46" s="172"/>
      <c r="O46" s="172"/>
      <c r="P46" s="172"/>
      <c r="Q46" s="172"/>
      <c r="R46" s="309"/>
      <c r="S46" s="172"/>
      <c r="T46" s="309"/>
      <c r="U46" s="233"/>
    </row>
    <row r="47" spans="2:21" s="171" customFormat="1" ht="10.5">
      <c r="B47" s="68"/>
      <c r="C47" s="69"/>
      <c r="D47" s="69"/>
      <c r="E47" s="177"/>
      <c r="F47" s="172"/>
      <c r="G47" s="172"/>
      <c r="H47" s="172"/>
      <c r="I47" s="172"/>
      <c r="J47" s="172"/>
      <c r="K47" s="172"/>
      <c r="L47" s="172"/>
      <c r="M47" s="172"/>
      <c r="N47" s="172"/>
      <c r="O47" s="172"/>
      <c r="P47" s="172"/>
      <c r="Q47" s="172"/>
      <c r="R47" s="309"/>
      <c r="S47" s="172"/>
      <c r="T47" s="309"/>
      <c r="U47" s="233"/>
    </row>
    <row r="48" spans="2:21" s="171" customFormat="1" ht="10.5">
      <c r="B48" s="1551"/>
      <c r="C48" s="1551"/>
      <c r="D48" s="1551"/>
      <c r="E48" s="1551"/>
      <c r="F48" s="1551"/>
      <c r="G48" s="1551"/>
      <c r="H48" s="1551"/>
      <c r="I48" s="1551"/>
      <c r="J48" s="1551"/>
      <c r="K48" s="1551"/>
      <c r="L48" s="1551"/>
      <c r="M48" s="1551"/>
      <c r="N48" s="1551"/>
      <c r="O48" s="1551"/>
      <c r="P48" s="1551"/>
      <c r="Q48" s="1551"/>
      <c r="R48" s="1551"/>
      <c r="S48" s="1551"/>
      <c r="T48" s="1551"/>
      <c r="U48" s="233"/>
    </row>
    <row r="49" spans="2:21" s="171" customFormat="1" ht="10.5">
      <c r="B49" s="68"/>
      <c r="C49" s="69"/>
      <c r="D49" s="69"/>
      <c r="E49" s="177"/>
      <c r="F49" s="172"/>
      <c r="G49" s="172"/>
      <c r="H49" s="172"/>
      <c r="I49" s="172"/>
      <c r="J49" s="172"/>
      <c r="K49" s="172"/>
      <c r="L49" s="172"/>
      <c r="M49" s="172"/>
      <c r="N49" s="172"/>
      <c r="O49" s="172"/>
      <c r="P49" s="172"/>
      <c r="Q49" s="172"/>
      <c r="R49" s="309"/>
      <c r="S49" s="172"/>
      <c r="T49" s="309"/>
      <c r="U49" s="233"/>
    </row>
    <row r="50" spans="2:21" s="171" customFormat="1" ht="10.5">
      <c r="B50" s="68"/>
      <c r="C50" s="69"/>
      <c r="D50" s="69"/>
      <c r="E50" s="177"/>
      <c r="F50" s="172"/>
      <c r="G50" s="172"/>
      <c r="H50" s="172"/>
      <c r="I50" s="172"/>
      <c r="J50" s="172"/>
      <c r="K50" s="172"/>
      <c r="L50" s="172"/>
      <c r="M50" s="172"/>
      <c r="N50" s="172"/>
      <c r="O50" s="172"/>
      <c r="P50" s="172"/>
      <c r="Q50" s="172"/>
      <c r="R50" s="309"/>
      <c r="S50" s="172"/>
      <c r="T50" s="309"/>
      <c r="U50" s="233"/>
    </row>
    <row r="51" spans="2:21" s="171" customFormat="1" ht="10.5">
      <c r="B51" s="68"/>
      <c r="C51" s="69"/>
      <c r="D51" s="69"/>
      <c r="E51" s="177"/>
      <c r="F51" s="172"/>
      <c r="G51" s="172"/>
      <c r="H51" s="172"/>
      <c r="I51" s="172"/>
      <c r="J51" s="172"/>
      <c r="K51" s="172"/>
      <c r="L51" s="172"/>
      <c r="M51" s="172"/>
      <c r="N51" s="172"/>
      <c r="O51" s="172"/>
      <c r="P51" s="172"/>
      <c r="Q51" s="172"/>
      <c r="R51" s="309"/>
      <c r="S51" s="172"/>
      <c r="T51" s="309"/>
      <c r="U51" s="233"/>
    </row>
    <row r="52" spans="2:21" s="171" customFormat="1" ht="30.75" customHeight="1">
      <c r="B52" s="1551"/>
      <c r="C52" s="1551"/>
      <c r="D52" s="1551"/>
      <c r="E52" s="1551"/>
      <c r="F52" s="1551"/>
      <c r="G52" s="1551"/>
      <c r="H52" s="1551"/>
      <c r="I52" s="1551"/>
      <c r="J52" s="1551"/>
      <c r="K52" s="1551"/>
      <c r="L52" s="1551"/>
      <c r="M52" s="1551"/>
      <c r="N52" s="1551"/>
      <c r="O52" s="1551"/>
      <c r="P52" s="1551"/>
      <c r="Q52" s="1551"/>
      <c r="R52" s="1551"/>
      <c r="S52" s="1551"/>
      <c r="T52" s="1551"/>
      <c r="U52" s="233"/>
    </row>
    <row r="53" spans="2:21" s="171" customFormat="1" ht="10.5">
      <c r="B53" s="68"/>
      <c r="C53" s="162"/>
      <c r="D53" s="162"/>
      <c r="E53" s="177"/>
      <c r="F53" s="172"/>
      <c r="G53" s="172"/>
      <c r="H53" s="172"/>
      <c r="I53" s="172"/>
      <c r="J53" s="172"/>
      <c r="K53" s="172"/>
      <c r="L53" s="172"/>
      <c r="M53" s="172"/>
      <c r="N53" s="172"/>
      <c r="O53" s="172"/>
      <c r="P53" s="172"/>
      <c r="Q53" s="172"/>
      <c r="R53" s="309"/>
      <c r="S53" s="172"/>
      <c r="T53" s="309"/>
      <c r="U53" s="233"/>
    </row>
    <row r="54" spans="2:21" s="171" customFormat="1" ht="10.5">
      <c r="B54" s="68"/>
      <c r="C54" s="162"/>
      <c r="D54" s="162"/>
      <c r="E54" s="177"/>
      <c r="F54" s="172"/>
      <c r="G54" s="172"/>
      <c r="H54" s="172"/>
      <c r="I54" s="172"/>
      <c r="J54" s="172"/>
      <c r="K54" s="172"/>
      <c r="L54" s="172"/>
      <c r="M54" s="172"/>
      <c r="N54" s="172"/>
      <c r="O54" s="172"/>
      <c r="P54" s="172"/>
      <c r="Q54" s="172"/>
      <c r="R54" s="309"/>
      <c r="S54" s="172"/>
      <c r="T54" s="309"/>
      <c r="U54" s="233"/>
    </row>
    <row r="55" spans="2:21" s="171" customFormat="1" ht="10.5">
      <c r="B55" s="68"/>
      <c r="C55" s="162"/>
      <c r="D55" s="162"/>
      <c r="E55" s="177"/>
      <c r="F55" s="172"/>
      <c r="G55" s="172"/>
      <c r="H55" s="172"/>
      <c r="I55" s="172"/>
      <c r="J55" s="172"/>
      <c r="K55" s="172"/>
      <c r="L55" s="172"/>
      <c r="M55" s="172"/>
      <c r="N55" s="172"/>
      <c r="O55" s="172"/>
      <c r="P55" s="172"/>
      <c r="Q55" s="172"/>
      <c r="R55" s="309"/>
      <c r="S55" s="172"/>
      <c r="T55" s="309"/>
      <c r="U55" s="233"/>
    </row>
    <row r="56" spans="2:21" s="171" customFormat="1" ht="10.5">
      <c r="B56" s="68"/>
      <c r="C56" s="162"/>
      <c r="D56" s="162"/>
      <c r="E56" s="177"/>
      <c r="F56" s="172"/>
      <c r="G56" s="172"/>
      <c r="H56" s="172"/>
      <c r="I56" s="172"/>
      <c r="J56" s="172"/>
      <c r="K56" s="172"/>
      <c r="L56" s="172"/>
      <c r="M56" s="172"/>
      <c r="N56" s="172"/>
      <c r="O56" s="172"/>
      <c r="P56" s="172"/>
      <c r="Q56" s="172"/>
      <c r="R56" s="309"/>
      <c r="S56" s="172"/>
      <c r="T56" s="309"/>
      <c r="U56" s="233"/>
    </row>
    <row r="57" spans="2:21" s="171" customFormat="1" ht="10.5">
      <c r="B57" s="68"/>
      <c r="C57" s="162"/>
      <c r="D57" s="162"/>
      <c r="E57" s="177"/>
      <c r="F57" s="172"/>
      <c r="G57" s="172"/>
      <c r="H57" s="172"/>
      <c r="I57" s="172"/>
      <c r="J57" s="172"/>
      <c r="K57" s="172"/>
      <c r="L57" s="172"/>
      <c r="M57" s="172"/>
      <c r="N57" s="172"/>
      <c r="O57" s="172"/>
      <c r="P57" s="172"/>
      <c r="Q57" s="172"/>
      <c r="R57" s="309"/>
      <c r="S57" s="172"/>
      <c r="T57" s="309"/>
      <c r="U57" s="233"/>
    </row>
    <row r="58" spans="2:21" s="171" customFormat="1" ht="10.5">
      <c r="B58" s="68"/>
      <c r="C58" s="162"/>
      <c r="D58" s="162"/>
      <c r="E58" s="177"/>
      <c r="F58" s="172"/>
      <c r="G58" s="172"/>
      <c r="H58" s="172"/>
      <c r="I58" s="172"/>
      <c r="J58" s="172"/>
      <c r="K58" s="172"/>
      <c r="L58" s="172"/>
      <c r="M58" s="172"/>
      <c r="N58" s="172"/>
      <c r="O58" s="172"/>
      <c r="P58" s="172"/>
      <c r="Q58" s="172"/>
      <c r="R58" s="309"/>
      <c r="S58" s="172"/>
      <c r="T58" s="309"/>
      <c r="U58" s="233"/>
    </row>
    <row r="59" spans="2:21">
      <c r="B59" s="70"/>
      <c r="C59" s="71"/>
      <c r="D59" s="71"/>
    </row>
    <row r="60" spans="2:21">
      <c r="B60" s="70"/>
      <c r="C60" s="71"/>
      <c r="D60" s="71"/>
    </row>
  </sheetData>
  <mergeCells count="7">
    <mergeCell ref="E4:L4"/>
    <mergeCell ref="M4:T4"/>
    <mergeCell ref="B52:T52"/>
    <mergeCell ref="B6:C6"/>
    <mergeCell ref="B44:T44"/>
    <mergeCell ref="B5:C5"/>
    <mergeCell ref="B48:T48"/>
  </mergeCells>
  <pageMargins left="0.7" right="0.7" top="1" bottom="0.5" header="0.5" footer="0.3"/>
  <pageSetup scale="59" fitToHeight="0" orientation="landscape" r:id="rId1"/>
  <headerFooter scaleWithDoc="0">
    <oddHeader>&amp;L&amp;G</oddHeader>
    <oddFooter>&amp;C&amp;8&amp;P&amp;R&amp;8&amp;G</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
  <sheetViews>
    <sheetView showGridLines="0" workbookViewId="0"/>
  </sheetViews>
  <sheetFormatPr defaultColWidth="9.1328125" defaultRowHeight="10.5"/>
  <cols>
    <col min="1" max="1" width="3.73046875" style="79" customWidth="1"/>
    <col min="2" max="2" width="40.59765625" style="107" customWidth="1"/>
    <col min="3" max="3" width="1.86328125" style="724" customWidth="1"/>
    <col min="4" max="4" width="1.86328125" style="724" bestFit="1" customWidth="1"/>
    <col min="5" max="5" width="8.73046875" style="85" bestFit="1" customWidth="1"/>
    <col min="6" max="6" width="1.86328125" style="85" bestFit="1" customWidth="1"/>
    <col min="7" max="7" width="8.73046875" style="85" bestFit="1" customWidth="1"/>
    <col min="8" max="8" width="1.86328125" style="85" bestFit="1" customWidth="1"/>
    <col min="9" max="9" width="8.73046875" style="85" bestFit="1" customWidth="1"/>
    <col min="10" max="10" width="1.86328125" style="85" bestFit="1" customWidth="1"/>
    <col min="11" max="11" width="9.59765625" style="85" bestFit="1" customWidth="1"/>
    <col min="12" max="12" width="1.86328125" style="85" bestFit="1" customWidth="1"/>
    <col min="13" max="13" width="9.1328125" style="85" bestFit="1" customWidth="1"/>
    <col min="14" max="14" width="1.86328125" style="85" bestFit="1" customWidth="1"/>
    <col min="15" max="15" width="9.1328125" style="85" bestFit="1" customWidth="1"/>
    <col min="16" max="16" width="1.86328125" style="85" bestFit="1" customWidth="1"/>
    <col min="17" max="17" width="9.1328125" style="85" bestFit="1" customWidth="1"/>
    <col min="18" max="18" width="1.86328125" style="85" bestFit="1" customWidth="1"/>
    <col min="19" max="19" width="9.1328125" style="85" bestFit="1" customWidth="1"/>
    <col min="20" max="20" width="1.86328125" style="85" bestFit="1" customWidth="1"/>
    <col min="21" max="21" width="9.1328125" style="85" bestFit="1" customWidth="1"/>
    <col min="22" max="22" width="1.86328125" style="85" bestFit="1" customWidth="1"/>
    <col min="23" max="23" width="9.1328125" style="85" bestFit="1" customWidth="1"/>
    <col min="24" max="24" width="2.73046875" style="107" customWidth="1"/>
    <col min="25" max="16384" width="9.1328125" style="79"/>
  </cols>
  <sheetData>
    <row r="1" spans="1:24" ht="11.25" customHeight="1">
      <c r="B1" s="80"/>
      <c r="C1" s="81"/>
      <c r="D1" s="81"/>
      <c r="E1" s="82"/>
      <c r="H1" s="83"/>
      <c r="J1" s="83"/>
      <c r="K1" s="82"/>
      <c r="L1" s="82"/>
      <c r="M1" s="83"/>
      <c r="N1" s="82"/>
      <c r="O1" s="83"/>
      <c r="P1" s="82"/>
      <c r="Q1" s="83"/>
      <c r="R1" s="82"/>
      <c r="S1" s="83"/>
      <c r="T1" s="82"/>
      <c r="U1" s="83"/>
      <c r="V1" s="82"/>
      <c r="W1" s="83"/>
      <c r="X1" s="79"/>
    </row>
    <row r="2" spans="1:24" ht="12" customHeight="1">
      <c r="B2" s="1509" t="s">
        <v>421</v>
      </c>
      <c r="C2" s="1509"/>
      <c r="D2" s="1509"/>
      <c r="E2" s="1509"/>
      <c r="F2" s="708"/>
      <c r="G2" s="708"/>
      <c r="H2" s="709"/>
      <c r="I2" s="708"/>
      <c r="J2" s="84"/>
      <c r="K2" s="80"/>
      <c r="L2" s="80"/>
      <c r="N2" s="80"/>
      <c r="P2" s="80"/>
      <c r="R2" s="80"/>
      <c r="T2" s="80"/>
      <c r="V2" s="80"/>
      <c r="X2" s="79"/>
    </row>
    <row r="3" spans="1:24" ht="5.0999999999999996" customHeight="1">
      <c r="B3" s="86"/>
      <c r="C3" s="87"/>
      <c r="D3" s="87"/>
      <c r="E3" s="88"/>
      <c r="F3" s="89"/>
      <c r="G3" s="89"/>
      <c r="H3" s="89"/>
      <c r="I3" s="89"/>
      <c r="J3" s="89"/>
      <c r="K3" s="88"/>
      <c r="L3" s="88"/>
      <c r="M3" s="89"/>
      <c r="N3" s="88"/>
      <c r="O3" s="89"/>
      <c r="P3" s="88"/>
      <c r="Q3" s="89"/>
      <c r="R3" s="88"/>
      <c r="S3" s="89"/>
      <c r="T3" s="88"/>
      <c r="U3" s="89"/>
      <c r="V3" s="88"/>
      <c r="W3" s="89"/>
      <c r="X3" s="79"/>
    </row>
    <row r="4" spans="1:24" ht="19.149999999999999">
      <c r="B4" s="452" t="s">
        <v>537</v>
      </c>
      <c r="C4" s="90"/>
      <c r="D4" s="710"/>
      <c r="E4" s="571" t="s">
        <v>412</v>
      </c>
      <c r="F4" s="733"/>
      <c r="G4" s="487" t="s">
        <v>413</v>
      </c>
      <c r="H4" s="726"/>
      <c r="I4" s="487" t="s">
        <v>262</v>
      </c>
      <c r="J4" s="734"/>
      <c r="K4" s="487" t="s">
        <v>422</v>
      </c>
      <c r="L4" s="735"/>
      <c r="M4" s="487">
        <v>2015</v>
      </c>
      <c r="N4" s="735"/>
      <c r="O4" s="487" t="s">
        <v>423</v>
      </c>
      <c r="P4" s="735"/>
      <c r="Q4" s="487" t="s">
        <v>424</v>
      </c>
      <c r="R4" s="735"/>
      <c r="S4" s="487" t="s">
        <v>425</v>
      </c>
      <c r="T4" s="736"/>
      <c r="U4" s="487" t="s">
        <v>426</v>
      </c>
      <c r="V4" s="735"/>
      <c r="W4" s="487">
        <v>2010</v>
      </c>
      <c r="X4" s="79"/>
    </row>
    <row r="5" spans="1:24" ht="12.75" customHeight="1">
      <c r="B5" s="91"/>
      <c r="C5" s="90"/>
      <c r="D5" s="214"/>
      <c r="E5" s="711"/>
      <c r="F5" s="712"/>
      <c r="G5" s="712"/>
      <c r="H5" s="713"/>
      <c r="I5" s="712"/>
      <c r="J5" s="713"/>
      <c r="K5" s="712"/>
      <c r="L5" s="712"/>
      <c r="M5" s="712"/>
      <c r="N5" s="712"/>
      <c r="O5" s="712"/>
      <c r="P5" s="712"/>
      <c r="Q5" s="712"/>
      <c r="R5" s="712"/>
      <c r="S5" s="712"/>
      <c r="T5" s="712"/>
      <c r="U5" s="712"/>
      <c r="V5" s="712"/>
      <c r="W5" s="712"/>
      <c r="X5" s="79"/>
    </row>
    <row r="6" spans="1:24" ht="12.75" customHeight="1">
      <c r="B6" s="714" t="s">
        <v>99</v>
      </c>
      <c r="C6" s="90"/>
      <c r="D6" s="214"/>
      <c r="E6" s="711"/>
      <c r="F6" s="712"/>
      <c r="G6" s="712"/>
      <c r="H6" s="713"/>
      <c r="I6" s="712"/>
      <c r="J6" s="713"/>
      <c r="K6" s="712"/>
      <c r="L6" s="712"/>
      <c r="M6" s="712"/>
      <c r="N6" s="712"/>
      <c r="O6" s="712"/>
      <c r="P6" s="712"/>
      <c r="Q6" s="712"/>
      <c r="R6" s="712"/>
      <c r="S6" s="712"/>
      <c r="T6" s="712"/>
      <c r="U6" s="712"/>
      <c r="V6" s="712"/>
      <c r="W6" s="712"/>
      <c r="X6" s="79"/>
    </row>
    <row r="7" spans="1:24" ht="12.75" customHeight="1">
      <c r="A7" s="92"/>
      <c r="B7" s="110" t="s">
        <v>100</v>
      </c>
      <c r="C7" s="94"/>
      <c r="D7" s="215" t="s">
        <v>1</v>
      </c>
      <c r="E7" s="745">
        <v>206479</v>
      </c>
      <c r="F7" s="97" t="s">
        <v>1</v>
      </c>
      <c r="G7" s="746">
        <v>165626</v>
      </c>
      <c r="H7" s="97" t="s">
        <v>1</v>
      </c>
      <c r="I7" s="746">
        <v>160617</v>
      </c>
      <c r="J7" s="95" t="s">
        <v>1</v>
      </c>
      <c r="K7" s="746">
        <v>138330</v>
      </c>
      <c r="L7" s="97" t="s">
        <v>1</v>
      </c>
      <c r="M7" s="746">
        <v>125865</v>
      </c>
      <c r="N7" s="97" t="s">
        <v>1</v>
      </c>
      <c r="O7" s="746">
        <v>106718</v>
      </c>
      <c r="P7" s="97" t="s">
        <v>1</v>
      </c>
      <c r="Q7" s="746">
        <v>93530</v>
      </c>
      <c r="R7" s="97" t="s">
        <v>1</v>
      </c>
      <c r="S7" s="746">
        <v>81207</v>
      </c>
      <c r="T7" s="97" t="s">
        <v>1</v>
      </c>
      <c r="U7" s="746">
        <v>62186</v>
      </c>
      <c r="V7" s="97" t="s">
        <v>1</v>
      </c>
      <c r="W7" s="746">
        <v>55893</v>
      </c>
      <c r="X7" s="79"/>
    </row>
    <row r="8" spans="1:24" ht="13.5" customHeight="1">
      <c r="A8" s="92"/>
      <c r="B8" s="110" t="s">
        <v>402</v>
      </c>
      <c r="C8" s="94"/>
      <c r="D8" s="215"/>
      <c r="E8" s="745">
        <v>211890</v>
      </c>
      <c r="F8" s="97"/>
      <c r="G8" s="746">
        <v>172778</v>
      </c>
      <c r="H8" s="97"/>
      <c r="I8" s="746">
        <v>160400</v>
      </c>
      <c r="J8" s="95"/>
      <c r="K8" s="746">
        <v>138596</v>
      </c>
      <c r="L8" s="97"/>
      <c r="M8" s="746">
        <v>126059</v>
      </c>
      <c r="N8" s="97"/>
      <c r="O8" s="746">
        <v>107147</v>
      </c>
      <c r="P8" s="97"/>
      <c r="Q8" s="746">
        <v>94544</v>
      </c>
      <c r="R8" s="97"/>
      <c r="S8" s="746">
        <v>81207</v>
      </c>
      <c r="T8" s="97"/>
      <c r="U8" s="746">
        <v>62186</v>
      </c>
      <c r="V8" s="97"/>
      <c r="W8" s="746">
        <v>55893</v>
      </c>
      <c r="X8" s="79"/>
    </row>
    <row r="9" spans="1:24" ht="12.75" customHeight="1">
      <c r="A9" s="92"/>
      <c r="B9" s="110" t="s">
        <v>101</v>
      </c>
      <c r="C9" s="717"/>
      <c r="D9" s="1329"/>
      <c r="E9" s="745">
        <v>201788</v>
      </c>
      <c r="F9" s="95"/>
      <c r="G9" s="746">
        <v>160863</v>
      </c>
      <c r="H9" s="95"/>
      <c r="I9" s="746">
        <v>155854</v>
      </c>
      <c r="J9" s="97"/>
      <c r="K9" s="746">
        <v>133567</v>
      </c>
      <c r="L9" s="95"/>
      <c r="M9" s="746">
        <v>121102</v>
      </c>
      <c r="N9" s="95"/>
      <c r="O9" s="746">
        <v>102107</v>
      </c>
      <c r="P9" s="95"/>
      <c r="Q9" s="746">
        <v>89905</v>
      </c>
      <c r="R9" s="95"/>
      <c r="S9" s="746">
        <v>77582</v>
      </c>
      <c r="T9" s="95"/>
      <c r="U9" s="746">
        <v>58561</v>
      </c>
      <c r="V9" s="95"/>
      <c r="W9" s="746">
        <v>52268</v>
      </c>
      <c r="X9" s="79"/>
    </row>
    <row r="10" spans="1:24" ht="12.75" customHeight="1">
      <c r="A10" s="92"/>
      <c r="B10" s="1339" t="s">
        <v>102</v>
      </c>
      <c r="C10" s="95"/>
      <c r="D10" s="215"/>
      <c r="E10" s="745">
        <v>462648</v>
      </c>
      <c r="F10" s="97"/>
      <c r="G10" s="746">
        <v>348381</v>
      </c>
      <c r="H10" s="97"/>
      <c r="I10" s="746">
        <v>308362</v>
      </c>
      <c r="J10" s="95"/>
      <c r="K10" s="746">
        <v>279357</v>
      </c>
      <c r="L10" s="97"/>
      <c r="M10" s="788">
        <v>242227</v>
      </c>
      <c r="N10" s="97"/>
      <c r="O10" s="746">
        <v>204522</v>
      </c>
      <c r="P10" s="97"/>
      <c r="Q10" s="788">
        <v>174537</v>
      </c>
      <c r="R10" s="97"/>
      <c r="S10" s="788">
        <v>156170</v>
      </c>
      <c r="T10" s="97"/>
      <c r="U10" s="788">
        <v>133771.69459</v>
      </c>
      <c r="V10" s="97"/>
      <c r="W10" s="788">
        <v>119949</v>
      </c>
      <c r="X10" s="79"/>
    </row>
    <row r="11" spans="1:24" ht="12.75" customHeight="1">
      <c r="A11" s="92"/>
      <c r="B11" s="110" t="s">
        <v>204</v>
      </c>
      <c r="C11" s="717"/>
      <c r="D11" s="1329"/>
      <c r="E11" s="745">
        <v>1151226</v>
      </c>
      <c r="F11" s="95"/>
      <c r="G11" s="746">
        <v>887722</v>
      </c>
      <c r="H11" s="95"/>
      <c r="I11" s="746">
        <v>751488</v>
      </c>
      <c r="J11" s="97"/>
      <c r="K11" s="746">
        <v>663923</v>
      </c>
      <c r="L11" s="95"/>
      <c r="M11" s="746">
        <v>581994</v>
      </c>
      <c r="N11" s="95"/>
      <c r="O11" s="746">
        <v>522967</v>
      </c>
      <c r="P11" s="95"/>
      <c r="Q11" s="746">
        <v>508565</v>
      </c>
      <c r="R11" s="95"/>
      <c r="S11" s="746">
        <v>483199</v>
      </c>
      <c r="T11" s="95"/>
      <c r="U11" s="746">
        <v>438990</v>
      </c>
      <c r="V11" s="95"/>
      <c r="W11" s="746">
        <v>393245</v>
      </c>
      <c r="X11" s="79"/>
    </row>
    <row r="12" spans="1:24" ht="12.75" customHeight="1">
      <c r="A12" s="92"/>
      <c r="B12" s="110" t="s">
        <v>427</v>
      </c>
      <c r="C12" s="95"/>
      <c r="D12" s="215"/>
      <c r="E12" s="754">
        <v>12.1</v>
      </c>
      <c r="F12" s="97"/>
      <c r="G12" s="755">
        <v>9.7335362537512076</v>
      </c>
      <c r="H12" s="97"/>
      <c r="I12" s="755">
        <v>9.4600000000000009</v>
      </c>
      <c r="J12" s="95"/>
      <c r="K12" s="759">
        <v>8.57</v>
      </c>
      <c r="L12" s="97"/>
      <c r="M12" s="1330">
        <v>7.83</v>
      </c>
      <c r="N12" s="97"/>
      <c r="O12" s="1330">
        <v>6.63</v>
      </c>
      <c r="P12" s="97"/>
      <c r="Q12" s="1330">
        <v>5.89</v>
      </c>
      <c r="R12" s="97"/>
      <c r="S12" s="1330">
        <v>5.15</v>
      </c>
      <c r="T12" s="97"/>
      <c r="U12" s="1330">
        <v>3.91</v>
      </c>
      <c r="V12" s="97"/>
      <c r="W12" s="1330">
        <v>3.5</v>
      </c>
      <c r="X12" s="79"/>
    </row>
    <row r="13" spans="1:24" ht="12.75" customHeight="1">
      <c r="A13" s="92"/>
      <c r="B13" s="110" t="s">
        <v>428</v>
      </c>
      <c r="C13" s="95"/>
      <c r="D13" s="215"/>
      <c r="E13" s="754">
        <v>11.97</v>
      </c>
      <c r="F13" s="95"/>
      <c r="G13" s="755">
        <v>9.67</v>
      </c>
      <c r="H13" s="95"/>
      <c r="I13" s="755">
        <v>9.39</v>
      </c>
      <c r="J13" s="95"/>
      <c r="K13" s="759">
        <v>8.49</v>
      </c>
      <c r="L13" s="95"/>
      <c r="M13" s="1330">
        <v>7.73</v>
      </c>
      <c r="N13" s="95"/>
      <c r="O13" s="1330">
        <v>6.53</v>
      </c>
      <c r="P13" s="95"/>
      <c r="Q13" s="1330">
        <v>5.82</v>
      </c>
      <c r="R13" s="95"/>
      <c r="S13" s="1330">
        <v>5.1100000000000003</v>
      </c>
      <c r="T13" s="95"/>
      <c r="U13" s="1330">
        <v>3.88</v>
      </c>
      <c r="V13" s="95"/>
      <c r="W13" s="1330">
        <v>3.48</v>
      </c>
      <c r="X13" s="79"/>
    </row>
    <row r="14" spans="1:24" ht="13.5" customHeight="1">
      <c r="A14" s="92"/>
      <c r="B14" s="110" t="s">
        <v>403</v>
      </c>
      <c r="C14" s="95"/>
      <c r="D14" s="215"/>
      <c r="E14" s="754">
        <v>12.29</v>
      </c>
      <c r="F14" s="95"/>
      <c r="G14" s="755">
        <v>10.1</v>
      </c>
      <c r="H14" s="95"/>
      <c r="I14" s="755">
        <v>9.3800000000000008</v>
      </c>
      <c r="J14" s="95"/>
      <c r="K14" s="759">
        <v>8.51</v>
      </c>
      <c r="L14" s="95"/>
      <c r="M14" s="1330">
        <v>7.74</v>
      </c>
      <c r="N14" s="95"/>
      <c r="O14" s="1330">
        <v>6.55</v>
      </c>
      <c r="P14" s="95"/>
      <c r="Q14" s="1330">
        <v>5.88</v>
      </c>
      <c r="R14" s="95"/>
      <c r="S14" s="1330">
        <v>5.1100000000000003</v>
      </c>
      <c r="T14" s="95"/>
      <c r="U14" s="1330">
        <v>3.88</v>
      </c>
      <c r="V14" s="95"/>
      <c r="W14" s="1330">
        <v>3.48</v>
      </c>
      <c r="X14" s="79"/>
    </row>
    <row r="15" spans="1:24" s="99" customFormat="1" ht="12.75" customHeight="1">
      <c r="B15" s="701" t="s">
        <v>429</v>
      </c>
      <c r="C15" s="717"/>
      <c r="D15" s="1329"/>
      <c r="E15" s="790">
        <v>0.155</v>
      </c>
      <c r="F15" s="95"/>
      <c r="G15" s="791">
        <v>0.14099999999999999</v>
      </c>
      <c r="H15" s="95"/>
      <c r="I15" s="701">
        <v>0.158</v>
      </c>
      <c r="J15" s="97"/>
      <c r="K15" s="701">
        <v>0.16900000000000001</v>
      </c>
      <c r="L15" s="95"/>
      <c r="M15" s="765">
        <v>0.17899999999999999</v>
      </c>
      <c r="N15" s="95"/>
      <c r="O15" s="765">
        <v>0.17399999999999999</v>
      </c>
      <c r="P15" s="95"/>
      <c r="Q15" s="765">
        <v>0.18099999999999999</v>
      </c>
      <c r="R15" s="95"/>
      <c r="S15" s="765">
        <v>0.187</v>
      </c>
      <c r="T15" s="95"/>
      <c r="U15" s="765">
        <v>0.16500000000000001</v>
      </c>
      <c r="V15" s="95"/>
      <c r="W15" s="765">
        <v>0.17</v>
      </c>
    </row>
    <row r="16" spans="1:24" s="99" customFormat="1" ht="13.5" customHeight="1">
      <c r="B16" s="701" t="s">
        <v>404</v>
      </c>
      <c r="C16" s="717"/>
      <c r="D16" s="1329"/>
      <c r="E16" s="790">
        <v>0.159</v>
      </c>
      <c r="F16" s="95"/>
      <c r="G16" s="791">
        <v>0.14699999999999999</v>
      </c>
      <c r="H16" s="95"/>
      <c r="I16" s="701">
        <v>0.158</v>
      </c>
      <c r="J16" s="97"/>
      <c r="K16" s="701">
        <v>0.16900000000000001</v>
      </c>
      <c r="L16" s="95"/>
      <c r="M16" s="765">
        <v>0.17899999999999999</v>
      </c>
      <c r="N16" s="95"/>
      <c r="O16" s="765">
        <v>0.17499999999999999</v>
      </c>
      <c r="P16" s="95"/>
      <c r="Q16" s="765">
        <v>0.183</v>
      </c>
      <c r="R16" s="95"/>
      <c r="S16" s="765">
        <v>0.187</v>
      </c>
      <c r="T16" s="95"/>
      <c r="U16" s="765">
        <v>0.16500000000000001</v>
      </c>
      <c r="V16" s="95"/>
      <c r="W16" s="765">
        <v>0.17</v>
      </c>
    </row>
    <row r="17" spans="1:24" s="99" customFormat="1" ht="12.75" customHeight="1">
      <c r="B17" s="701" t="s">
        <v>201</v>
      </c>
      <c r="C17" s="717"/>
      <c r="D17" s="1329"/>
      <c r="E17" s="790">
        <v>8.0000000000000002E-3</v>
      </c>
      <c r="F17" s="97"/>
      <c r="G17" s="791">
        <v>7.0000000000000001E-3</v>
      </c>
      <c r="H17" s="97"/>
      <c r="I17" s="701">
        <v>8.0000000000000002E-3</v>
      </c>
      <c r="J17" s="97"/>
      <c r="K17" s="701">
        <v>8.0000000000000002E-3</v>
      </c>
      <c r="L17" s="97"/>
      <c r="M17" s="765">
        <v>8.8000000000000005E-3</v>
      </c>
      <c r="N17" s="97"/>
      <c r="O17" s="765">
        <v>8.9999999999999993E-3</v>
      </c>
      <c r="P17" s="97"/>
      <c r="Q17" s="765">
        <v>8.0000000000000002E-3</v>
      </c>
      <c r="R17" s="97"/>
      <c r="S17" s="765">
        <v>7.4654779345458919E-3</v>
      </c>
      <c r="T17" s="97"/>
      <c r="U17" s="765">
        <v>6.0000000000000001E-3</v>
      </c>
      <c r="V17" s="97"/>
      <c r="W17" s="765">
        <v>6.0000000000000001E-3</v>
      </c>
    </row>
    <row r="18" spans="1:24" s="99" customFormat="1" ht="12.75" customHeight="1">
      <c r="B18" s="701" t="s">
        <v>389</v>
      </c>
      <c r="C18" s="717"/>
      <c r="D18" s="1329"/>
      <c r="E18" s="790">
        <v>2.2244884745233534E-2</v>
      </c>
      <c r="F18" s="97"/>
      <c r="G18" s="791">
        <v>2.0914656656651473E-2</v>
      </c>
      <c r="H18" s="97"/>
      <c r="I18" s="701">
        <v>2.3934810622444111E-2</v>
      </c>
      <c r="J18" s="97"/>
      <c r="K18" s="701">
        <v>2.3757409592219426E-2</v>
      </c>
      <c r="L18" s="97"/>
      <c r="M18" s="765">
        <v>2.5222142823076481E-2</v>
      </c>
      <c r="N18" s="97"/>
      <c r="O18" s="765">
        <v>2.3584904096683124E-2</v>
      </c>
      <c r="P18" s="97"/>
      <c r="Q18" s="765">
        <v>2.3105245715876625E-2</v>
      </c>
      <c r="R18" s="97"/>
      <c r="S18" s="765">
        <v>2.2711283780297339E-2</v>
      </c>
      <c r="T18" s="97"/>
      <c r="U18" s="765">
        <v>1.9775120255506283E-2</v>
      </c>
      <c r="V18" s="97"/>
      <c r="W18" s="765">
        <v>2.0642280611368712E-2</v>
      </c>
    </row>
    <row r="19" spans="1:24" s="99" customFormat="1" ht="13.5" customHeight="1">
      <c r="B19" s="701" t="s">
        <v>459</v>
      </c>
      <c r="C19" s="443"/>
      <c r="D19" s="1331"/>
      <c r="E19" s="799">
        <v>1.7399999999999999E-2</v>
      </c>
      <c r="F19" s="97"/>
      <c r="G19" s="800">
        <v>1.5900000000000001E-2</v>
      </c>
      <c r="H19" s="97"/>
      <c r="I19" s="702">
        <v>1.5800000000000002E-2</v>
      </c>
      <c r="J19" s="1332"/>
      <c r="K19" s="702">
        <v>1.6299999999999999E-2</v>
      </c>
      <c r="L19" s="97"/>
      <c r="M19" s="775">
        <v>1.72E-2</v>
      </c>
      <c r="N19" s="97"/>
      <c r="O19" s="775">
        <v>1.6799999999999999E-2</v>
      </c>
      <c r="P19" s="97"/>
      <c r="Q19" s="775">
        <v>1.4800000000000001E-2</v>
      </c>
      <c r="R19" s="97"/>
      <c r="S19" s="775">
        <v>1.44E-2</v>
      </c>
      <c r="T19" s="97"/>
      <c r="U19" s="775">
        <v>1.3899999999999999E-2</v>
      </c>
      <c r="V19" s="97"/>
      <c r="W19" s="775">
        <v>1.46E-2</v>
      </c>
    </row>
    <row r="20" spans="1:24" s="99" customFormat="1" ht="12.75" customHeight="1">
      <c r="B20" s="701" t="s">
        <v>198</v>
      </c>
      <c r="C20" s="443"/>
      <c r="D20" s="1331"/>
      <c r="E20" s="790">
        <v>0.40150362931131606</v>
      </c>
      <c r="F20" s="1333"/>
      <c r="G20" s="791">
        <v>0.39700000000000002</v>
      </c>
      <c r="H20" s="1332"/>
      <c r="I20" s="701">
        <v>0.36899999999999999</v>
      </c>
      <c r="J20" s="1334"/>
      <c r="K20" s="701">
        <v>0.38100000000000001</v>
      </c>
      <c r="L20" s="1332"/>
      <c r="M20" s="765">
        <v>0.34</v>
      </c>
      <c r="N20" s="1332"/>
      <c r="O20" s="765">
        <v>0.32900000000000001</v>
      </c>
      <c r="P20" s="1332"/>
      <c r="Q20" s="765">
        <v>0.30399999999999999</v>
      </c>
      <c r="R20" s="1332"/>
      <c r="S20" s="765">
        <v>0.308</v>
      </c>
      <c r="T20" s="1332"/>
      <c r="U20" s="765">
        <v>0.33300000000000002</v>
      </c>
      <c r="V20" s="1332"/>
      <c r="W20" s="765">
        <v>0.27200000000000002</v>
      </c>
    </row>
    <row r="21" spans="1:24" s="99" customFormat="1" ht="8.1" customHeight="1">
      <c r="B21" s="701"/>
      <c r="C21" s="443"/>
      <c r="D21" s="1331"/>
      <c r="E21" s="761"/>
      <c r="F21" s="1335"/>
      <c r="G21" s="701"/>
      <c r="H21" s="1334"/>
      <c r="I21" s="701"/>
      <c r="J21" s="1334"/>
      <c r="K21" s="701"/>
      <c r="L21" s="1334"/>
      <c r="M21" s="765"/>
      <c r="N21" s="1334"/>
      <c r="O21" s="765"/>
      <c r="P21" s="1334"/>
      <c r="Q21" s="765"/>
      <c r="R21" s="1334"/>
      <c r="S21" s="765"/>
      <c r="T21" s="1334"/>
      <c r="U21" s="765"/>
      <c r="V21" s="1334"/>
      <c r="W21" s="765"/>
    </row>
    <row r="22" spans="1:24" ht="12.75" customHeight="1">
      <c r="A22" s="92"/>
      <c r="B22" s="742" t="s">
        <v>103</v>
      </c>
      <c r="C22" s="97"/>
      <c r="D22" s="216"/>
      <c r="E22" s="781"/>
      <c r="F22" s="1335"/>
      <c r="G22" s="782"/>
      <c r="H22" s="1334"/>
      <c r="I22" s="782"/>
      <c r="J22" s="97"/>
      <c r="K22" s="782"/>
      <c r="L22" s="1334"/>
      <c r="M22" s="1336"/>
      <c r="N22" s="1334"/>
      <c r="O22" s="703"/>
      <c r="P22" s="1334"/>
      <c r="Q22" s="1336"/>
      <c r="R22" s="1334"/>
      <c r="S22" s="1336"/>
      <c r="T22" s="1334"/>
      <c r="U22" s="1336"/>
      <c r="V22" s="1334"/>
      <c r="W22" s="1336"/>
      <c r="X22" s="79"/>
    </row>
    <row r="23" spans="1:24" ht="12.75" customHeight="1">
      <c r="A23" s="92"/>
      <c r="B23" s="701" t="s">
        <v>105</v>
      </c>
      <c r="C23" s="81"/>
      <c r="D23" s="1337"/>
      <c r="E23" s="745">
        <v>28392452</v>
      </c>
      <c r="F23" s="97"/>
      <c r="G23" s="746">
        <v>25037145</v>
      </c>
      <c r="H23" s="97"/>
      <c r="I23" s="746">
        <v>20634250</v>
      </c>
      <c r="J23" s="104"/>
      <c r="K23" s="746">
        <v>18973588</v>
      </c>
      <c r="L23" s="97"/>
      <c r="M23" s="788">
        <v>15527584</v>
      </c>
      <c r="N23" s="97"/>
      <c r="O23" s="788">
        <v>12854903</v>
      </c>
      <c r="P23" s="97"/>
      <c r="Q23" s="788">
        <v>11816453</v>
      </c>
      <c r="R23" s="97"/>
      <c r="S23" s="788">
        <v>11601440</v>
      </c>
      <c r="T23" s="97"/>
      <c r="U23" s="788">
        <v>10257013</v>
      </c>
      <c r="V23" s="97"/>
      <c r="W23" s="788">
        <v>8884129</v>
      </c>
      <c r="X23" s="79"/>
    </row>
    <row r="24" spans="1:24" s="99" customFormat="1" ht="12.75" customHeight="1">
      <c r="A24" s="92"/>
      <c r="B24" s="701" t="s">
        <v>430</v>
      </c>
      <c r="C24" s="104"/>
      <c r="D24" s="1337"/>
      <c r="E24" s="745">
        <v>33005353</v>
      </c>
      <c r="F24" s="1338"/>
      <c r="G24" s="746">
        <v>29410999</v>
      </c>
      <c r="H24" s="104"/>
      <c r="I24" s="746">
        <v>24652969</v>
      </c>
      <c r="J24" s="104"/>
      <c r="K24" s="746">
        <v>22277769</v>
      </c>
      <c r="L24" s="104"/>
      <c r="M24" s="788">
        <v>17600072</v>
      </c>
      <c r="N24" s="104"/>
      <c r="O24" s="788">
        <v>14373911</v>
      </c>
      <c r="P24" s="104"/>
      <c r="Q24" s="788">
        <v>12815373</v>
      </c>
      <c r="R24" s="104"/>
      <c r="S24" s="788">
        <v>11934362</v>
      </c>
      <c r="T24" s="104"/>
      <c r="U24" s="788">
        <v>10257013</v>
      </c>
      <c r="V24" s="104"/>
      <c r="W24" s="788">
        <v>8884129</v>
      </c>
    </row>
    <row r="25" spans="1:24" s="99" customFormat="1" ht="12.75" customHeight="1">
      <c r="A25" s="92"/>
      <c r="B25" s="701" t="s">
        <v>314</v>
      </c>
      <c r="C25" s="97"/>
      <c r="D25" s="216"/>
      <c r="E25" s="745">
        <v>26607830</v>
      </c>
      <c r="F25" s="1338"/>
      <c r="G25" s="746">
        <v>23526404</v>
      </c>
      <c r="H25" s="104"/>
      <c r="I25" s="746">
        <v>19298548</v>
      </c>
      <c r="J25" s="97"/>
      <c r="K25" s="746">
        <v>17783803</v>
      </c>
      <c r="L25" s="104"/>
      <c r="M25" s="788">
        <v>14700806</v>
      </c>
      <c r="N25" s="104"/>
      <c r="O25" s="788">
        <v>12269945</v>
      </c>
      <c r="P25" s="104"/>
      <c r="Q25" s="788">
        <v>11129867</v>
      </c>
      <c r="R25" s="104"/>
      <c r="S25" s="788">
        <v>10609472</v>
      </c>
      <c r="T25" s="104"/>
      <c r="U25" s="788">
        <v>9577087</v>
      </c>
      <c r="V25" s="104"/>
      <c r="W25" s="788">
        <v>8217301</v>
      </c>
    </row>
    <row r="26" spans="1:24" s="99" customFormat="1" ht="12.75" customHeight="1">
      <c r="A26" s="92"/>
      <c r="B26" s="701" t="s">
        <v>317</v>
      </c>
      <c r="C26" s="97"/>
      <c r="D26" s="216"/>
      <c r="E26" s="745">
        <v>31123254</v>
      </c>
      <c r="F26" s="97"/>
      <c r="G26" s="746">
        <v>27800546</v>
      </c>
      <c r="H26" s="97"/>
      <c r="I26" s="746">
        <v>23233420</v>
      </c>
      <c r="J26" s="97"/>
      <c r="K26" s="746">
        <v>21004013</v>
      </c>
      <c r="L26" s="97"/>
      <c r="M26" s="788">
        <v>16706935</v>
      </c>
      <c r="N26" s="97"/>
      <c r="O26" s="788">
        <v>13759706</v>
      </c>
      <c r="P26" s="97"/>
      <c r="Q26" s="788">
        <v>12105968</v>
      </c>
      <c r="R26" s="97"/>
      <c r="S26" s="788">
        <v>10909480</v>
      </c>
      <c r="T26" s="97"/>
      <c r="U26" s="788">
        <v>9538153</v>
      </c>
      <c r="V26" s="97"/>
      <c r="W26" s="788">
        <v>8178033</v>
      </c>
    </row>
    <row r="27" spans="1:24" s="99" customFormat="1" ht="12.75" customHeight="1">
      <c r="A27" s="92"/>
      <c r="B27" s="701" t="s">
        <v>539</v>
      </c>
      <c r="C27" s="97"/>
      <c r="D27" s="216"/>
      <c r="E27" s="745">
        <v>72557</v>
      </c>
      <c r="F27" s="97"/>
      <c r="G27" s="746">
        <v>72557</v>
      </c>
      <c r="H27" s="97"/>
      <c r="I27" s="746">
        <v>72557</v>
      </c>
      <c r="J27" s="97"/>
      <c r="K27" s="746">
        <v>72557</v>
      </c>
      <c r="L27" s="97"/>
      <c r="M27" s="746">
        <v>72557</v>
      </c>
      <c r="N27" s="97"/>
      <c r="O27" s="788">
        <v>72412</v>
      </c>
      <c r="P27" s="97"/>
      <c r="Q27" s="788">
        <v>48494</v>
      </c>
      <c r="R27" s="97"/>
      <c r="S27" s="788">
        <v>48494</v>
      </c>
      <c r="T27" s="97"/>
      <c r="U27" s="788">
        <v>48494</v>
      </c>
      <c r="V27" s="97"/>
      <c r="W27" s="788">
        <v>48494</v>
      </c>
    </row>
    <row r="28" spans="1:24" s="99" customFormat="1" ht="12.75" customHeight="1">
      <c r="A28" s="92"/>
      <c r="B28" s="701" t="s">
        <v>540</v>
      </c>
      <c r="C28" s="97"/>
      <c r="D28" s="216"/>
      <c r="E28" s="745">
        <v>1395157</v>
      </c>
      <c r="F28" s="97"/>
      <c r="G28" s="746">
        <v>1207470</v>
      </c>
      <c r="H28" s="97"/>
      <c r="I28" s="746">
        <v>1065560</v>
      </c>
      <c r="J28" s="97"/>
      <c r="K28" s="746">
        <v>904593</v>
      </c>
      <c r="L28" s="97"/>
      <c r="M28" s="788">
        <v>723559</v>
      </c>
      <c r="N28" s="97"/>
      <c r="O28" s="788">
        <v>631282</v>
      </c>
      <c r="P28" s="97"/>
      <c r="Q28" s="788">
        <v>539824</v>
      </c>
      <c r="R28" s="97"/>
      <c r="S28" s="788">
        <v>453077</v>
      </c>
      <c r="T28" s="97"/>
      <c r="U28" s="788">
        <v>378146</v>
      </c>
      <c r="V28" s="97"/>
      <c r="W28" s="788">
        <v>332961</v>
      </c>
    </row>
    <row r="29" spans="1:24" s="99" customFormat="1" ht="12.75" customHeight="1">
      <c r="A29" s="92"/>
      <c r="B29" s="701" t="s">
        <v>104</v>
      </c>
      <c r="C29" s="97"/>
      <c r="D29" s="216"/>
      <c r="E29" s="745">
        <v>1690337</v>
      </c>
      <c r="F29" s="97"/>
      <c r="G29" s="746">
        <v>1406592</v>
      </c>
      <c r="H29" s="97"/>
      <c r="I29" s="746">
        <v>1479429</v>
      </c>
      <c r="J29" s="97"/>
      <c r="K29" s="746">
        <v>1280591</v>
      </c>
      <c r="L29" s="97"/>
      <c r="M29" s="746">
        <v>895056</v>
      </c>
      <c r="N29" s="97"/>
      <c r="O29" s="788">
        <v>676559</v>
      </c>
      <c r="P29" s="97"/>
      <c r="Q29" s="788">
        <v>704012</v>
      </c>
      <c r="R29" s="97"/>
      <c r="S29" s="788">
        <v>965969</v>
      </c>
      <c r="T29" s="97"/>
      <c r="U29" s="788">
        <v>784386</v>
      </c>
      <c r="V29" s="97"/>
      <c r="W29" s="788">
        <v>799740</v>
      </c>
    </row>
    <row r="30" spans="1:24" s="99" customFormat="1" ht="12.75" customHeight="1" thickBot="1">
      <c r="A30" s="92"/>
      <c r="B30" s="1362" t="s">
        <v>234</v>
      </c>
      <c r="C30" s="1353"/>
      <c r="D30" s="1492"/>
      <c r="E30" s="1352">
        <v>15231888</v>
      </c>
      <c r="F30" s="1353"/>
      <c r="G30" s="1354">
        <v>13522012</v>
      </c>
      <c r="H30" s="1353"/>
      <c r="I30" s="1354">
        <v>11024720</v>
      </c>
      <c r="J30" s="1353"/>
      <c r="K30" s="1354">
        <v>9680163</v>
      </c>
      <c r="L30" s="1353"/>
      <c r="M30" s="1354">
        <v>8115483</v>
      </c>
      <c r="N30" s="1353"/>
      <c r="O30" s="1493">
        <v>7385456</v>
      </c>
      <c r="P30" s="1353"/>
      <c r="Q30" s="1493">
        <v>6377987</v>
      </c>
      <c r="R30" s="1353"/>
      <c r="S30" s="1493">
        <v>5567038</v>
      </c>
      <c r="T30" s="1353"/>
      <c r="U30" s="1493">
        <v>4535138</v>
      </c>
      <c r="V30" s="1353"/>
      <c r="W30" s="1493">
        <v>3805937</v>
      </c>
    </row>
    <row r="31" spans="1:24" ht="8.1" customHeight="1">
      <c r="A31" s="92"/>
      <c r="B31" s="100"/>
      <c r="C31" s="97"/>
      <c r="D31" s="715"/>
      <c r="E31" s="461"/>
      <c r="F31" s="715"/>
      <c r="G31" s="96"/>
      <c r="H31" s="715"/>
      <c r="I31" s="96"/>
      <c r="J31" s="715"/>
      <c r="K31" s="96"/>
      <c r="L31" s="715"/>
      <c r="M31" s="719"/>
      <c r="N31" s="715"/>
      <c r="O31" s="103"/>
      <c r="P31" s="715"/>
      <c r="Q31" s="103"/>
      <c r="R31" s="715"/>
      <c r="S31" s="719"/>
      <c r="T31" s="715"/>
      <c r="U31" s="719"/>
      <c r="V31" s="715"/>
      <c r="W31" s="719"/>
      <c r="X31" s="79"/>
    </row>
    <row r="32" spans="1:24" ht="13.5" customHeight="1">
      <c r="A32" s="92"/>
      <c r="B32" s="210" t="s">
        <v>431</v>
      </c>
      <c r="C32" s="97"/>
      <c r="D32" s="715"/>
      <c r="E32" s="461"/>
      <c r="F32" s="715"/>
      <c r="G32" s="96"/>
      <c r="H32" s="715"/>
      <c r="I32" s="96"/>
      <c r="J32" s="715"/>
      <c r="K32" s="96"/>
      <c r="L32" s="715"/>
      <c r="M32" s="719"/>
      <c r="N32" s="715"/>
      <c r="O32" s="103"/>
      <c r="P32" s="715"/>
      <c r="Q32" s="103"/>
      <c r="R32" s="715"/>
      <c r="S32" s="719"/>
      <c r="T32" s="715"/>
      <c r="U32" s="719"/>
      <c r="V32" s="715"/>
      <c r="W32" s="719"/>
      <c r="X32" s="79"/>
    </row>
    <row r="33" spans="1:24" ht="11.25" customHeight="1">
      <c r="A33" s="92"/>
      <c r="B33" s="210" t="s">
        <v>432</v>
      </c>
      <c r="C33" s="97"/>
      <c r="D33" s="715"/>
      <c r="E33" s="461"/>
      <c r="F33" s="715"/>
      <c r="G33" s="96"/>
      <c r="H33" s="715"/>
      <c r="I33" s="96"/>
      <c r="J33" s="715"/>
      <c r="K33" s="96"/>
      <c r="L33" s="715"/>
      <c r="M33" s="719"/>
      <c r="N33" s="715"/>
      <c r="O33" s="103"/>
      <c r="P33" s="715"/>
      <c r="Q33" s="103"/>
      <c r="R33" s="715"/>
      <c r="S33" s="719"/>
      <c r="T33" s="715"/>
      <c r="U33" s="719"/>
      <c r="V33" s="715"/>
      <c r="W33" s="719"/>
      <c r="X33" s="79"/>
    </row>
    <row r="34" spans="1:24" ht="13.5" customHeight="1">
      <c r="A34" s="92"/>
      <c r="B34" s="210" t="s">
        <v>415</v>
      </c>
      <c r="C34" s="97"/>
      <c r="D34" s="715"/>
      <c r="E34" s="461"/>
      <c r="F34" s="715"/>
      <c r="G34" s="96"/>
      <c r="H34" s="715"/>
      <c r="I34" s="96"/>
      <c r="J34" s="715"/>
      <c r="K34" s="96"/>
      <c r="L34" s="715"/>
      <c r="M34" s="719"/>
      <c r="N34" s="715"/>
      <c r="O34" s="103"/>
      <c r="P34" s="715"/>
      <c r="Q34" s="103"/>
      <c r="R34" s="715"/>
      <c r="S34" s="719"/>
      <c r="T34" s="715"/>
      <c r="U34" s="719"/>
      <c r="V34" s="715"/>
      <c r="W34" s="719"/>
      <c r="X34" s="79"/>
    </row>
    <row r="35" spans="1:24" ht="11.25" customHeight="1">
      <c r="A35" s="92"/>
      <c r="B35" s="210" t="s">
        <v>494</v>
      </c>
      <c r="C35" s="97"/>
      <c r="D35" s="715"/>
      <c r="E35" s="461"/>
      <c r="F35" s="715"/>
      <c r="G35" s="96"/>
      <c r="H35" s="715"/>
      <c r="I35" s="96"/>
      <c r="J35" s="715"/>
      <c r="K35" s="96"/>
      <c r="L35" s="715"/>
      <c r="M35" s="719"/>
      <c r="N35" s="715"/>
      <c r="O35" s="103"/>
      <c r="P35" s="715"/>
      <c r="Q35" s="103"/>
      <c r="R35" s="715"/>
      <c r="S35" s="719"/>
      <c r="T35" s="715"/>
      <c r="U35" s="719"/>
      <c r="V35" s="715"/>
      <c r="W35" s="719"/>
      <c r="X35" s="79"/>
    </row>
    <row r="36" spans="1:24" ht="11.25" customHeight="1">
      <c r="A36" s="92"/>
      <c r="B36" s="210" t="s">
        <v>495</v>
      </c>
      <c r="C36" s="97"/>
      <c r="D36" s="715"/>
      <c r="E36" s="461"/>
      <c r="F36" s="715"/>
      <c r="G36" s="96"/>
      <c r="H36" s="715"/>
      <c r="I36" s="96"/>
      <c r="J36" s="715"/>
      <c r="K36" s="96"/>
      <c r="L36" s="715"/>
      <c r="M36" s="719"/>
      <c r="N36" s="715"/>
      <c r="O36" s="103"/>
      <c r="P36" s="715"/>
      <c r="Q36" s="103"/>
      <c r="R36" s="715"/>
      <c r="S36" s="719"/>
      <c r="T36" s="715"/>
      <c r="U36" s="719"/>
      <c r="V36" s="715"/>
      <c r="W36" s="719"/>
      <c r="X36" s="79"/>
    </row>
    <row r="37" spans="1:24" ht="13.5" customHeight="1">
      <c r="A37" s="92"/>
      <c r="B37" s="210" t="s">
        <v>535</v>
      </c>
      <c r="C37" s="97"/>
      <c r="D37" s="715"/>
      <c r="E37" s="461"/>
      <c r="F37" s="715"/>
      <c r="G37" s="96"/>
      <c r="H37" s="715"/>
      <c r="I37" s="96"/>
      <c r="J37" s="715"/>
      <c r="K37" s="96"/>
      <c r="L37" s="715"/>
      <c r="M37" s="719"/>
      <c r="N37" s="715"/>
      <c r="O37" s="103"/>
      <c r="P37" s="715"/>
      <c r="Q37" s="103"/>
      <c r="R37" s="715"/>
      <c r="S37" s="719"/>
      <c r="T37" s="715"/>
      <c r="U37" s="719"/>
      <c r="V37" s="715"/>
      <c r="W37" s="719"/>
      <c r="X37" s="79"/>
    </row>
    <row r="38" spans="1:24" ht="11.25" customHeight="1">
      <c r="A38" s="92"/>
      <c r="B38" s="100"/>
      <c r="C38" s="97"/>
      <c r="D38" s="715"/>
      <c r="E38" s="461"/>
      <c r="F38" s="715"/>
      <c r="G38" s="96"/>
      <c r="H38" s="715"/>
      <c r="I38" s="96"/>
      <c r="J38" s="715"/>
      <c r="K38" s="96"/>
      <c r="L38" s="715"/>
      <c r="M38" s="719"/>
      <c r="N38" s="715"/>
      <c r="O38" s="103"/>
      <c r="P38" s="715"/>
      <c r="Q38" s="103"/>
      <c r="R38" s="715"/>
      <c r="S38" s="719"/>
      <c r="T38" s="715"/>
      <c r="U38" s="719"/>
      <c r="V38" s="715"/>
      <c r="W38" s="719"/>
      <c r="X38" s="79"/>
    </row>
    <row r="39" spans="1:24" ht="14.25">
      <c r="A39" s="92"/>
      <c r="B39" s="1509" t="s">
        <v>433</v>
      </c>
      <c r="C39" s="1509"/>
      <c r="D39" s="1509"/>
      <c r="E39" s="1509"/>
      <c r="F39" s="708"/>
      <c r="G39" s="708"/>
      <c r="H39" s="709"/>
      <c r="I39" s="708"/>
      <c r="J39" s="84"/>
      <c r="K39" s="80"/>
      <c r="L39" s="80"/>
      <c r="N39" s="80"/>
      <c r="P39" s="80"/>
      <c r="R39" s="80"/>
      <c r="T39" s="80"/>
      <c r="V39" s="80"/>
      <c r="X39" s="79"/>
    </row>
    <row r="40" spans="1:24" ht="5.0999999999999996" customHeight="1">
      <c r="A40" s="92"/>
      <c r="B40" s="86"/>
      <c r="C40" s="87"/>
      <c r="D40" s="87"/>
      <c r="E40" s="88"/>
      <c r="F40" s="89"/>
      <c r="G40" s="89"/>
      <c r="H40" s="89"/>
      <c r="I40" s="89"/>
      <c r="J40" s="89"/>
      <c r="K40" s="88"/>
      <c r="L40" s="88"/>
      <c r="M40" s="89"/>
      <c r="N40" s="88"/>
      <c r="O40" s="89"/>
      <c r="P40" s="88"/>
      <c r="Q40" s="89"/>
      <c r="R40" s="88"/>
      <c r="S40" s="89"/>
      <c r="T40" s="88"/>
      <c r="U40" s="89"/>
      <c r="V40" s="88"/>
      <c r="W40" s="89"/>
      <c r="X40" s="79"/>
    </row>
    <row r="41" spans="1:24" ht="19.899999999999999">
      <c r="A41" s="92"/>
      <c r="B41" s="452" t="s">
        <v>537</v>
      </c>
      <c r="C41" s="90"/>
      <c r="D41" s="710"/>
      <c r="E41" s="571" t="s">
        <v>412</v>
      </c>
      <c r="F41" s="733"/>
      <c r="G41" s="487" t="s">
        <v>413</v>
      </c>
      <c r="H41" s="726"/>
      <c r="I41" s="487" t="s">
        <v>262</v>
      </c>
      <c r="J41" s="734"/>
      <c r="K41" s="487" t="s">
        <v>422</v>
      </c>
      <c r="L41" s="735"/>
      <c r="M41" s="487">
        <v>2015</v>
      </c>
      <c r="N41" s="735"/>
      <c r="O41" s="487" t="s">
        <v>423</v>
      </c>
      <c r="P41" s="735"/>
      <c r="Q41" s="487" t="s">
        <v>424</v>
      </c>
      <c r="R41" s="735"/>
      <c r="S41" s="487" t="s">
        <v>425</v>
      </c>
      <c r="T41" s="736"/>
      <c r="U41" s="487" t="s">
        <v>426</v>
      </c>
      <c r="V41" s="735"/>
      <c r="W41" s="487">
        <v>2010</v>
      </c>
      <c r="X41" s="79"/>
    </row>
    <row r="42" spans="1:24" ht="8.1" customHeight="1">
      <c r="A42" s="92"/>
      <c r="B42" s="100"/>
      <c r="C42" s="97"/>
      <c r="D42" s="718"/>
      <c r="E42" s="576"/>
      <c r="F42" s="715"/>
      <c r="G42" s="96"/>
      <c r="H42" s="715"/>
      <c r="I42" s="96"/>
      <c r="J42" s="715"/>
      <c r="K42" s="96"/>
      <c r="L42" s="715"/>
      <c r="M42" s="719"/>
      <c r="N42" s="715"/>
      <c r="O42" s="103"/>
      <c r="P42" s="715"/>
      <c r="Q42" s="103"/>
      <c r="R42" s="715"/>
      <c r="S42" s="719"/>
      <c r="T42" s="715"/>
      <c r="U42" s="719"/>
      <c r="V42" s="715"/>
      <c r="W42" s="719"/>
      <c r="X42" s="79"/>
    </row>
    <row r="43" spans="1:24" ht="12.75" customHeight="1">
      <c r="A43" s="92"/>
      <c r="B43" s="742" t="s">
        <v>285</v>
      </c>
      <c r="C43" s="95"/>
      <c r="D43" s="720"/>
      <c r="E43" s="578"/>
      <c r="F43" s="715"/>
      <c r="G43" s="444"/>
      <c r="H43" s="715"/>
      <c r="I43" s="444"/>
      <c r="J43" s="716"/>
      <c r="K43" s="444"/>
      <c r="L43" s="715"/>
      <c r="M43" s="102"/>
      <c r="N43" s="715"/>
      <c r="O43" s="102"/>
      <c r="P43" s="715"/>
      <c r="Q43" s="103"/>
      <c r="R43" s="715"/>
      <c r="S43" s="102"/>
      <c r="T43" s="715"/>
      <c r="U43" s="102"/>
      <c r="V43" s="715"/>
      <c r="W43" s="102"/>
      <c r="X43" s="79"/>
    </row>
    <row r="44" spans="1:24" ht="12.75" customHeight="1">
      <c r="A44" s="92"/>
      <c r="B44" s="110" t="s">
        <v>174</v>
      </c>
      <c r="C44" s="95"/>
      <c r="D44" s="215" t="s">
        <v>1</v>
      </c>
      <c r="E44" s="745">
        <v>18394</v>
      </c>
      <c r="F44" s="95" t="s">
        <v>1</v>
      </c>
      <c r="G44" s="746">
        <v>2083</v>
      </c>
      <c r="H44" s="95" t="s">
        <v>1</v>
      </c>
      <c r="I44" s="746">
        <v>1543</v>
      </c>
      <c r="J44" s="95" t="s">
        <v>1</v>
      </c>
      <c r="K44" s="746">
        <v>2445</v>
      </c>
      <c r="L44" s="95" t="s">
        <v>1</v>
      </c>
      <c r="M44" s="788">
        <v>3638</v>
      </c>
      <c r="N44" s="95" t="s">
        <v>1</v>
      </c>
      <c r="O44" s="788">
        <v>2627</v>
      </c>
      <c r="P44" s="95" t="s">
        <v>1</v>
      </c>
      <c r="Q44" s="788">
        <v>6732</v>
      </c>
      <c r="R44" s="95" t="s">
        <v>1</v>
      </c>
      <c r="S44" s="788">
        <v>7992</v>
      </c>
      <c r="T44" s="95" t="s">
        <v>1</v>
      </c>
      <c r="U44" s="788">
        <v>7183</v>
      </c>
      <c r="V44" s="95" t="s">
        <v>1</v>
      </c>
      <c r="W44" s="788">
        <v>9748</v>
      </c>
      <c r="X44" s="79"/>
    </row>
    <row r="45" spans="1:24" ht="12.75" customHeight="1">
      <c r="A45" s="92"/>
      <c r="B45" s="110" t="s">
        <v>434</v>
      </c>
      <c r="C45" s="95"/>
      <c r="D45" s="217"/>
      <c r="E45" s="799">
        <v>7.3028080535672123E-4</v>
      </c>
      <c r="F45" s="95"/>
      <c r="G45" s="800">
        <v>1E-4</v>
      </c>
      <c r="H45" s="95"/>
      <c r="I45" s="702">
        <v>1E-4</v>
      </c>
      <c r="J45" s="95"/>
      <c r="K45" s="702">
        <v>2.0000000000000001E-4</v>
      </c>
      <c r="L45" s="95"/>
      <c r="M45" s="775">
        <v>2.9999999999999997E-4</v>
      </c>
      <c r="N45" s="95"/>
      <c r="O45" s="775">
        <v>2.0000000000000001E-4</v>
      </c>
      <c r="P45" s="95"/>
      <c r="Q45" s="775">
        <v>5.9999999999999995E-4</v>
      </c>
      <c r="R45" s="95"/>
      <c r="S45" s="775">
        <v>8.0000000000000004E-4</v>
      </c>
      <c r="T45" s="95"/>
      <c r="U45" s="775">
        <v>8.0000000000000004E-4</v>
      </c>
      <c r="V45" s="95"/>
      <c r="W45" s="775">
        <v>1.1999999999999999E-3</v>
      </c>
      <c r="X45" s="79"/>
    </row>
    <row r="46" spans="1:24" ht="12.75" customHeight="1">
      <c r="A46" s="92"/>
      <c r="B46" s="702" t="s">
        <v>472</v>
      </c>
      <c r="C46" s="95"/>
      <c r="D46" s="217"/>
      <c r="E46" s="770">
        <v>4.4058231837679615E-3</v>
      </c>
      <c r="F46" s="95"/>
      <c r="G46" s="702">
        <v>1.6000000000000001E-3</v>
      </c>
      <c r="H46" s="95"/>
      <c r="I46" s="702">
        <v>1.1653208313910455E-3</v>
      </c>
      <c r="J46" s="95"/>
      <c r="K46" s="702">
        <v>2.0709293732054947E-3</v>
      </c>
      <c r="L46" s="95"/>
      <c r="M46" s="775">
        <v>2.2000000000000001E-3</v>
      </c>
      <c r="N46" s="95"/>
      <c r="O46" s="775">
        <v>3.0000000000000001E-3</v>
      </c>
      <c r="P46" s="95"/>
      <c r="Q46" s="775">
        <v>2.3999999999999998E-3</v>
      </c>
      <c r="R46" s="95"/>
      <c r="S46" s="775">
        <v>3.0000000000000001E-3</v>
      </c>
      <c r="T46" s="95"/>
      <c r="U46" s="775">
        <v>2.5000000000000001E-3</v>
      </c>
      <c r="V46" s="95"/>
      <c r="W46" s="775">
        <v>4.1999999999999997E-3</v>
      </c>
      <c r="X46" s="79"/>
    </row>
    <row r="47" spans="1:24" ht="12.75" customHeight="1">
      <c r="A47" s="92"/>
      <c r="B47" s="702" t="s">
        <v>326</v>
      </c>
      <c r="C47" s="95"/>
      <c r="D47" s="217"/>
      <c r="E47" s="770">
        <v>1.3851515967299658E-3</v>
      </c>
      <c r="F47" s="95"/>
      <c r="G47" s="702">
        <v>1.1000000000000001E-3</v>
      </c>
      <c r="H47" s="95"/>
      <c r="I47" s="702">
        <v>1.728316555214413E-3</v>
      </c>
      <c r="J47" s="95"/>
      <c r="K47" s="702">
        <v>1.9358064189082616E-3</v>
      </c>
      <c r="L47" s="95"/>
      <c r="M47" s="775">
        <v>2.3E-3</v>
      </c>
      <c r="N47" s="95"/>
      <c r="O47" s="775">
        <v>2.7000000000000001E-3</v>
      </c>
      <c r="P47" s="95"/>
      <c r="Q47" s="775">
        <v>2.8E-3</v>
      </c>
      <c r="R47" s="95"/>
      <c r="S47" s="775">
        <v>2.5000000000000001E-3</v>
      </c>
      <c r="T47" s="95"/>
      <c r="U47" s="775">
        <v>2.0999999999999999E-3</v>
      </c>
      <c r="V47" s="95"/>
      <c r="W47" s="775">
        <v>2.5999999999999999E-3</v>
      </c>
      <c r="X47" s="79"/>
    </row>
    <row r="48" spans="1:24" ht="8.1" customHeight="1">
      <c r="A48" s="92"/>
      <c r="B48" s="702"/>
      <c r="C48" s="95"/>
      <c r="D48" s="217"/>
      <c r="E48" s="808"/>
      <c r="F48" s="95"/>
      <c r="G48" s="775"/>
      <c r="H48" s="95"/>
      <c r="I48" s="775"/>
      <c r="J48" s="95"/>
      <c r="K48" s="775"/>
      <c r="L48" s="95"/>
      <c r="M48" s="775"/>
      <c r="N48" s="95"/>
      <c r="O48" s="775"/>
      <c r="P48" s="95"/>
      <c r="Q48" s="775"/>
      <c r="R48" s="95"/>
      <c r="S48" s="775"/>
      <c r="T48" s="95"/>
      <c r="U48" s="775"/>
      <c r="V48" s="95"/>
      <c r="W48" s="775"/>
      <c r="X48" s="79"/>
    </row>
    <row r="49" spans="1:24" ht="12.75" customHeight="1">
      <c r="A49" s="92"/>
      <c r="B49" s="742" t="s">
        <v>108</v>
      </c>
      <c r="C49" s="95"/>
      <c r="D49" s="217"/>
      <c r="E49" s="812"/>
      <c r="F49" s="95"/>
      <c r="G49" s="813"/>
      <c r="H49" s="95"/>
      <c r="I49" s="813"/>
      <c r="J49" s="95"/>
      <c r="K49" s="813"/>
      <c r="L49" s="95"/>
      <c r="M49" s="813"/>
      <c r="N49" s="95"/>
      <c r="O49" s="813"/>
      <c r="P49" s="95"/>
      <c r="Q49" s="813"/>
      <c r="R49" s="95"/>
      <c r="S49" s="813"/>
      <c r="T49" s="95"/>
      <c r="U49" s="813"/>
      <c r="V49" s="95"/>
      <c r="W49" s="813"/>
      <c r="X49" s="79"/>
    </row>
    <row r="50" spans="1:24" ht="12.75" customHeight="1">
      <c r="A50" s="92"/>
      <c r="B50" s="110" t="s">
        <v>255</v>
      </c>
      <c r="C50" s="95"/>
      <c r="D50" s="217"/>
      <c r="E50" s="745">
        <v>16797593</v>
      </c>
      <c r="F50" s="95"/>
      <c r="G50" s="923">
        <v>16554018</v>
      </c>
      <c r="H50" s="95"/>
      <c r="I50" s="923">
        <v>16503437</v>
      </c>
      <c r="J50" s="95"/>
      <c r="K50" s="923">
        <v>16460142</v>
      </c>
      <c r="L50" s="923"/>
      <c r="M50" s="923">
        <v>15538605</v>
      </c>
      <c r="N50" s="95"/>
      <c r="O50" s="923">
        <v>15435356</v>
      </c>
      <c r="P50" s="95"/>
      <c r="Q50" s="923">
        <v>15355405</v>
      </c>
      <c r="R50" s="95"/>
      <c r="S50" s="923">
        <v>15189983</v>
      </c>
      <c r="T50" s="95"/>
      <c r="U50" s="923">
        <v>15018401</v>
      </c>
      <c r="V50" s="95"/>
      <c r="W50" s="923">
        <v>14943437</v>
      </c>
      <c r="X50" s="79"/>
    </row>
    <row r="51" spans="1:24" ht="12.75" customHeight="1">
      <c r="A51" s="92"/>
      <c r="B51" s="110" t="s">
        <v>189</v>
      </c>
      <c r="C51" s="94"/>
      <c r="D51" s="215"/>
      <c r="E51" s="818">
        <v>83.056959410791777</v>
      </c>
      <c r="F51" s="95"/>
      <c r="G51" s="759">
        <v>72.941203760923784</v>
      </c>
      <c r="H51" s="95"/>
      <c r="I51" s="759">
        <v>64.565944657467412</v>
      </c>
      <c r="J51" s="95"/>
      <c r="K51" s="759">
        <v>54.956573278650936</v>
      </c>
      <c r="L51" s="95"/>
      <c r="M51" s="1330">
        <v>46.57</v>
      </c>
      <c r="N51" s="95"/>
      <c r="O51" s="1330">
        <v>40.9</v>
      </c>
      <c r="P51" s="95"/>
      <c r="Q51" s="1330">
        <v>35.14</v>
      </c>
      <c r="R51" s="95"/>
      <c r="S51" s="1330">
        <v>29.83</v>
      </c>
      <c r="T51" s="95"/>
      <c r="U51" s="1330">
        <v>25.18</v>
      </c>
      <c r="V51" s="95"/>
      <c r="W51" s="1330">
        <v>22.28</v>
      </c>
      <c r="X51" s="79"/>
    </row>
    <row r="52" spans="1:24" ht="12.75" customHeight="1">
      <c r="A52" s="92"/>
      <c r="B52" s="110" t="s">
        <v>260</v>
      </c>
      <c r="C52" s="81"/>
      <c r="D52" s="215"/>
      <c r="E52" s="818">
        <v>109.35</v>
      </c>
      <c r="F52" s="95"/>
      <c r="G52" s="759">
        <v>59.12</v>
      </c>
      <c r="H52" s="95"/>
      <c r="I52" s="759">
        <v>71.5</v>
      </c>
      <c r="J52" s="95"/>
      <c r="K52" s="759">
        <v>60.46</v>
      </c>
      <c r="L52" s="95"/>
      <c r="M52" s="1330">
        <v>51.5</v>
      </c>
      <c r="N52" s="95"/>
      <c r="O52" s="1330">
        <v>65.67</v>
      </c>
      <c r="P52" s="95"/>
      <c r="Q52" s="1330">
        <v>50.76</v>
      </c>
      <c r="R52" s="95"/>
      <c r="S52" s="1330">
        <v>32.65</v>
      </c>
      <c r="T52" s="95"/>
      <c r="U52" s="1330">
        <v>25</v>
      </c>
      <c r="V52" s="95"/>
      <c r="W52" s="1330">
        <v>24.99</v>
      </c>
      <c r="X52" s="79"/>
    </row>
    <row r="53" spans="1:24" ht="12.75" customHeight="1">
      <c r="A53" s="92"/>
      <c r="B53" s="110" t="s">
        <v>261</v>
      </c>
      <c r="C53" s="95"/>
      <c r="D53" s="217"/>
      <c r="E53" s="745">
        <v>1836816.79455</v>
      </c>
      <c r="F53" s="95"/>
      <c r="G53" s="746">
        <v>978673.54415999993</v>
      </c>
      <c r="H53" s="95"/>
      <c r="I53" s="746">
        <v>1179996</v>
      </c>
      <c r="J53" s="1340"/>
      <c r="K53" s="746">
        <v>995180</v>
      </c>
      <c r="L53" s="95"/>
      <c r="M53" s="788">
        <v>800238</v>
      </c>
      <c r="N53" s="95"/>
      <c r="O53" s="788">
        <v>1013640</v>
      </c>
      <c r="P53" s="95"/>
      <c r="Q53" s="788">
        <v>779440</v>
      </c>
      <c r="R53" s="95"/>
      <c r="S53" s="788">
        <v>495952.94494999998</v>
      </c>
      <c r="T53" s="95"/>
      <c r="U53" s="788">
        <v>375460.02500000002</v>
      </c>
      <c r="V53" s="95"/>
      <c r="W53" s="788">
        <v>373436.49063000001</v>
      </c>
      <c r="X53" s="79"/>
    </row>
    <row r="54" spans="1:24" ht="12.75" customHeight="1">
      <c r="A54" s="92"/>
      <c r="B54" s="98" t="s">
        <v>435</v>
      </c>
      <c r="C54" s="95"/>
      <c r="D54" s="217"/>
      <c r="E54" s="745"/>
      <c r="F54" s="746"/>
      <c r="G54" s="746"/>
      <c r="H54" s="746"/>
      <c r="I54" s="746"/>
      <c r="J54" s="1340"/>
      <c r="K54" s="746"/>
      <c r="L54" s="746"/>
      <c r="M54" s="788"/>
      <c r="N54" s="746"/>
      <c r="O54" s="788"/>
      <c r="P54" s="746"/>
      <c r="Q54" s="788"/>
      <c r="R54" s="746"/>
      <c r="S54" s="788"/>
      <c r="T54" s="746"/>
      <c r="U54" s="788"/>
      <c r="V54" s="746"/>
      <c r="W54" s="788"/>
      <c r="X54" s="79"/>
    </row>
    <row r="55" spans="1:24" ht="12.75" customHeight="1">
      <c r="A55" s="92"/>
      <c r="B55" s="98" t="s">
        <v>106</v>
      </c>
      <c r="C55" s="95"/>
      <c r="D55" s="215"/>
      <c r="E55" s="754">
        <v>1.29</v>
      </c>
      <c r="F55" s="95"/>
      <c r="G55" s="755">
        <v>1.08</v>
      </c>
      <c r="H55" s="95"/>
      <c r="I55" s="755">
        <v>0.95</v>
      </c>
      <c r="J55" s="95"/>
      <c r="K55" s="755">
        <v>0.84000000000000008</v>
      </c>
      <c r="L55" s="95"/>
      <c r="M55" s="822">
        <v>0.76</v>
      </c>
      <c r="N55" s="95"/>
      <c r="O55" s="822">
        <v>0.68</v>
      </c>
      <c r="P55" s="95"/>
      <c r="Q55" s="822">
        <v>0.6</v>
      </c>
      <c r="R55" s="95"/>
      <c r="S55" s="822">
        <v>0.52</v>
      </c>
      <c r="T55" s="95"/>
      <c r="U55" s="822">
        <v>0.45</v>
      </c>
      <c r="V55" s="95"/>
      <c r="W55" s="822">
        <v>0.4</v>
      </c>
      <c r="X55" s="79"/>
    </row>
    <row r="56" spans="1:24" s="107" customFormat="1" ht="13.5" customHeight="1">
      <c r="A56" s="106"/>
      <c r="B56" s="721" t="s">
        <v>436</v>
      </c>
      <c r="C56" s="95"/>
      <c r="D56" s="215"/>
      <c r="E56" s="577" t="s">
        <v>67</v>
      </c>
      <c r="F56" s="744"/>
      <c r="G56" s="670" t="s">
        <v>67</v>
      </c>
      <c r="H56" s="744"/>
      <c r="I56" s="670" t="s">
        <v>67</v>
      </c>
      <c r="J56" s="744"/>
      <c r="K56" s="670" t="s">
        <v>67</v>
      </c>
      <c r="L56" s="744"/>
      <c r="M56" s="105" t="s">
        <v>67</v>
      </c>
      <c r="N56" s="95"/>
      <c r="O56" s="822">
        <v>1.36</v>
      </c>
      <c r="P56" s="95"/>
      <c r="Q56" s="822">
        <v>1.81</v>
      </c>
      <c r="R56" s="95"/>
      <c r="S56" s="822">
        <v>1.81</v>
      </c>
      <c r="T56" s="95"/>
      <c r="U56" s="822">
        <v>1.81</v>
      </c>
      <c r="V56" s="95"/>
      <c r="W56" s="822">
        <v>1.81</v>
      </c>
    </row>
    <row r="57" spans="1:24" s="107" customFormat="1" ht="13.5" customHeight="1">
      <c r="A57" s="106"/>
      <c r="B57" s="721" t="s">
        <v>437</v>
      </c>
      <c r="C57" s="95"/>
      <c r="D57" s="215"/>
      <c r="E57" s="754">
        <v>1.5636666666666668</v>
      </c>
      <c r="F57" s="95"/>
      <c r="G57" s="755">
        <v>1.59</v>
      </c>
      <c r="H57" s="95"/>
      <c r="I57" s="755">
        <v>1.59</v>
      </c>
      <c r="J57" s="95"/>
      <c r="K57" s="755">
        <v>1.59</v>
      </c>
      <c r="L57" s="95"/>
      <c r="M57" s="822">
        <v>1.59</v>
      </c>
      <c r="N57" s="95"/>
      <c r="O57" s="822">
        <v>0.63</v>
      </c>
      <c r="P57" s="95"/>
      <c r="Q57" s="105" t="s">
        <v>67</v>
      </c>
      <c r="R57" s="744"/>
      <c r="S57" s="105" t="s">
        <v>67</v>
      </c>
      <c r="T57" s="744"/>
      <c r="U57" s="105" t="s">
        <v>67</v>
      </c>
      <c r="V57" s="744"/>
      <c r="W57" s="105" t="s">
        <v>67</v>
      </c>
    </row>
    <row r="58" spans="1:24" s="107" customFormat="1" ht="12.75" customHeight="1">
      <c r="A58" s="106"/>
      <c r="B58" s="721" t="s">
        <v>438</v>
      </c>
      <c r="C58" s="95"/>
      <c r="D58" s="215"/>
      <c r="E58" s="790">
        <v>1.524507341861908E-2</v>
      </c>
      <c r="F58" s="95"/>
      <c r="G58" s="791">
        <v>1.74957709517795E-2</v>
      </c>
      <c r="H58" s="95"/>
      <c r="I58" s="792">
        <v>1.5885756329219753E-2</v>
      </c>
      <c r="J58" s="95"/>
      <c r="K58" s="792">
        <v>1.5135846573281942E-2</v>
      </c>
      <c r="L58" s="95"/>
      <c r="M58" s="792">
        <v>1.3169876634239056E-2</v>
      </c>
      <c r="N58" s="95"/>
      <c r="O58" s="792">
        <v>1.1180536381450975E-2</v>
      </c>
      <c r="P58" s="95"/>
      <c r="Q58" s="792">
        <v>1.4733829841875481E-2</v>
      </c>
      <c r="R58" s="95"/>
      <c r="S58" s="792">
        <v>1.8031057387307637E-2</v>
      </c>
      <c r="T58" s="95"/>
      <c r="U58" s="792">
        <v>1.6402716581469749E-2</v>
      </c>
      <c r="V58" s="95"/>
      <c r="W58" s="792">
        <v>1.7928667475004344E-2</v>
      </c>
    </row>
    <row r="59" spans="1:24" s="107" customFormat="1" ht="12.75" customHeight="1">
      <c r="A59" s="106"/>
      <c r="B59" s="721" t="s">
        <v>439</v>
      </c>
      <c r="C59" s="95"/>
      <c r="D59" s="215"/>
      <c r="E59" s="790">
        <v>0.10776942355889724</v>
      </c>
      <c r="F59" s="95"/>
      <c r="G59" s="791">
        <v>0.11168562564632886</v>
      </c>
      <c r="H59" s="95"/>
      <c r="I59" s="792">
        <v>0.10117145899893502</v>
      </c>
      <c r="J59" s="95"/>
      <c r="K59" s="792">
        <v>9.8939929328621917E-2</v>
      </c>
      <c r="L59" s="95"/>
      <c r="M59" s="792">
        <v>9.8318240620957301E-2</v>
      </c>
      <c r="N59" s="95"/>
      <c r="O59" s="792">
        <v>0.10413476263399694</v>
      </c>
      <c r="P59" s="95"/>
      <c r="Q59" s="792">
        <v>0.10309278350515463</v>
      </c>
      <c r="R59" s="95"/>
      <c r="S59" s="792">
        <v>0.10176125244618395</v>
      </c>
      <c r="T59" s="95"/>
      <c r="U59" s="792">
        <v>0.11597938144329897</v>
      </c>
      <c r="V59" s="95"/>
      <c r="W59" s="792">
        <v>0.1149425287356322</v>
      </c>
    </row>
    <row r="60" spans="1:24" ht="12.75" customHeight="1">
      <c r="A60" s="92"/>
      <c r="B60" s="98" t="s">
        <v>255</v>
      </c>
      <c r="C60" s="95"/>
      <c r="D60" s="217"/>
      <c r="E60" s="745"/>
      <c r="F60" s="95"/>
      <c r="G60" s="746"/>
      <c r="H60" s="95"/>
      <c r="I60" s="746"/>
      <c r="J60" s="1340"/>
      <c r="K60" s="746"/>
      <c r="L60" s="95"/>
      <c r="M60" s="788"/>
      <c r="N60" s="95"/>
      <c r="O60" s="788"/>
      <c r="P60" s="95"/>
      <c r="Q60" s="788"/>
      <c r="R60" s="95"/>
      <c r="S60" s="788"/>
      <c r="T60" s="95"/>
      <c r="U60" s="788"/>
      <c r="V60" s="95"/>
      <c r="W60" s="788"/>
      <c r="X60" s="79"/>
    </row>
    <row r="61" spans="1:24" ht="12.75" customHeight="1">
      <c r="A61" s="92"/>
      <c r="B61" s="98" t="s">
        <v>440</v>
      </c>
      <c r="C61" s="95"/>
      <c r="D61" s="217"/>
      <c r="E61" s="922">
        <v>16672068</v>
      </c>
      <c r="F61" s="923"/>
      <c r="G61" s="923">
        <v>16526676</v>
      </c>
      <c r="H61" s="923"/>
      <c r="I61" s="923">
        <v>16476721</v>
      </c>
      <c r="J61" s="1341"/>
      <c r="K61" s="923">
        <v>15591297</v>
      </c>
      <c r="L61" s="782"/>
      <c r="M61" s="923">
        <v>15466907</v>
      </c>
      <c r="N61" s="782"/>
      <c r="O61" s="923">
        <v>15398991</v>
      </c>
      <c r="P61" s="782"/>
      <c r="Q61" s="923">
        <v>15272463</v>
      </c>
      <c r="R61" s="782"/>
      <c r="S61" s="923">
        <v>15075159</v>
      </c>
      <c r="T61" s="782"/>
      <c r="U61" s="923">
        <v>14977289</v>
      </c>
      <c r="V61" s="782"/>
      <c r="W61" s="923">
        <v>14922263</v>
      </c>
      <c r="X61" s="79"/>
    </row>
    <row r="62" spans="1:24" ht="12.75" customHeight="1">
      <c r="A62" s="92"/>
      <c r="B62" s="98" t="s">
        <v>107</v>
      </c>
      <c r="C62" s="95"/>
      <c r="D62" s="217"/>
      <c r="E62" s="922">
        <v>16857361.608219177</v>
      </c>
      <c r="F62" s="923"/>
      <c r="G62" s="923">
        <v>16640095.320547946</v>
      </c>
      <c r="H62" s="923"/>
      <c r="I62" s="923">
        <v>16594491.868493151</v>
      </c>
      <c r="J62" s="1341"/>
      <c r="K62" s="923">
        <v>15728988</v>
      </c>
      <c r="L62" s="782"/>
      <c r="M62" s="923">
        <v>15672334</v>
      </c>
      <c r="N62" s="782"/>
      <c r="O62" s="923">
        <v>15647497</v>
      </c>
      <c r="P62" s="782"/>
      <c r="Q62" s="923">
        <v>15451445</v>
      </c>
      <c r="R62" s="782"/>
      <c r="S62" s="923">
        <v>15183842</v>
      </c>
      <c r="T62" s="782"/>
      <c r="U62" s="923">
        <v>15101294</v>
      </c>
      <c r="V62" s="782"/>
      <c r="W62" s="923">
        <v>14998838</v>
      </c>
      <c r="X62" s="79"/>
    </row>
    <row r="63" spans="1:24" ht="8.1" customHeight="1">
      <c r="A63" s="92"/>
      <c r="B63" s="110"/>
      <c r="C63" s="95"/>
      <c r="D63" s="217"/>
      <c r="E63" s="781"/>
      <c r="F63" s="782"/>
      <c r="G63" s="782"/>
      <c r="H63" s="782"/>
      <c r="I63" s="782"/>
      <c r="J63" s="1341"/>
      <c r="K63" s="782"/>
      <c r="L63" s="782"/>
      <c r="M63" s="782"/>
      <c r="N63" s="782"/>
      <c r="O63" s="782"/>
      <c r="P63" s="782"/>
      <c r="Q63" s="782"/>
      <c r="R63" s="782"/>
      <c r="S63" s="782"/>
      <c r="T63" s="782"/>
      <c r="U63" s="782"/>
      <c r="V63" s="782"/>
      <c r="W63" s="782"/>
      <c r="X63" s="79"/>
    </row>
    <row r="64" spans="1:24" ht="13.5" customHeight="1">
      <c r="A64" s="92"/>
      <c r="B64" s="742" t="s">
        <v>441</v>
      </c>
      <c r="C64" s="94"/>
      <c r="D64" s="215"/>
      <c r="E64" s="829"/>
      <c r="F64" s="830"/>
      <c r="G64" s="830"/>
      <c r="H64" s="830"/>
      <c r="I64" s="830"/>
      <c r="J64" s="1342"/>
      <c r="K64" s="830"/>
      <c r="L64" s="813"/>
      <c r="M64" s="813"/>
      <c r="N64" s="813"/>
      <c r="O64" s="813"/>
      <c r="P64" s="813"/>
      <c r="Q64" s="813"/>
      <c r="R64" s="813"/>
      <c r="S64" s="813"/>
      <c r="T64" s="813"/>
      <c r="U64" s="813"/>
      <c r="V64" s="813"/>
      <c r="W64" s="813"/>
      <c r="X64" s="79"/>
    </row>
    <row r="65" spans="1:24" ht="12.75" customHeight="1">
      <c r="A65" s="92"/>
      <c r="B65" s="110" t="s">
        <v>298</v>
      </c>
      <c r="C65" s="94"/>
      <c r="D65" s="215"/>
      <c r="E65" s="1344">
        <v>9761287</v>
      </c>
      <c r="F65" s="830"/>
      <c r="G65" s="788">
        <v>8802891</v>
      </c>
      <c r="H65" s="830"/>
      <c r="I65" s="788">
        <v>7035380</v>
      </c>
      <c r="J65" s="1342"/>
      <c r="K65" s="788">
        <v>6385825</v>
      </c>
      <c r="L65" s="813"/>
      <c r="M65" s="788">
        <v>5259384</v>
      </c>
      <c r="N65" s="813"/>
      <c r="O65" s="788">
        <v>4721132</v>
      </c>
      <c r="P65" s="813"/>
      <c r="Q65" s="788">
        <v>4328555</v>
      </c>
      <c r="R65" s="813"/>
      <c r="S65" s="788">
        <v>3767442</v>
      </c>
      <c r="T65" s="813"/>
      <c r="U65" s="788">
        <v>3383805</v>
      </c>
      <c r="V65" s="813"/>
      <c r="W65" s="788">
        <v>2905512</v>
      </c>
      <c r="X65" s="79"/>
    </row>
    <row r="66" spans="1:24" ht="13.5" customHeight="1">
      <c r="A66" s="92"/>
      <c r="B66" s="743" t="s">
        <v>442</v>
      </c>
      <c r="C66" s="95"/>
      <c r="D66" s="217"/>
      <c r="E66" s="761">
        <v>0.13606853276622233</v>
      </c>
      <c r="F66" s="701"/>
      <c r="G66" s="701">
        <v>0.1345239705308599</v>
      </c>
      <c r="H66" s="701"/>
      <c r="I66" s="701">
        <v>0.14799999999999999</v>
      </c>
      <c r="J66" s="1343"/>
      <c r="K66" s="701">
        <v>0.14000000000000001</v>
      </c>
      <c r="L66" s="765"/>
      <c r="M66" s="765">
        <v>0.13600000000000001</v>
      </c>
      <c r="N66" s="765"/>
      <c r="O66" s="765">
        <v>0.13500000000000001</v>
      </c>
      <c r="P66" s="765"/>
      <c r="Q66" s="765">
        <v>0.124</v>
      </c>
      <c r="R66" s="765"/>
      <c r="S66" s="101" t="s">
        <v>67</v>
      </c>
      <c r="T66" s="101"/>
      <c r="U66" s="101" t="s">
        <v>67</v>
      </c>
      <c r="V66" s="101"/>
      <c r="W66" s="101" t="s">
        <v>67</v>
      </c>
      <c r="X66" s="79"/>
    </row>
    <row r="67" spans="1:24" ht="12.75" customHeight="1">
      <c r="A67" s="99"/>
      <c r="B67" s="743" t="s">
        <v>443</v>
      </c>
      <c r="C67" s="95"/>
      <c r="D67" s="217"/>
      <c r="E67" s="761">
        <v>0.14350136411315434</v>
      </c>
      <c r="F67" s="701"/>
      <c r="G67" s="701">
        <v>0.14276603555245337</v>
      </c>
      <c r="H67" s="701"/>
      <c r="I67" s="701">
        <v>0.159</v>
      </c>
      <c r="J67" s="1343"/>
      <c r="K67" s="701">
        <v>0.151</v>
      </c>
      <c r="L67" s="765"/>
      <c r="M67" s="765">
        <v>0.15</v>
      </c>
      <c r="N67" s="765"/>
      <c r="O67" s="765">
        <v>0.14899999999999999</v>
      </c>
      <c r="P67" s="765"/>
      <c r="Q67" s="765">
        <v>0.13500000000000001</v>
      </c>
      <c r="R67" s="765"/>
      <c r="S67" s="765">
        <v>0.13500000000000001</v>
      </c>
      <c r="T67" s="765"/>
      <c r="U67" s="765">
        <v>0.13400000000000001</v>
      </c>
      <c r="V67" s="765"/>
      <c r="W67" s="765">
        <v>0.14299999999999999</v>
      </c>
      <c r="X67" s="79"/>
    </row>
    <row r="68" spans="1:24" ht="12.75" customHeight="1">
      <c r="A68" s="99"/>
      <c r="B68" s="743" t="s">
        <v>444</v>
      </c>
      <c r="C68" s="95"/>
      <c r="D68" s="217"/>
      <c r="E68" s="761">
        <v>0.14676363885213087</v>
      </c>
      <c r="F68" s="701"/>
      <c r="G68" s="701">
        <v>0.14546651202092264</v>
      </c>
      <c r="H68" s="701"/>
      <c r="I68" s="701">
        <v>0.16300000000000001</v>
      </c>
      <c r="J68" s="1343"/>
      <c r="K68" s="701">
        <v>0.16600000000000001</v>
      </c>
      <c r="L68" s="765"/>
      <c r="M68" s="765">
        <v>0.16800000000000001</v>
      </c>
      <c r="N68" s="765"/>
      <c r="O68" s="765">
        <v>0.17299999999999999</v>
      </c>
      <c r="P68" s="765"/>
      <c r="Q68" s="765">
        <v>0.16300000000000001</v>
      </c>
      <c r="R68" s="765"/>
      <c r="S68" s="765">
        <v>0.17399999999999999</v>
      </c>
      <c r="T68" s="765"/>
      <c r="U68" s="765">
        <v>0.158</v>
      </c>
      <c r="V68" s="765"/>
      <c r="W68" s="765">
        <v>0.16900000000000001</v>
      </c>
      <c r="X68" s="79"/>
    </row>
    <row r="69" spans="1:24" ht="13.5" customHeight="1" thickBot="1">
      <c r="A69" s="99"/>
      <c r="B69" s="1497" t="s">
        <v>445</v>
      </c>
      <c r="C69" s="1361"/>
      <c r="D69" s="1494"/>
      <c r="E69" s="1360">
        <v>4.872439853147606E-2</v>
      </c>
      <c r="F69" s="1362"/>
      <c r="G69" s="1362">
        <v>4.9633505858468811E-2</v>
      </c>
      <c r="H69" s="1362"/>
      <c r="I69" s="1362">
        <v>5.4009250360217725E-2</v>
      </c>
      <c r="J69" s="1495"/>
      <c r="K69" s="1362">
        <v>5.112948364082124E-2</v>
      </c>
      <c r="L69" s="1366"/>
      <c r="M69" s="1366">
        <v>5.1999999999999998E-2</v>
      </c>
      <c r="N69" s="1496"/>
      <c r="O69" s="1496" t="s">
        <v>67</v>
      </c>
      <c r="P69" s="1496"/>
      <c r="Q69" s="1496" t="s">
        <v>67</v>
      </c>
      <c r="R69" s="1496"/>
      <c r="S69" s="1496" t="s">
        <v>67</v>
      </c>
      <c r="T69" s="1496"/>
      <c r="U69" s="1496" t="s">
        <v>67</v>
      </c>
      <c r="V69" s="1496"/>
      <c r="W69" s="1496" t="s">
        <v>67</v>
      </c>
      <c r="X69" s="79"/>
    </row>
    <row r="70" spans="1:24" s="99" customFormat="1" ht="4.5" customHeight="1">
      <c r="A70" s="109"/>
      <c r="B70" s="110"/>
      <c r="C70" s="95"/>
      <c r="D70" s="95"/>
      <c r="E70" s="111"/>
      <c r="F70" s="722"/>
      <c r="G70" s="722"/>
      <c r="H70" s="111"/>
      <c r="I70" s="722"/>
      <c r="J70" s="111"/>
      <c r="K70" s="112"/>
      <c r="L70" s="112"/>
      <c r="M70" s="722"/>
      <c r="N70" s="112"/>
      <c r="O70" s="722"/>
      <c r="P70" s="112"/>
      <c r="Q70" s="722"/>
      <c r="R70" s="112"/>
      <c r="S70" s="722"/>
      <c r="T70" s="112"/>
      <c r="U70" s="722"/>
      <c r="V70" s="112"/>
      <c r="W70" s="722"/>
      <c r="X70" s="723"/>
    </row>
    <row r="71" spans="1:24" ht="13.5" customHeight="1">
      <c r="A71" s="113"/>
      <c r="B71" s="210" t="s">
        <v>431</v>
      </c>
      <c r="C71" s="95"/>
      <c r="D71" s="95"/>
      <c r="E71" s="111"/>
      <c r="F71" s="722"/>
      <c r="G71" s="722"/>
      <c r="H71" s="111"/>
      <c r="I71" s="722"/>
      <c r="J71" s="111"/>
      <c r="K71" s="112"/>
      <c r="L71" s="112"/>
      <c r="M71" s="722"/>
      <c r="N71" s="112"/>
      <c r="O71" s="722"/>
      <c r="P71" s="112"/>
      <c r="Q71" s="722"/>
      <c r="R71" s="112"/>
      <c r="S71" s="722"/>
      <c r="T71" s="112"/>
      <c r="U71" s="722"/>
      <c r="V71" s="112"/>
      <c r="W71" s="722"/>
    </row>
    <row r="72" spans="1:24">
      <c r="A72" s="113"/>
      <c r="B72" s="210" t="s">
        <v>432</v>
      </c>
      <c r="C72" s="95"/>
      <c r="D72" s="95"/>
      <c r="E72" s="111"/>
      <c r="F72" s="722"/>
      <c r="G72" s="722"/>
      <c r="H72" s="111"/>
      <c r="I72" s="722"/>
      <c r="J72" s="111"/>
      <c r="K72" s="112"/>
      <c r="L72" s="112"/>
      <c r="M72" s="722"/>
      <c r="N72" s="112"/>
      <c r="O72" s="722"/>
      <c r="P72" s="112"/>
      <c r="Q72" s="722"/>
      <c r="R72" s="112"/>
      <c r="S72" s="722"/>
      <c r="T72" s="112"/>
      <c r="U72" s="722"/>
      <c r="V72" s="112"/>
      <c r="W72" s="722"/>
    </row>
    <row r="73" spans="1:24" ht="13.5" customHeight="1">
      <c r="A73" s="113"/>
      <c r="B73" s="210" t="s">
        <v>446</v>
      </c>
      <c r="C73" s="95"/>
      <c r="D73" s="95"/>
      <c r="E73" s="111"/>
      <c r="F73" s="722"/>
      <c r="G73" s="722"/>
      <c r="H73" s="111"/>
      <c r="I73" s="722"/>
      <c r="J73" s="111"/>
      <c r="K73" s="112"/>
      <c r="L73" s="112"/>
      <c r="M73" s="722"/>
      <c r="N73" s="112"/>
      <c r="O73" s="722"/>
      <c r="P73" s="112"/>
      <c r="Q73" s="722"/>
      <c r="R73" s="112"/>
      <c r="S73" s="722"/>
      <c r="T73" s="112"/>
      <c r="U73" s="722"/>
      <c r="V73" s="112"/>
      <c r="W73" s="722"/>
    </row>
    <row r="74" spans="1:24" ht="13.5" customHeight="1">
      <c r="A74" s="113"/>
      <c r="B74" s="210" t="s">
        <v>534</v>
      </c>
      <c r="C74" s="95"/>
      <c r="D74" s="95"/>
      <c r="E74" s="111"/>
      <c r="F74" s="722"/>
      <c r="G74" s="722"/>
      <c r="H74" s="111"/>
      <c r="I74" s="722"/>
      <c r="J74" s="111"/>
      <c r="K74" s="112"/>
      <c r="L74" s="112"/>
      <c r="M74" s="722"/>
      <c r="N74" s="112"/>
      <c r="O74" s="722"/>
      <c r="P74" s="112"/>
      <c r="Q74" s="722"/>
      <c r="R74" s="112"/>
      <c r="S74" s="722"/>
      <c r="T74" s="112"/>
      <c r="U74" s="722"/>
      <c r="V74" s="112"/>
      <c r="W74" s="722"/>
    </row>
    <row r="75" spans="1:24" ht="13.5" customHeight="1">
      <c r="A75" s="113"/>
      <c r="B75" s="210" t="s">
        <v>533</v>
      </c>
      <c r="C75" s="95"/>
      <c r="D75" s="95"/>
      <c r="E75" s="111"/>
      <c r="F75" s="722"/>
      <c r="G75" s="722"/>
      <c r="H75" s="111"/>
      <c r="I75" s="722"/>
      <c r="J75" s="111"/>
      <c r="K75" s="112"/>
      <c r="L75" s="112"/>
      <c r="M75" s="722"/>
      <c r="N75" s="112"/>
      <c r="O75" s="722"/>
      <c r="P75" s="112"/>
      <c r="Q75" s="722"/>
      <c r="R75" s="112"/>
      <c r="S75" s="722"/>
      <c r="T75" s="112"/>
      <c r="U75" s="722"/>
      <c r="V75" s="112"/>
      <c r="W75" s="722"/>
    </row>
    <row r="76" spans="1:24">
      <c r="A76" s="113"/>
      <c r="B76" s="210" t="s">
        <v>493</v>
      </c>
      <c r="C76" s="95"/>
      <c r="D76" s="95"/>
      <c r="E76" s="111"/>
      <c r="F76" s="722"/>
      <c r="G76" s="722"/>
      <c r="H76" s="111"/>
      <c r="I76" s="722"/>
      <c r="J76" s="111"/>
      <c r="K76" s="112"/>
      <c r="L76" s="112"/>
      <c r="M76" s="722"/>
      <c r="N76" s="112"/>
      <c r="O76" s="722"/>
      <c r="P76" s="112"/>
      <c r="Q76" s="722"/>
      <c r="R76" s="112"/>
      <c r="S76" s="722"/>
      <c r="T76" s="112"/>
      <c r="U76" s="722"/>
      <c r="V76" s="112"/>
      <c r="W76" s="722"/>
    </row>
    <row r="77" spans="1:24" ht="13.5" customHeight="1">
      <c r="A77" s="113"/>
      <c r="B77" s="210" t="s">
        <v>447</v>
      </c>
      <c r="C77" s="95"/>
      <c r="D77" s="95"/>
      <c r="E77" s="111"/>
      <c r="F77" s="722"/>
      <c r="G77" s="722"/>
      <c r="H77" s="111"/>
      <c r="I77" s="722"/>
      <c r="J77" s="111"/>
      <c r="K77" s="112"/>
      <c r="L77" s="112"/>
      <c r="M77" s="722"/>
      <c r="N77" s="112"/>
      <c r="O77" s="722"/>
      <c r="P77" s="112"/>
      <c r="Q77" s="722"/>
      <c r="R77" s="112"/>
      <c r="S77" s="722"/>
      <c r="T77" s="112"/>
      <c r="U77" s="105"/>
      <c r="V77" s="105"/>
      <c r="W77" s="105"/>
    </row>
    <row r="78" spans="1:24" ht="13.5" customHeight="1">
      <c r="A78" s="113"/>
      <c r="B78" s="210" t="s">
        <v>448</v>
      </c>
      <c r="C78" s="95"/>
      <c r="D78" s="95"/>
      <c r="E78" s="111"/>
      <c r="F78" s="722"/>
      <c r="G78" s="722"/>
      <c r="H78" s="111"/>
      <c r="I78" s="722"/>
      <c r="J78" s="111"/>
      <c r="K78" s="112"/>
      <c r="L78" s="112"/>
      <c r="M78" s="722"/>
      <c r="N78" s="112"/>
      <c r="O78" s="722"/>
      <c r="P78" s="112"/>
      <c r="Q78" s="722"/>
      <c r="R78" s="112"/>
      <c r="S78" s="722"/>
      <c r="T78" s="112"/>
      <c r="U78" s="722"/>
      <c r="V78" s="112"/>
      <c r="W78" s="722"/>
    </row>
    <row r="79" spans="1:24">
      <c r="A79" s="113"/>
      <c r="C79" s="95"/>
      <c r="D79" s="95"/>
      <c r="E79" s="111"/>
      <c r="F79" s="722"/>
      <c r="G79" s="722"/>
      <c r="H79" s="111"/>
      <c r="I79" s="722"/>
      <c r="J79" s="111"/>
      <c r="K79" s="112"/>
      <c r="L79" s="112"/>
      <c r="M79" s="722"/>
      <c r="N79" s="112"/>
      <c r="O79" s="722"/>
      <c r="P79" s="112"/>
      <c r="Q79" s="722"/>
      <c r="R79" s="112"/>
      <c r="S79" s="722"/>
      <c r="T79" s="112"/>
      <c r="U79" s="722"/>
      <c r="V79" s="112"/>
      <c r="W79" s="722"/>
    </row>
    <row r="80" spans="1:24" ht="15" customHeight="1">
      <c r="B80" s="110"/>
      <c r="C80" s="95"/>
      <c r="D80" s="95"/>
      <c r="E80" s="111"/>
      <c r="F80" s="722"/>
      <c r="G80" s="722"/>
      <c r="H80" s="111"/>
      <c r="I80" s="722"/>
      <c r="J80" s="111"/>
      <c r="K80" s="112"/>
      <c r="L80" s="112"/>
      <c r="M80" s="722"/>
      <c r="N80" s="112"/>
      <c r="O80" s="722"/>
      <c r="P80" s="112"/>
      <c r="Q80" s="722"/>
      <c r="R80" s="112"/>
      <c r="S80" s="722"/>
      <c r="T80" s="112"/>
      <c r="U80" s="722"/>
      <c r="V80" s="112"/>
      <c r="W80" s="722"/>
    </row>
  </sheetData>
  <mergeCells count="2">
    <mergeCell ref="B2:E2"/>
    <mergeCell ref="B39:E39"/>
  </mergeCells>
  <pageMargins left="0.7" right="0.7" top="1" bottom="0.5" header="0.5" footer="0.3"/>
  <pageSetup scale="78" fitToHeight="2" orientation="landscape" r:id="rId1"/>
  <headerFooter scaleWithDoc="0">
    <oddHeader>&amp;L&amp;G</oddHeader>
    <oddFooter>&amp;C&amp;8&amp;P&amp;R&amp;G</oddFooter>
  </headerFooter>
  <rowBreaks count="1" manualBreakCount="1">
    <brk id="37" min="1" max="2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1"/>
  <sheetViews>
    <sheetView showGridLines="0" zoomScaleNormal="100" workbookViewId="0"/>
  </sheetViews>
  <sheetFormatPr defaultColWidth="9.1328125" defaultRowHeight="13.15"/>
  <cols>
    <col min="1" max="1" width="3.73046875" style="78" customWidth="1"/>
    <col min="2" max="2" width="161.86328125" style="78" bestFit="1" customWidth="1"/>
    <col min="3" max="16384" width="9.1328125" style="78"/>
  </cols>
  <sheetData>
    <row r="1" spans="2:2" ht="11.25" customHeight="1"/>
    <row r="2" spans="2:2">
      <c r="B2" s="38" t="s">
        <v>188</v>
      </c>
    </row>
    <row r="3" spans="2:2">
      <c r="B3" s="78" t="s">
        <v>546</v>
      </c>
    </row>
    <row r="4" spans="2:2">
      <c r="B4" s="78" t="s">
        <v>547</v>
      </c>
    </row>
    <row r="5" spans="2:2">
      <c r="B5" s="78" t="s">
        <v>548</v>
      </c>
    </row>
    <row r="6" spans="2:2">
      <c r="B6" s="38"/>
    </row>
    <row r="7" spans="2:2">
      <c r="B7" s="38" t="s">
        <v>541</v>
      </c>
    </row>
    <row r="8" spans="2:2">
      <c r="B8" s="78" t="s">
        <v>542</v>
      </c>
    </row>
    <row r="9" spans="2:2">
      <c r="B9" s="78" t="s">
        <v>543</v>
      </c>
    </row>
    <row r="10" spans="2:2">
      <c r="B10" s="78" t="s">
        <v>544</v>
      </c>
    </row>
    <row r="11" spans="2:2">
      <c r="B11" s="78" t="s">
        <v>545</v>
      </c>
    </row>
    <row r="13" spans="2:2">
      <c r="B13" s="38" t="s">
        <v>387</v>
      </c>
    </row>
    <row r="14" spans="2:2">
      <c r="B14" s="78" t="s">
        <v>360</v>
      </c>
    </row>
    <row r="16" spans="2:2">
      <c r="B16" s="38" t="s">
        <v>189</v>
      </c>
    </row>
    <row r="17" spans="2:2">
      <c r="B17" s="78" t="s">
        <v>207</v>
      </c>
    </row>
    <row r="18" spans="2:2">
      <c r="B18" s="38"/>
    </row>
    <row r="19" spans="2:2">
      <c r="B19" s="38" t="s">
        <v>268</v>
      </c>
    </row>
    <row r="20" spans="2:2">
      <c r="B20" s="78" t="s">
        <v>205</v>
      </c>
    </row>
    <row r="21" spans="2:2">
      <c r="B21" s="78" t="s">
        <v>206</v>
      </c>
    </row>
    <row r="22" spans="2:2">
      <c r="B22" s="38"/>
    </row>
    <row r="23" spans="2:2">
      <c r="B23" s="38" t="s">
        <v>190</v>
      </c>
    </row>
    <row r="24" spans="2:2">
      <c r="B24" s="78" t="s">
        <v>281</v>
      </c>
    </row>
    <row r="26" spans="2:2">
      <c r="B26" s="38" t="s">
        <v>297</v>
      </c>
    </row>
    <row r="27" spans="2:2">
      <c r="B27" s="78" t="s">
        <v>375</v>
      </c>
    </row>
    <row r="29" spans="2:2">
      <c r="B29" s="38" t="s">
        <v>296</v>
      </c>
    </row>
    <row r="30" spans="2:2">
      <c r="B30" s="78" t="s">
        <v>416</v>
      </c>
    </row>
    <row r="32" spans="2:2">
      <c r="B32" s="38" t="s">
        <v>198</v>
      </c>
    </row>
    <row r="33" spans="2:2">
      <c r="B33" s="78" t="s">
        <v>199</v>
      </c>
    </row>
    <row r="35" spans="2:2">
      <c r="B35" s="38" t="s">
        <v>197</v>
      </c>
    </row>
    <row r="36" spans="2:2">
      <c r="B36" s="78" t="s">
        <v>208</v>
      </c>
    </row>
    <row r="37" spans="2:2">
      <c r="B37" s="78" t="s">
        <v>209</v>
      </c>
    </row>
    <row r="38" spans="2:2" s="278" customFormat="1">
      <c r="B38" s="278" t="s">
        <v>282</v>
      </c>
    </row>
    <row r="39" spans="2:2">
      <c r="B39" s="38"/>
    </row>
    <row r="40" spans="2:2">
      <c r="B40" s="38" t="s">
        <v>104</v>
      </c>
    </row>
    <row r="41" spans="2:2">
      <c r="B41" s="78" t="s">
        <v>361</v>
      </c>
    </row>
    <row r="42" spans="2:2">
      <c r="B42" s="78" t="s">
        <v>210</v>
      </c>
    </row>
    <row r="43" spans="2:2">
      <c r="B43" s="38"/>
    </row>
    <row r="44" spans="2:2">
      <c r="B44" s="38" t="s">
        <v>386</v>
      </c>
    </row>
    <row r="45" spans="2:2">
      <c r="B45" s="78" t="s">
        <v>359</v>
      </c>
    </row>
    <row r="46" spans="2:2">
      <c r="B46" s="38"/>
    </row>
    <row r="47" spans="2:2">
      <c r="B47" s="38" t="s">
        <v>221</v>
      </c>
    </row>
    <row r="48" spans="2:2">
      <c r="B48" s="78" t="s">
        <v>336</v>
      </c>
    </row>
    <row r="49" spans="2:2">
      <c r="B49" s="38"/>
    </row>
    <row r="50" spans="2:2">
      <c r="B50" s="38" t="s">
        <v>200</v>
      </c>
    </row>
    <row r="51" spans="2:2">
      <c r="B51" s="78" t="s">
        <v>337</v>
      </c>
    </row>
    <row r="52" spans="2:2">
      <c r="B52" s="38"/>
    </row>
    <row r="53" spans="2:2">
      <c r="B53" s="38" t="s">
        <v>252</v>
      </c>
    </row>
    <row r="54" spans="2:2">
      <c r="B54" s="78" t="s">
        <v>399</v>
      </c>
    </row>
    <row r="55" spans="2:2">
      <c r="B55" s="38"/>
    </row>
    <row r="56" spans="2:2">
      <c r="B56" s="38" t="s">
        <v>201</v>
      </c>
    </row>
    <row r="57" spans="2:2">
      <c r="B57" s="78" t="s">
        <v>211</v>
      </c>
    </row>
    <row r="58" spans="2:2">
      <c r="B58" s="38"/>
    </row>
    <row r="59" spans="2:2">
      <c r="B59" s="38" t="s">
        <v>389</v>
      </c>
    </row>
    <row r="60" spans="2:2">
      <c r="B60" s="78" t="s">
        <v>299</v>
      </c>
    </row>
    <row r="61" spans="2:2">
      <c r="B61" s="38"/>
    </row>
    <row r="62" spans="2:2">
      <c r="B62" s="38" t="s">
        <v>202</v>
      </c>
    </row>
    <row r="63" spans="2:2">
      <c r="B63" s="78" t="s">
        <v>203</v>
      </c>
    </row>
    <row r="64" spans="2:2">
      <c r="B64" s="38"/>
    </row>
    <row r="65" spans="2:2">
      <c r="B65" s="38" t="s">
        <v>388</v>
      </c>
    </row>
    <row r="66" spans="2:2">
      <c r="B66" s="78" t="s">
        <v>212</v>
      </c>
    </row>
    <row r="67" spans="2:2">
      <c r="B67" s="38"/>
    </row>
    <row r="68" spans="2:2">
      <c r="B68" s="38" t="s">
        <v>192</v>
      </c>
    </row>
    <row r="69" spans="2:2">
      <c r="B69" s="78" t="s">
        <v>253</v>
      </c>
    </row>
    <row r="70" spans="2:2">
      <c r="B70" s="38"/>
    </row>
    <row r="71" spans="2:2">
      <c r="B71" s="38" t="s">
        <v>193</v>
      </c>
    </row>
    <row r="72" spans="2:2">
      <c r="B72" s="78" t="s">
        <v>549</v>
      </c>
    </row>
    <row r="74" spans="2:2">
      <c r="B74" s="38" t="s">
        <v>191</v>
      </c>
    </row>
    <row r="75" spans="2:2">
      <c r="B75" s="78" t="s">
        <v>283</v>
      </c>
    </row>
    <row r="77" spans="2:2">
      <c r="B77" s="38" t="s">
        <v>194</v>
      </c>
    </row>
    <row r="78" spans="2:2">
      <c r="B78" s="78" t="s">
        <v>196</v>
      </c>
    </row>
    <row r="80" spans="2:2">
      <c r="B80" s="38" t="s">
        <v>195</v>
      </c>
    </row>
    <row r="81" spans="2:2">
      <c r="B81" s="78" t="s">
        <v>284</v>
      </c>
    </row>
  </sheetData>
  <pageMargins left="0.7" right="0.7" top="1" bottom="0.5" header="0.5" footer="0.3"/>
  <pageSetup scale="67" fitToHeight="2" orientation="landscape" r:id="rId1"/>
  <headerFooter scaleWithDoc="0">
    <oddHeader>&amp;L&amp;G</oddHeader>
    <oddFooter>&amp;C&amp;8&amp;P&amp;R&amp;8&amp;G</oddFooter>
  </headerFooter>
  <rowBreaks count="1" manualBreakCount="1">
    <brk id="54" min="1" max="1"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2"/>
  <sheetViews>
    <sheetView showGridLines="0" workbookViewId="0"/>
  </sheetViews>
  <sheetFormatPr defaultRowHeight="14.25"/>
  <cols>
    <col min="1" max="1" width="3.73046875" customWidth="1"/>
  </cols>
  <sheetData>
    <row r="1" spans="2:2" ht="11.25" customHeight="1"/>
    <row r="2" spans="2:2">
      <c r="B2" s="38" t="s">
        <v>213</v>
      </c>
    </row>
    <row r="3" spans="2:2" ht="8.1" customHeight="1">
      <c r="B3" s="78"/>
    </row>
    <row r="4" spans="2:2">
      <c r="B4" s="38" t="s">
        <v>222</v>
      </c>
    </row>
    <row r="5" spans="2:2">
      <c r="B5" s="78" t="s">
        <v>223</v>
      </c>
    </row>
    <row r="6" spans="2:2" ht="8.1" customHeight="1">
      <c r="B6" s="78"/>
    </row>
    <row r="7" spans="2:2">
      <c r="B7" s="38" t="s">
        <v>214</v>
      </c>
    </row>
    <row r="8" spans="2:2">
      <c r="B8" s="78" t="s">
        <v>215</v>
      </c>
    </row>
    <row r="9" spans="2:2" ht="8.1" customHeight="1">
      <c r="B9" s="78"/>
    </row>
    <row r="10" spans="2:2">
      <c r="B10" s="38" t="s">
        <v>224</v>
      </c>
    </row>
    <row r="11" spans="2:2">
      <c r="B11" s="78" t="s">
        <v>225</v>
      </c>
    </row>
    <row r="12" spans="2:2" ht="8.1" customHeight="1">
      <c r="B12" s="78"/>
    </row>
    <row r="13" spans="2:2">
      <c r="B13" s="38" t="s">
        <v>226</v>
      </c>
    </row>
    <row r="14" spans="2:2">
      <c r="B14" s="78" t="s">
        <v>227</v>
      </c>
    </row>
    <row r="15" spans="2:2" ht="8.1" customHeight="1">
      <c r="B15" s="78"/>
    </row>
    <row r="16" spans="2:2">
      <c r="B16" s="38" t="s">
        <v>216</v>
      </c>
    </row>
    <row r="17" spans="2:2">
      <c r="B17" s="78" t="s">
        <v>217</v>
      </c>
    </row>
    <row r="18" spans="2:2" ht="8.1" customHeight="1">
      <c r="B18" s="78"/>
    </row>
    <row r="19" spans="2:2">
      <c r="B19" s="38" t="s">
        <v>95</v>
      </c>
    </row>
    <row r="20" spans="2:2">
      <c r="B20" s="78" t="s">
        <v>220</v>
      </c>
    </row>
    <row r="21" spans="2:2" ht="8.1" customHeight="1">
      <c r="B21" s="78"/>
    </row>
    <row r="22" spans="2:2">
      <c r="B22" s="38" t="s">
        <v>275</v>
      </c>
    </row>
    <row r="23" spans="2:2">
      <c r="B23" s="78" t="s">
        <v>274</v>
      </c>
    </row>
    <row r="24" spans="2:2" ht="8.1" customHeight="1">
      <c r="B24" s="78"/>
    </row>
    <row r="25" spans="2:2">
      <c r="B25" s="38" t="s">
        <v>277</v>
      </c>
    </row>
    <row r="26" spans="2:2">
      <c r="B26" s="372" t="s">
        <v>276</v>
      </c>
    </row>
    <row r="27" spans="2:2" ht="8.1" customHeight="1">
      <c r="B27" s="78"/>
    </row>
    <row r="28" spans="2:2">
      <c r="B28" s="38" t="s">
        <v>279</v>
      </c>
    </row>
    <row r="29" spans="2:2">
      <c r="B29" s="372" t="s">
        <v>278</v>
      </c>
    </row>
    <row r="30" spans="2:2" ht="8.1" customHeight="1">
      <c r="B30" s="78"/>
    </row>
    <row r="31" spans="2:2">
      <c r="B31" s="38" t="s">
        <v>228</v>
      </c>
    </row>
    <row r="32" spans="2:2">
      <c r="B32" s="78" t="s">
        <v>233</v>
      </c>
    </row>
    <row r="33" spans="2:2" ht="8.1" customHeight="1">
      <c r="B33" s="78"/>
    </row>
    <row r="34" spans="2:2">
      <c r="B34" s="38" t="s">
        <v>335</v>
      </c>
    </row>
    <row r="35" spans="2:2">
      <c r="B35" s="78" t="s">
        <v>362</v>
      </c>
    </row>
    <row r="36" spans="2:2" ht="8.1" customHeight="1">
      <c r="B36" s="78"/>
    </row>
    <row r="37" spans="2:2">
      <c r="B37" s="38" t="s">
        <v>218</v>
      </c>
    </row>
    <row r="38" spans="2:2">
      <c r="B38" s="78" t="s">
        <v>219</v>
      </c>
    </row>
    <row r="39" spans="2:2" ht="11.1" customHeight="1">
      <c r="B39" s="38"/>
    </row>
    <row r="40" spans="2:2">
      <c r="B40" s="38"/>
    </row>
    <row r="41" spans="2:2">
      <c r="B41" s="78"/>
    </row>
    <row r="42" spans="2:2">
      <c r="B42" s="78"/>
    </row>
  </sheetData>
  <pageMargins left="0.7" right="0.7" top="1" bottom="0.5" header="0.5" footer="0.3"/>
  <pageSetup scale="65" orientation="landscape" r:id="rId1"/>
  <headerFooter scaleWithDoc="0">
    <oddHeader>&amp;L&amp;G</oddHeader>
    <oddFooter>&amp;C&amp;8&amp;P&amp;R&amp;8&amp;G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3"/>
  <sheetViews>
    <sheetView workbookViewId="0"/>
  </sheetViews>
  <sheetFormatPr defaultColWidth="9.1328125" defaultRowHeight="14.25"/>
  <cols>
    <col min="1" max="1" width="4.265625" style="1" customWidth="1"/>
    <col min="2" max="2" width="2.1328125" style="1" customWidth="1"/>
    <col min="3" max="3" width="60" style="1" customWidth="1"/>
    <col min="4" max="4" width="10.73046875" style="25" customWidth="1"/>
    <col min="5" max="5" width="10" style="1" customWidth="1"/>
    <col min="6" max="6" width="68.73046875" style="1" customWidth="1"/>
    <col min="7" max="7" width="8.73046875" style="25" customWidth="1"/>
    <col min="8" max="16384" width="9.1328125" style="1"/>
  </cols>
  <sheetData>
    <row r="2" spans="2:7" s="53" customFormat="1">
      <c r="D2" s="25"/>
      <c r="G2" s="25"/>
    </row>
    <row r="4" spans="2:7">
      <c r="C4" s="1508"/>
      <c r="D4" s="1508"/>
      <c r="E4" s="1508"/>
      <c r="F4" s="1508"/>
      <c r="G4" s="1508"/>
    </row>
    <row r="5" spans="2:7">
      <c r="C5" s="1508"/>
      <c r="D5" s="1508"/>
      <c r="E5" s="1508"/>
      <c r="F5" s="1508"/>
      <c r="G5" s="1508"/>
    </row>
    <row r="6" spans="2:7" ht="32.25" customHeight="1">
      <c r="B6" s="1506" t="s">
        <v>450</v>
      </c>
      <c r="C6" s="1506"/>
      <c r="D6" s="1506"/>
      <c r="E6" s="1506"/>
      <c r="F6" s="1506"/>
      <c r="G6" s="1506"/>
    </row>
    <row r="7" spans="2:7" ht="15.75">
      <c r="B7" s="179"/>
      <c r="C7" s="179"/>
      <c r="E7" s="179"/>
      <c r="F7" s="179"/>
    </row>
    <row r="8" spans="2:7" ht="15.75">
      <c r="B8" s="1507" t="s">
        <v>2</v>
      </c>
      <c r="C8" s="1507"/>
      <c r="D8" s="1507"/>
      <c r="E8" s="1507"/>
      <c r="F8" s="1507"/>
      <c r="G8" s="1507"/>
    </row>
    <row r="9" spans="2:7" s="53" customFormat="1" ht="15.75">
      <c r="B9" s="180"/>
      <c r="C9" s="180"/>
      <c r="D9" s="167"/>
      <c r="E9" s="180"/>
      <c r="F9" s="180"/>
      <c r="G9" s="167"/>
    </row>
    <row r="10" spans="2:7">
      <c r="B10" s="23"/>
      <c r="C10" s="24"/>
      <c r="D10" s="167" t="s">
        <v>186</v>
      </c>
      <c r="F10" s="3"/>
      <c r="G10" s="167" t="s">
        <v>186</v>
      </c>
    </row>
    <row r="11" spans="2:7" ht="15" customHeight="1">
      <c r="B11" s="22"/>
      <c r="C11" s="3" t="s">
        <v>3</v>
      </c>
      <c r="D11" s="26">
        <v>2</v>
      </c>
      <c r="F11" s="3" t="s">
        <v>187</v>
      </c>
      <c r="G11" s="26"/>
    </row>
    <row r="12" spans="2:7" s="53" customFormat="1" ht="15" customHeight="1">
      <c r="B12" s="22"/>
      <c r="C12" s="25"/>
      <c r="D12" s="26"/>
      <c r="F12" s="191" t="s">
        <v>370</v>
      </c>
      <c r="G12" s="26">
        <f>D31+1</f>
        <v>19</v>
      </c>
    </row>
    <row r="13" spans="2:7" s="53" customFormat="1" ht="15" customHeight="1">
      <c r="B13" s="22"/>
      <c r="C13" s="3" t="s">
        <v>181</v>
      </c>
      <c r="D13" s="26"/>
      <c r="F13" s="191" t="s">
        <v>371</v>
      </c>
      <c r="G13" s="26">
        <f t="shared" ref="G13:G17" si="0">G12+1</f>
        <v>20</v>
      </c>
    </row>
    <row r="14" spans="2:7" s="53" customFormat="1" ht="15" customHeight="1">
      <c r="B14" s="22"/>
      <c r="C14" s="191" t="s">
        <v>109</v>
      </c>
      <c r="D14" s="26">
        <f>D11+2</f>
        <v>4</v>
      </c>
      <c r="F14" s="191" t="s">
        <v>372</v>
      </c>
      <c r="G14" s="26">
        <f t="shared" si="0"/>
        <v>21</v>
      </c>
    </row>
    <row r="15" spans="2:7" ht="15" customHeight="1">
      <c r="B15" s="22"/>
      <c r="C15" s="25"/>
      <c r="D15" s="26"/>
      <c r="F15" s="191" t="s">
        <v>373</v>
      </c>
      <c r="G15" s="26">
        <f t="shared" si="0"/>
        <v>22</v>
      </c>
    </row>
    <row r="16" spans="2:7" s="53" customFormat="1" ht="15" customHeight="1">
      <c r="B16" s="22"/>
      <c r="C16" s="3" t="s">
        <v>182</v>
      </c>
      <c r="D16" s="26"/>
      <c r="F16" s="191" t="s">
        <v>374</v>
      </c>
      <c r="G16" s="26">
        <f t="shared" si="0"/>
        <v>23</v>
      </c>
    </row>
    <row r="17" spans="2:7" s="53" customFormat="1" ht="15" customHeight="1">
      <c r="B17" s="22"/>
      <c r="C17" s="191" t="s">
        <v>517</v>
      </c>
      <c r="D17" s="26">
        <f>D14+2</f>
        <v>6</v>
      </c>
      <c r="F17" s="191" t="s">
        <v>505</v>
      </c>
      <c r="G17" s="26">
        <f t="shared" si="0"/>
        <v>24</v>
      </c>
    </row>
    <row r="18" spans="2:7" s="53" customFormat="1" ht="15" customHeight="1">
      <c r="B18" s="22"/>
      <c r="C18" s="191" t="s">
        <v>334</v>
      </c>
      <c r="D18" s="26">
        <f>D17+1</f>
        <v>7</v>
      </c>
      <c r="F18" s="191"/>
      <c r="G18" s="26"/>
    </row>
    <row r="19" spans="2:7" s="53" customFormat="1" ht="15" customHeight="1">
      <c r="B19" s="22"/>
      <c r="C19" s="191" t="s">
        <v>291</v>
      </c>
      <c r="D19" s="26">
        <f>D18+3</f>
        <v>10</v>
      </c>
      <c r="F19" s="191"/>
      <c r="G19" s="26"/>
    </row>
    <row r="20" spans="2:7" s="53" customFormat="1" ht="15" customHeight="1">
      <c r="B20" s="22"/>
      <c r="C20" s="25"/>
      <c r="D20" s="26"/>
      <c r="F20" s="3" t="s">
        <v>185</v>
      </c>
      <c r="G20" s="26"/>
    </row>
    <row r="21" spans="2:7" s="53" customFormat="1" ht="15" customHeight="1">
      <c r="B21" s="22"/>
      <c r="C21" s="3" t="s">
        <v>183</v>
      </c>
      <c r="D21" s="26"/>
      <c r="F21" s="191" t="s">
        <v>504</v>
      </c>
      <c r="G21" s="26">
        <f>G17+1</f>
        <v>25</v>
      </c>
    </row>
    <row r="22" spans="2:7" s="53" customFormat="1" ht="15" customHeight="1">
      <c r="B22" s="22"/>
      <c r="C22" s="191" t="s">
        <v>518</v>
      </c>
      <c r="D22" s="26">
        <f>D19+1</f>
        <v>11</v>
      </c>
      <c r="F22" s="191" t="s">
        <v>506</v>
      </c>
      <c r="G22" s="26">
        <f>G21+1</f>
        <v>26</v>
      </c>
    </row>
    <row r="23" spans="2:7" s="53" customFormat="1" ht="15" customHeight="1">
      <c r="B23" s="22"/>
      <c r="C23" s="191" t="s">
        <v>292</v>
      </c>
      <c r="D23" s="26">
        <f>D22+1</f>
        <v>12</v>
      </c>
    </row>
    <row r="24" spans="2:7" s="53" customFormat="1" ht="15" customHeight="1">
      <c r="B24" s="22"/>
      <c r="C24" s="191" t="s">
        <v>316</v>
      </c>
      <c r="D24" s="26">
        <f>D23+1</f>
        <v>13</v>
      </c>
      <c r="F24" s="3" t="s">
        <v>449</v>
      </c>
      <c r="G24" s="26">
        <f>G22+1</f>
        <v>27</v>
      </c>
    </row>
    <row r="25" spans="2:7" s="53" customFormat="1" ht="15" customHeight="1">
      <c r="B25" s="22"/>
      <c r="C25" s="191" t="s">
        <v>363</v>
      </c>
      <c r="D25" s="26">
        <f>D24+1</f>
        <v>14</v>
      </c>
    </row>
    <row r="26" spans="2:7" s="53" customFormat="1" ht="15" customHeight="1">
      <c r="B26" s="22"/>
      <c r="C26" s="25"/>
      <c r="D26" s="26"/>
      <c r="F26" s="3" t="s">
        <v>188</v>
      </c>
      <c r="G26" s="26">
        <f>G24+2</f>
        <v>29</v>
      </c>
    </row>
    <row r="27" spans="2:7" s="53" customFormat="1" ht="15" customHeight="1">
      <c r="B27" s="22"/>
      <c r="C27" s="3" t="s">
        <v>184</v>
      </c>
      <c r="D27" s="26"/>
    </row>
    <row r="28" spans="2:7" s="53" customFormat="1" ht="15" customHeight="1">
      <c r="B28" s="22"/>
      <c r="C28" s="191" t="s">
        <v>507</v>
      </c>
      <c r="D28" s="26">
        <f>D25+1</f>
        <v>15</v>
      </c>
      <c r="F28" s="3" t="s">
        <v>213</v>
      </c>
      <c r="G28" s="26">
        <f>G26+2</f>
        <v>31</v>
      </c>
    </row>
    <row r="29" spans="2:7" s="53" customFormat="1" ht="15" customHeight="1">
      <c r="B29" s="22"/>
      <c r="C29" s="191" t="s">
        <v>502</v>
      </c>
      <c r="D29" s="26">
        <f>D28+1</f>
        <v>16</v>
      </c>
    </row>
    <row r="30" spans="2:7" s="53" customFormat="1" ht="15" customHeight="1">
      <c r="B30" s="22"/>
      <c r="C30" s="191" t="s">
        <v>369</v>
      </c>
      <c r="D30" s="26">
        <f>D29+1</f>
        <v>17</v>
      </c>
    </row>
    <row r="31" spans="2:7" s="53" customFormat="1" ht="15" customHeight="1">
      <c r="B31" s="22"/>
      <c r="C31" s="191" t="s">
        <v>503</v>
      </c>
      <c r="D31" s="26">
        <f>D30+1</f>
        <v>18</v>
      </c>
      <c r="G31" s="25"/>
    </row>
    <row r="32" spans="2:7" s="53" customFormat="1" ht="15" customHeight="1">
      <c r="B32" s="22"/>
      <c r="D32" s="25"/>
      <c r="G32" s="25"/>
    </row>
    <row r="33" spans="1:7" s="53" customFormat="1" ht="18" customHeight="1">
      <c r="B33" s="22"/>
      <c r="D33" s="25"/>
      <c r="G33" s="25"/>
    </row>
    <row r="34" spans="1:7" s="53" customFormat="1" ht="18" customHeight="1">
      <c r="B34" s="22"/>
      <c r="C34" s="25"/>
      <c r="D34" s="26"/>
      <c r="G34" s="25"/>
    </row>
    <row r="35" spans="1:7" s="53" customFormat="1" ht="18" customHeight="1">
      <c r="B35" s="22"/>
      <c r="D35" s="25"/>
      <c r="G35" s="25"/>
    </row>
    <row r="36" spans="1:7" s="53" customFormat="1" ht="18" customHeight="1">
      <c r="B36" s="22"/>
      <c r="D36" s="25"/>
      <c r="G36" s="25"/>
    </row>
    <row r="37" spans="1:7" s="53" customFormat="1" ht="18" customHeight="1">
      <c r="B37" s="22"/>
      <c r="D37" s="25"/>
      <c r="F37" s="1"/>
      <c r="G37" s="25"/>
    </row>
    <row r="38" spans="1:7" s="53" customFormat="1" ht="18" customHeight="1">
      <c r="A38" s="1"/>
      <c r="B38" s="22"/>
      <c r="C38" s="1"/>
      <c r="D38" s="25"/>
      <c r="E38" s="1"/>
      <c r="F38" s="1"/>
      <c r="G38" s="25"/>
    </row>
    <row r="39" spans="1:7" ht="18" customHeight="1">
      <c r="B39" s="22"/>
    </row>
    <row r="40" spans="1:7" ht="18" customHeight="1">
      <c r="B40" s="22"/>
      <c r="F40" s="53"/>
    </row>
    <row r="41" spans="1:7" ht="18" customHeight="1">
      <c r="A41" s="53"/>
      <c r="B41" s="22"/>
      <c r="C41" s="53"/>
      <c r="E41" s="53"/>
      <c r="F41" s="53"/>
    </row>
    <row r="42" spans="1:7" s="53" customFormat="1" ht="18" customHeight="1">
      <c r="B42" s="22"/>
      <c r="D42" s="25"/>
      <c r="G42" s="25"/>
    </row>
    <row r="43" spans="1:7" s="53" customFormat="1" ht="18" customHeight="1">
      <c r="B43" s="22"/>
      <c r="D43" s="25"/>
      <c r="G43" s="25"/>
    </row>
    <row r="44" spans="1:7" s="53" customFormat="1" ht="18" customHeight="1">
      <c r="B44" s="22"/>
      <c r="D44" s="25"/>
      <c r="G44" s="25"/>
    </row>
    <row r="45" spans="1:7" s="53" customFormat="1" ht="18" customHeight="1">
      <c r="B45" s="22"/>
      <c r="D45" s="25"/>
      <c r="G45" s="25"/>
    </row>
    <row r="46" spans="1:7" s="53" customFormat="1" ht="18" customHeight="1">
      <c r="B46" s="22"/>
      <c r="D46" s="25"/>
      <c r="G46" s="25"/>
    </row>
    <row r="47" spans="1:7" s="53" customFormat="1" ht="18" customHeight="1">
      <c r="B47" s="22"/>
      <c r="D47" s="25"/>
      <c r="G47" s="25"/>
    </row>
    <row r="48" spans="1:7" s="53" customFormat="1" ht="18" customHeight="1">
      <c r="B48" s="22"/>
      <c r="C48" s="25"/>
      <c r="D48" s="26"/>
      <c r="G48" s="25"/>
    </row>
    <row r="49" spans="1:7" s="53" customFormat="1" ht="18" customHeight="1">
      <c r="B49" s="22"/>
      <c r="C49" s="25"/>
      <c r="D49" s="26"/>
      <c r="G49" s="25"/>
    </row>
    <row r="50" spans="1:7" s="53" customFormat="1" ht="18" customHeight="1">
      <c r="B50" s="22"/>
      <c r="C50" s="25"/>
      <c r="D50" s="26"/>
      <c r="F50" s="1"/>
      <c r="G50" s="25"/>
    </row>
    <row r="51" spans="1:7" s="53" customFormat="1" ht="18" customHeight="1">
      <c r="A51" s="1"/>
      <c r="B51" s="22"/>
      <c r="C51" s="25"/>
      <c r="D51" s="26"/>
      <c r="E51" s="1"/>
      <c r="F51" s="1"/>
      <c r="G51" s="25"/>
    </row>
    <row r="52" spans="1:7" ht="18" customHeight="1">
      <c r="B52" s="22"/>
      <c r="C52" s="25"/>
      <c r="D52" s="26"/>
    </row>
    <row r="53" spans="1:7">
      <c r="B53" s="22"/>
      <c r="C53" s="25"/>
      <c r="D53" s="26"/>
    </row>
    <row r="54" spans="1:7">
      <c r="B54" s="22"/>
      <c r="C54" s="25"/>
      <c r="D54" s="26"/>
    </row>
    <row r="55" spans="1:7">
      <c r="B55" s="22"/>
      <c r="D55" s="26"/>
    </row>
    <row r="56" spans="1:7">
      <c r="B56" s="22"/>
      <c r="C56" s="25"/>
      <c r="D56" s="26"/>
    </row>
    <row r="57" spans="1:7">
      <c r="B57" s="22"/>
      <c r="D57" s="26"/>
    </row>
    <row r="58" spans="1:7">
      <c r="B58" s="22"/>
      <c r="C58" s="25"/>
      <c r="D58" s="26"/>
      <c r="F58" s="53"/>
    </row>
    <row r="59" spans="1:7">
      <c r="A59" s="53"/>
      <c r="B59" s="22"/>
      <c r="C59" s="25"/>
      <c r="D59" s="26"/>
      <c r="E59" s="53"/>
    </row>
    <row r="60" spans="1:7" s="53" customFormat="1">
      <c r="A60" s="1"/>
      <c r="B60" s="22"/>
      <c r="C60" s="25"/>
      <c r="D60" s="26"/>
      <c r="E60" s="1"/>
      <c r="F60" s="1"/>
      <c r="G60" s="25"/>
    </row>
    <row r="61" spans="1:7">
      <c r="B61" s="22"/>
      <c r="C61" s="25"/>
      <c r="D61" s="26"/>
    </row>
    <row r="62" spans="1:7">
      <c r="B62" s="22"/>
      <c r="C62" s="25"/>
      <c r="D62" s="26"/>
    </row>
    <row r="63" spans="1:7">
      <c r="B63" s="22"/>
      <c r="C63" s="25"/>
      <c r="D63" s="26"/>
    </row>
  </sheetData>
  <customSheetViews>
    <customSheetView guid="{37C6DA02-29F6-4A78-BC73-20D2EFCDA9D0}">
      <selection activeCell="C35" sqref="C35"/>
      <pageMargins left="0.7" right="0.7" top="0.75" bottom="0.75" header="0.3" footer="0.3"/>
      <pageSetup orientation="landscape" r:id="rId1"/>
    </customSheetView>
  </customSheetViews>
  <mergeCells count="3">
    <mergeCell ref="B6:G6"/>
    <mergeCell ref="B8:G8"/>
    <mergeCell ref="C4:G5"/>
  </mergeCells>
  <pageMargins left="0.7" right="0.7" top="0.75" bottom="0.75" header="0.3" footer="0.3"/>
  <pageSetup scale="75" orientation="landscape" r:id="rId2"/>
  <headerFooter>
    <oddFooter>&amp;C&amp;P&amp;R&amp;8&amp;G</oddFooter>
  </headerFooter>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showGridLines="0" workbookViewId="0"/>
  </sheetViews>
  <sheetFormatPr defaultRowHeight="15" customHeight="1"/>
  <cols>
    <col min="1" max="1" width="3.73046875" style="79" customWidth="1"/>
    <col min="2" max="2" width="38.265625" style="79" customWidth="1"/>
    <col min="3" max="3" width="1.73046875" style="81" customWidth="1"/>
    <col min="4" max="4" width="2" style="81" customWidth="1"/>
    <col min="5" max="5" width="8.73046875" style="81" bestFit="1" customWidth="1"/>
    <col min="6" max="6" width="1.73046875" style="81" customWidth="1"/>
    <col min="7" max="7" width="8.73046875" style="81" customWidth="1"/>
    <col min="8" max="8" width="2" style="81" customWidth="1"/>
    <col min="9" max="9" width="8.73046875" style="81" bestFit="1" customWidth="1"/>
    <col min="10" max="10" width="2" style="81" customWidth="1"/>
    <col min="11" max="11" width="8.73046875" style="81" bestFit="1" customWidth="1"/>
    <col min="12" max="12" width="2" style="81" customWidth="1"/>
    <col min="13" max="13" width="8.73046875" style="81" bestFit="1" customWidth="1"/>
    <col min="14" max="14" width="2" style="81" customWidth="1"/>
    <col min="15" max="15" width="8.73046875" style="81" bestFit="1" customWidth="1"/>
    <col min="16" max="16" width="2" style="81" customWidth="1"/>
    <col min="17" max="17" width="8.73046875" style="80" bestFit="1" customWidth="1"/>
    <col min="18" max="18" width="2" style="85" customWidth="1"/>
    <col min="19" max="19" width="8.73046875" style="80" bestFit="1" customWidth="1"/>
    <col min="20" max="20" width="2" style="91" customWidth="1"/>
    <col min="21" max="21" width="8.73046875" style="79" bestFit="1" customWidth="1"/>
    <col min="22" max="22" width="2" style="79" customWidth="1"/>
    <col min="23" max="23" width="8.73046875" style="79" bestFit="1" customWidth="1"/>
    <col min="24" max="236" width="9.1328125" style="79"/>
    <col min="237" max="237" width="3.73046875" style="79" customWidth="1"/>
    <col min="238" max="238" width="40.73046875" style="79" customWidth="1"/>
    <col min="239" max="239" width="1.86328125" style="79" customWidth="1"/>
    <col min="240" max="240" width="1.3984375" style="79" customWidth="1"/>
    <col min="241" max="241" width="9.73046875" style="79" customWidth="1"/>
    <col min="242" max="242" width="1.3984375" style="79" customWidth="1"/>
    <col min="243" max="243" width="9.73046875" style="79" customWidth="1"/>
    <col min="244" max="244" width="1.3984375" style="79" customWidth="1"/>
    <col min="245" max="245" width="9.73046875" style="79" customWidth="1"/>
    <col min="246" max="246" width="1.3984375" style="79" customWidth="1"/>
    <col min="247" max="247" width="11.73046875" style="79" bestFit="1" customWidth="1"/>
    <col min="248" max="248" width="1.3984375" style="79" customWidth="1"/>
    <col min="249" max="249" width="11.73046875" style="79" bestFit="1" customWidth="1"/>
    <col min="250" max="250" width="1.3984375" style="79" customWidth="1"/>
    <col min="251" max="251" width="9.73046875" style="79" customWidth="1"/>
    <col min="252" max="252" width="1.3984375" style="79" customWidth="1"/>
    <col min="253" max="253" width="9.73046875" style="79" customWidth="1"/>
    <col min="254" max="254" width="1.3984375" style="79" customWidth="1"/>
    <col min="255" max="255" width="9.73046875" style="79" customWidth="1"/>
    <col min="256" max="256" width="1.3984375" style="79" customWidth="1"/>
    <col min="257" max="257" width="9.73046875" style="79" customWidth="1"/>
    <col min="258" max="258" width="1.3984375" style="79" customWidth="1"/>
    <col min="259" max="259" width="9.73046875" style="79" customWidth="1"/>
    <col min="260" max="260" width="1.3984375" style="79" customWidth="1"/>
    <col min="261" max="261" width="9.73046875" style="79" customWidth="1"/>
    <col min="262" max="492" width="9.1328125" style="79"/>
    <col min="493" max="493" width="3.73046875" style="79" customWidth="1"/>
    <col min="494" max="494" width="40.73046875" style="79" customWidth="1"/>
    <col min="495" max="495" width="1.86328125" style="79" customWidth="1"/>
    <col min="496" max="496" width="1.3984375" style="79" customWidth="1"/>
    <col min="497" max="497" width="9.73046875" style="79" customWidth="1"/>
    <col min="498" max="498" width="1.3984375" style="79" customWidth="1"/>
    <col min="499" max="499" width="9.73046875" style="79" customWidth="1"/>
    <col min="500" max="500" width="1.3984375" style="79" customWidth="1"/>
    <col min="501" max="501" width="9.73046875" style="79" customWidth="1"/>
    <col min="502" max="502" width="1.3984375" style="79" customWidth="1"/>
    <col min="503" max="503" width="11.73046875" style="79" bestFit="1" customWidth="1"/>
    <col min="504" max="504" width="1.3984375" style="79" customWidth="1"/>
    <col min="505" max="505" width="11.73046875" style="79" bestFit="1" customWidth="1"/>
    <col min="506" max="506" width="1.3984375" style="79" customWidth="1"/>
    <col min="507" max="507" width="9.73046875" style="79" customWidth="1"/>
    <col min="508" max="508" width="1.3984375" style="79" customWidth="1"/>
    <col min="509" max="509" width="9.73046875" style="79" customWidth="1"/>
    <col min="510" max="510" width="1.3984375" style="79" customWidth="1"/>
    <col min="511" max="511" width="9.73046875" style="79" customWidth="1"/>
    <col min="512" max="512" width="1.3984375" style="79" customWidth="1"/>
    <col min="513" max="513" width="9.73046875" style="79" customWidth="1"/>
    <col min="514" max="514" width="1.3984375" style="79" customWidth="1"/>
    <col min="515" max="515" width="9.73046875" style="79" customWidth="1"/>
    <col min="516" max="516" width="1.3984375" style="79" customWidth="1"/>
    <col min="517" max="517" width="9.73046875" style="79" customWidth="1"/>
    <col min="518" max="748" width="9.1328125" style="79"/>
    <col min="749" max="749" width="3.73046875" style="79" customWidth="1"/>
    <col min="750" max="750" width="40.73046875" style="79" customWidth="1"/>
    <col min="751" max="751" width="1.86328125" style="79" customWidth="1"/>
    <col min="752" max="752" width="1.3984375" style="79" customWidth="1"/>
    <col min="753" max="753" width="9.73046875" style="79" customWidth="1"/>
    <col min="754" max="754" width="1.3984375" style="79" customWidth="1"/>
    <col min="755" max="755" width="9.73046875" style="79" customWidth="1"/>
    <col min="756" max="756" width="1.3984375" style="79" customWidth="1"/>
    <col min="757" max="757" width="9.73046875" style="79" customWidth="1"/>
    <col min="758" max="758" width="1.3984375" style="79" customWidth="1"/>
    <col min="759" max="759" width="11.73046875" style="79" bestFit="1" customWidth="1"/>
    <col min="760" max="760" width="1.3984375" style="79" customWidth="1"/>
    <col min="761" max="761" width="11.73046875" style="79" bestFit="1" customWidth="1"/>
    <col min="762" max="762" width="1.3984375" style="79" customWidth="1"/>
    <col min="763" max="763" width="9.73046875" style="79" customWidth="1"/>
    <col min="764" max="764" width="1.3984375" style="79" customWidth="1"/>
    <col min="765" max="765" width="9.73046875" style="79" customWidth="1"/>
    <col min="766" max="766" width="1.3984375" style="79" customWidth="1"/>
    <col min="767" max="767" width="9.73046875" style="79" customWidth="1"/>
    <col min="768" max="768" width="1.3984375" style="79" customWidth="1"/>
    <col min="769" max="769" width="9.73046875" style="79" customWidth="1"/>
    <col min="770" max="770" width="1.3984375" style="79" customWidth="1"/>
    <col min="771" max="771" width="9.73046875" style="79" customWidth="1"/>
    <col min="772" max="772" width="1.3984375" style="79" customWidth="1"/>
    <col min="773" max="773" width="9.73046875" style="79" customWidth="1"/>
    <col min="774" max="1004" width="9.1328125" style="79"/>
    <col min="1005" max="1005" width="3.73046875" style="79" customWidth="1"/>
    <col min="1006" max="1006" width="40.73046875" style="79" customWidth="1"/>
    <col min="1007" max="1007" width="1.86328125" style="79" customWidth="1"/>
    <col min="1008" max="1008" width="1.3984375" style="79" customWidth="1"/>
    <col min="1009" max="1009" width="9.73046875" style="79" customWidth="1"/>
    <col min="1010" max="1010" width="1.3984375" style="79" customWidth="1"/>
    <col min="1011" max="1011" width="9.73046875" style="79" customWidth="1"/>
    <col min="1012" max="1012" width="1.3984375" style="79" customWidth="1"/>
    <col min="1013" max="1013" width="9.73046875" style="79" customWidth="1"/>
    <col min="1014" max="1014" width="1.3984375" style="79" customWidth="1"/>
    <col min="1015" max="1015" width="11.73046875" style="79" bestFit="1" customWidth="1"/>
    <col min="1016" max="1016" width="1.3984375" style="79" customWidth="1"/>
    <col min="1017" max="1017" width="11.73046875" style="79" bestFit="1" customWidth="1"/>
    <col min="1018" max="1018" width="1.3984375" style="79" customWidth="1"/>
    <col min="1019" max="1019" width="9.73046875" style="79" customWidth="1"/>
    <col min="1020" max="1020" width="1.3984375" style="79" customWidth="1"/>
    <col min="1021" max="1021" width="9.73046875" style="79" customWidth="1"/>
    <col min="1022" max="1022" width="1.3984375" style="79" customWidth="1"/>
    <col min="1023" max="1023" width="9.73046875" style="79" customWidth="1"/>
    <col min="1024" max="1024" width="1.3984375" style="79" customWidth="1"/>
    <col min="1025" max="1025" width="9.73046875" style="79" customWidth="1"/>
    <col min="1026" max="1026" width="1.3984375" style="79" customWidth="1"/>
    <col min="1027" max="1027" width="9.73046875" style="79" customWidth="1"/>
    <col min="1028" max="1028" width="1.3984375" style="79" customWidth="1"/>
    <col min="1029" max="1029" width="9.73046875" style="79" customWidth="1"/>
    <col min="1030" max="1260" width="9.1328125" style="79"/>
    <col min="1261" max="1261" width="3.73046875" style="79" customWidth="1"/>
    <col min="1262" max="1262" width="40.73046875" style="79" customWidth="1"/>
    <col min="1263" max="1263" width="1.86328125" style="79" customWidth="1"/>
    <col min="1264" max="1264" width="1.3984375" style="79" customWidth="1"/>
    <col min="1265" max="1265" width="9.73046875" style="79" customWidth="1"/>
    <col min="1266" max="1266" width="1.3984375" style="79" customWidth="1"/>
    <col min="1267" max="1267" width="9.73046875" style="79" customWidth="1"/>
    <col min="1268" max="1268" width="1.3984375" style="79" customWidth="1"/>
    <col min="1269" max="1269" width="9.73046875" style="79" customWidth="1"/>
    <col min="1270" max="1270" width="1.3984375" style="79" customWidth="1"/>
    <col min="1271" max="1271" width="11.73046875" style="79" bestFit="1" customWidth="1"/>
    <col min="1272" max="1272" width="1.3984375" style="79" customWidth="1"/>
    <col min="1273" max="1273" width="11.73046875" style="79" bestFit="1" customWidth="1"/>
    <col min="1274" max="1274" width="1.3984375" style="79" customWidth="1"/>
    <col min="1275" max="1275" width="9.73046875" style="79" customWidth="1"/>
    <col min="1276" max="1276" width="1.3984375" style="79" customWidth="1"/>
    <col min="1277" max="1277" width="9.73046875" style="79" customWidth="1"/>
    <col min="1278" max="1278" width="1.3984375" style="79" customWidth="1"/>
    <col min="1279" max="1279" width="9.73046875" style="79" customWidth="1"/>
    <col min="1280" max="1280" width="1.3984375" style="79" customWidth="1"/>
    <col min="1281" max="1281" width="9.73046875" style="79" customWidth="1"/>
    <col min="1282" max="1282" width="1.3984375" style="79" customWidth="1"/>
    <col min="1283" max="1283" width="9.73046875" style="79" customWidth="1"/>
    <col min="1284" max="1284" width="1.3984375" style="79" customWidth="1"/>
    <col min="1285" max="1285" width="9.73046875" style="79" customWidth="1"/>
    <col min="1286" max="1516" width="9.1328125" style="79"/>
    <col min="1517" max="1517" width="3.73046875" style="79" customWidth="1"/>
    <col min="1518" max="1518" width="40.73046875" style="79" customWidth="1"/>
    <col min="1519" max="1519" width="1.86328125" style="79" customWidth="1"/>
    <col min="1520" max="1520" width="1.3984375" style="79" customWidth="1"/>
    <col min="1521" max="1521" width="9.73046875" style="79" customWidth="1"/>
    <col min="1522" max="1522" width="1.3984375" style="79" customWidth="1"/>
    <col min="1523" max="1523" width="9.73046875" style="79" customWidth="1"/>
    <col min="1524" max="1524" width="1.3984375" style="79" customWidth="1"/>
    <col min="1525" max="1525" width="9.73046875" style="79" customWidth="1"/>
    <col min="1526" max="1526" width="1.3984375" style="79" customWidth="1"/>
    <col min="1527" max="1527" width="11.73046875" style="79" bestFit="1" customWidth="1"/>
    <col min="1528" max="1528" width="1.3984375" style="79" customWidth="1"/>
    <col min="1529" max="1529" width="11.73046875" style="79" bestFit="1" customWidth="1"/>
    <col min="1530" max="1530" width="1.3984375" style="79" customWidth="1"/>
    <col min="1531" max="1531" width="9.73046875" style="79" customWidth="1"/>
    <col min="1532" max="1532" width="1.3984375" style="79" customWidth="1"/>
    <col min="1533" max="1533" width="9.73046875" style="79" customWidth="1"/>
    <col min="1534" max="1534" width="1.3984375" style="79" customWidth="1"/>
    <col min="1535" max="1535" width="9.73046875" style="79" customWidth="1"/>
    <col min="1536" max="1536" width="1.3984375" style="79" customWidth="1"/>
    <col min="1537" max="1537" width="9.73046875" style="79" customWidth="1"/>
    <col min="1538" max="1538" width="1.3984375" style="79" customWidth="1"/>
    <col min="1539" max="1539" width="9.73046875" style="79" customWidth="1"/>
    <col min="1540" max="1540" width="1.3984375" style="79" customWidth="1"/>
    <col min="1541" max="1541" width="9.73046875" style="79" customWidth="1"/>
    <col min="1542" max="1772" width="9.1328125" style="79"/>
    <col min="1773" max="1773" width="3.73046875" style="79" customWidth="1"/>
    <col min="1774" max="1774" width="40.73046875" style="79" customWidth="1"/>
    <col min="1775" max="1775" width="1.86328125" style="79" customWidth="1"/>
    <col min="1776" max="1776" width="1.3984375" style="79" customWidth="1"/>
    <col min="1777" max="1777" width="9.73046875" style="79" customWidth="1"/>
    <col min="1778" max="1778" width="1.3984375" style="79" customWidth="1"/>
    <col min="1779" max="1779" width="9.73046875" style="79" customWidth="1"/>
    <col min="1780" max="1780" width="1.3984375" style="79" customWidth="1"/>
    <col min="1781" max="1781" width="9.73046875" style="79" customWidth="1"/>
    <col min="1782" max="1782" width="1.3984375" style="79" customWidth="1"/>
    <col min="1783" max="1783" width="11.73046875" style="79" bestFit="1" customWidth="1"/>
    <col min="1784" max="1784" width="1.3984375" style="79" customWidth="1"/>
    <col min="1785" max="1785" width="11.73046875" style="79" bestFit="1" customWidth="1"/>
    <col min="1786" max="1786" width="1.3984375" style="79" customWidth="1"/>
    <col min="1787" max="1787" width="9.73046875" style="79" customWidth="1"/>
    <col min="1788" max="1788" width="1.3984375" style="79" customWidth="1"/>
    <col min="1789" max="1789" width="9.73046875" style="79" customWidth="1"/>
    <col min="1790" max="1790" width="1.3984375" style="79" customWidth="1"/>
    <col min="1791" max="1791" width="9.73046875" style="79" customWidth="1"/>
    <col min="1792" max="1792" width="1.3984375" style="79" customWidth="1"/>
    <col min="1793" max="1793" width="9.73046875" style="79" customWidth="1"/>
    <col min="1794" max="1794" width="1.3984375" style="79" customWidth="1"/>
    <col min="1795" max="1795" width="9.73046875" style="79" customWidth="1"/>
    <col min="1796" max="1796" width="1.3984375" style="79" customWidth="1"/>
    <col min="1797" max="1797" width="9.73046875" style="79" customWidth="1"/>
    <col min="1798" max="2028" width="9.1328125" style="79"/>
    <col min="2029" max="2029" width="3.73046875" style="79" customWidth="1"/>
    <col min="2030" max="2030" width="40.73046875" style="79" customWidth="1"/>
    <col min="2031" max="2031" width="1.86328125" style="79" customWidth="1"/>
    <col min="2032" max="2032" width="1.3984375" style="79" customWidth="1"/>
    <col min="2033" max="2033" width="9.73046875" style="79" customWidth="1"/>
    <col min="2034" max="2034" width="1.3984375" style="79" customWidth="1"/>
    <col min="2035" max="2035" width="9.73046875" style="79" customWidth="1"/>
    <col min="2036" max="2036" width="1.3984375" style="79" customWidth="1"/>
    <col min="2037" max="2037" width="9.73046875" style="79" customWidth="1"/>
    <col min="2038" max="2038" width="1.3984375" style="79" customWidth="1"/>
    <col min="2039" max="2039" width="11.73046875" style="79" bestFit="1" customWidth="1"/>
    <col min="2040" max="2040" width="1.3984375" style="79" customWidth="1"/>
    <col min="2041" max="2041" width="11.73046875" style="79" bestFit="1" customWidth="1"/>
    <col min="2042" max="2042" width="1.3984375" style="79" customWidth="1"/>
    <col min="2043" max="2043" width="9.73046875" style="79" customWidth="1"/>
    <col min="2044" max="2044" width="1.3984375" style="79" customWidth="1"/>
    <col min="2045" max="2045" width="9.73046875" style="79" customWidth="1"/>
    <col min="2046" max="2046" width="1.3984375" style="79" customWidth="1"/>
    <col min="2047" max="2047" width="9.73046875" style="79" customWidth="1"/>
    <col min="2048" max="2048" width="1.3984375" style="79" customWidth="1"/>
    <col min="2049" max="2049" width="9.73046875" style="79" customWidth="1"/>
    <col min="2050" max="2050" width="1.3984375" style="79" customWidth="1"/>
    <col min="2051" max="2051" width="9.73046875" style="79" customWidth="1"/>
    <col min="2052" max="2052" width="1.3984375" style="79" customWidth="1"/>
    <col min="2053" max="2053" width="9.73046875" style="79" customWidth="1"/>
    <col min="2054" max="2284" width="9.1328125" style="79"/>
    <col min="2285" max="2285" width="3.73046875" style="79" customWidth="1"/>
    <col min="2286" max="2286" width="40.73046875" style="79" customWidth="1"/>
    <col min="2287" max="2287" width="1.86328125" style="79" customWidth="1"/>
    <col min="2288" max="2288" width="1.3984375" style="79" customWidth="1"/>
    <col min="2289" max="2289" width="9.73046875" style="79" customWidth="1"/>
    <col min="2290" max="2290" width="1.3984375" style="79" customWidth="1"/>
    <col min="2291" max="2291" width="9.73046875" style="79" customWidth="1"/>
    <col min="2292" max="2292" width="1.3984375" style="79" customWidth="1"/>
    <col min="2293" max="2293" width="9.73046875" style="79" customWidth="1"/>
    <col min="2294" max="2294" width="1.3984375" style="79" customWidth="1"/>
    <col min="2295" max="2295" width="11.73046875" style="79" bestFit="1" customWidth="1"/>
    <col min="2296" max="2296" width="1.3984375" style="79" customWidth="1"/>
    <col min="2297" max="2297" width="11.73046875" style="79" bestFit="1" customWidth="1"/>
    <col min="2298" max="2298" width="1.3984375" style="79" customWidth="1"/>
    <col min="2299" max="2299" width="9.73046875" style="79" customWidth="1"/>
    <col min="2300" max="2300" width="1.3984375" style="79" customWidth="1"/>
    <col min="2301" max="2301" width="9.73046875" style="79" customWidth="1"/>
    <col min="2302" max="2302" width="1.3984375" style="79" customWidth="1"/>
    <col min="2303" max="2303" width="9.73046875" style="79" customWidth="1"/>
    <col min="2304" max="2304" width="1.3984375" style="79" customWidth="1"/>
    <col min="2305" max="2305" width="9.73046875" style="79" customWidth="1"/>
    <col min="2306" max="2306" width="1.3984375" style="79" customWidth="1"/>
    <col min="2307" max="2307" width="9.73046875" style="79" customWidth="1"/>
    <col min="2308" max="2308" width="1.3984375" style="79" customWidth="1"/>
    <col min="2309" max="2309" width="9.73046875" style="79" customWidth="1"/>
    <col min="2310" max="2540" width="9.1328125" style="79"/>
    <col min="2541" max="2541" width="3.73046875" style="79" customWidth="1"/>
    <col min="2542" max="2542" width="40.73046875" style="79" customWidth="1"/>
    <col min="2543" max="2543" width="1.86328125" style="79" customWidth="1"/>
    <col min="2544" max="2544" width="1.3984375" style="79" customWidth="1"/>
    <col min="2545" max="2545" width="9.73046875" style="79" customWidth="1"/>
    <col min="2546" max="2546" width="1.3984375" style="79" customWidth="1"/>
    <col min="2547" max="2547" width="9.73046875" style="79" customWidth="1"/>
    <col min="2548" max="2548" width="1.3984375" style="79" customWidth="1"/>
    <col min="2549" max="2549" width="9.73046875" style="79" customWidth="1"/>
    <col min="2550" max="2550" width="1.3984375" style="79" customWidth="1"/>
    <col min="2551" max="2551" width="11.73046875" style="79" bestFit="1" customWidth="1"/>
    <col min="2552" max="2552" width="1.3984375" style="79" customWidth="1"/>
    <col min="2553" max="2553" width="11.73046875" style="79" bestFit="1" customWidth="1"/>
    <col min="2554" max="2554" width="1.3984375" style="79" customWidth="1"/>
    <col min="2555" max="2555" width="9.73046875" style="79" customWidth="1"/>
    <col min="2556" max="2556" width="1.3984375" style="79" customWidth="1"/>
    <col min="2557" max="2557" width="9.73046875" style="79" customWidth="1"/>
    <col min="2558" max="2558" width="1.3984375" style="79" customWidth="1"/>
    <col min="2559" max="2559" width="9.73046875" style="79" customWidth="1"/>
    <col min="2560" max="2560" width="1.3984375" style="79" customWidth="1"/>
    <col min="2561" max="2561" width="9.73046875" style="79" customWidth="1"/>
    <col min="2562" max="2562" width="1.3984375" style="79" customWidth="1"/>
    <col min="2563" max="2563" width="9.73046875" style="79" customWidth="1"/>
    <col min="2564" max="2564" width="1.3984375" style="79" customWidth="1"/>
    <col min="2565" max="2565" width="9.73046875" style="79" customWidth="1"/>
    <col min="2566" max="2796" width="9.1328125" style="79"/>
    <col min="2797" max="2797" width="3.73046875" style="79" customWidth="1"/>
    <col min="2798" max="2798" width="40.73046875" style="79" customWidth="1"/>
    <col min="2799" max="2799" width="1.86328125" style="79" customWidth="1"/>
    <col min="2800" max="2800" width="1.3984375" style="79" customWidth="1"/>
    <col min="2801" max="2801" width="9.73046875" style="79" customWidth="1"/>
    <col min="2802" max="2802" width="1.3984375" style="79" customWidth="1"/>
    <col min="2803" max="2803" width="9.73046875" style="79" customWidth="1"/>
    <col min="2804" max="2804" width="1.3984375" style="79" customWidth="1"/>
    <col min="2805" max="2805" width="9.73046875" style="79" customWidth="1"/>
    <col min="2806" max="2806" width="1.3984375" style="79" customWidth="1"/>
    <col min="2807" max="2807" width="11.73046875" style="79" bestFit="1" customWidth="1"/>
    <col min="2808" max="2808" width="1.3984375" style="79" customWidth="1"/>
    <col min="2809" max="2809" width="11.73046875" style="79" bestFit="1" customWidth="1"/>
    <col min="2810" max="2810" width="1.3984375" style="79" customWidth="1"/>
    <col min="2811" max="2811" width="9.73046875" style="79" customWidth="1"/>
    <col min="2812" max="2812" width="1.3984375" style="79" customWidth="1"/>
    <col min="2813" max="2813" width="9.73046875" style="79" customWidth="1"/>
    <col min="2814" max="2814" width="1.3984375" style="79" customWidth="1"/>
    <col min="2815" max="2815" width="9.73046875" style="79" customWidth="1"/>
    <col min="2816" max="2816" width="1.3984375" style="79" customWidth="1"/>
    <col min="2817" max="2817" width="9.73046875" style="79" customWidth="1"/>
    <col min="2818" max="2818" width="1.3984375" style="79" customWidth="1"/>
    <col min="2819" max="2819" width="9.73046875" style="79" customWidth="1"/>
    <col min="2820" max="2820" width="1.3984375" style="79" customWidth="1"/>
    <col min="2821" max="2821" width="9.73046875" style="79" customWidth="1"/>
    <col min="2822" max="3052" width="9.1328125" style="79"/>
    <col min="3053" max="3053" width="3.73046875" style="79" customWidth="1"/>
    <col min="3054" max="3054" width="40.73046875" style="79" customWidth="1"/>
    <col min="3055" max="3055" width="1.86328125" style="79" customWidth="1"/>
    <col min="3056" max="3056" width="1.3984375" style="79" customWidth="1"/>
    <col min="3057" max="3057" width="9.73046875" style="79" customWidth="1"/>
    <col min="3058" max="3058" width="1.3984375" style="79" customWidth="1"/>
    <col min="3059" max="3059" width="9.73046875" style="79" customWidth="1"/>
    <col min="3060" max="3060" width="1.3984375" style="79" customWidth="1"/>
    <col min="3061" max="3061" width="9.73046875" style="79" customWidth="1"/>
    <col min="3062" max="3062" width="1.3984375" style="79" customWidth="1"/>
    <col min="3063" max="3063" width="11.73046875" style="79" bestFit="1" customWidth="1"/>
    <col min="3064" max="3064" width="1.3984375" style="79" customWidth="1"/>
    <col min="3065" max="3065" width="11.73046875" style="79" bestFit="1" customWidth="1"/>
    <col min="3066" max="3066" width="1.3984375" style="79" customWidth="1"/>
    <col min="3067" max="3067" width="9.73046875" style="79" customWidth="1"/>
    <col min="3068" max="3068" width="1.3984375" style="79" customWidth="1"/>
    <col min="3069" max="3069" width="9.73046875" style="79" customWidth="1"/>
    <col min="3070" max="3070" width="1.3984375" style="79" customWidth="1"/>
    <col min="3071" max="3071" width="9.73046875" style="79" customWidth="1"/>
    <col min="3072" max="3072" width="1.3984375" style="79" customWidth="1"/>
    <col min="3073" max="3073" width="9.73046875" style="79" customWidth="1"/>
    <col min="3074" max="3074" width="1.3984375" style="79" customWidth="1"/>
    <col min="3075" max="3075" width="9.73046875" style="79" customWidth="1"/>
    <col min="3076" max="3076" width="1.3984375" style="79" customWidth="1"/>
    <col min="3077" max="3077" width="9.73046875" style="79" customWidth="1"/>
    <col min="3078" max="3308" width="9.1328125" style="79"/>
    <col min="3309" max="3309" width="3.73046875" style="79" customWidth="1"/>
    <col min="3310" max="3310" width="40.73046875" style="79" customWidth="1"/>
    <col min="3311" max="3311" width="1.86328125" style="79" customWidth="1"/>
    <col min="3312" max="3312" width="1.3984375" style="79" customWidth="1"/>
    <col min="3313" max="3313" width="9.73046875" style="79" customWidth="1"/>
    <col min="3314" max="3314" width="1.3984375" style="79" customWidth="1"/>
    <col min="3315" max="3315" width="9.73046875" style="79" customWidth="1"/>
    <col min="3316" max="3316" width="1.3984375" style="79" customWidth="1"/>
    <col min="3317" max="3317" width="9.73046875" style="79" customWidth="1"/>
    <col min="3318" max="3318" width="1.3984375" style="79" customWidth="1"/>
    <col min="3319" max="3319" width="11.73046875" style="79" bestFit="1" customWidth="1"/>
    <col min="3320" max="3320" width="1.3984375" style="79" customWidth="1"/>
    <col min="3321" max="3321" width="11.73046875" style="79" bestFit="1" customWidth="1"/>
    <col min="3322" max="3322" width="1.3984375" style="79" customWidth="1"/>
    <col min="3323" max="3323" width="9.73046875" style="79" customWidth="1"/>
    <col min="3324" max="3324" width="1.3984375" style="79" customWidth="1"/>
    <col min="3325" max="3325" width="9.73046875" style="79" customWidth="1"/>
    <col min="3326" max="3326" width="1.3984375" style="79" customWidth="1"/>
    <col min="3327" max="3327" width="9.73046875" style="79" customWidth="1"/>
    <col min="3328" max="3328" width="1.3984375" style="79" customWidth="1"/>
    <col min="3329" max="3329" width="9.73046875" style="79" customWidth="1"/>
    <col min="3330" max="3330" width="1.3984375" style="79" customWidth="1"/>
    <col min="3331" max="3331" width="9.73046875" style="79" customWidth="1"/>
    <col min="3332" max="3332" width="1.3984375" style="79" customWidth="1"/>
    <col min="3333" max="3333" width="9.73046875" style="79" customWidth="1"/>
    <col min="3334" max="3564" width="9.1328125" style="79"/>
    <col min="3565" max="3565" width="3.73046875" style="79" customWidth="1"/>
    <col min="3566" max="3566" width="40.73046875" style="79" customWidth="1"/>
    <col min="3567" max="3567" width="1.86328125" style="79" customWidth="1"/>
    <col min="3568" max="3568" width="1.3984375" style="79" customWidth="1"/>
    <col min="3569" max="3569" width="9.73046875" style="79" customWidth="1"/>
    <col min="3570" max="3570" width="1.3984375" style="79" customWidth="1"/>
    <col min="3571" max="3571" width="9.73046875" style="79" customWidth="1"/>
    <col min="3572" max="3572" width="1.3984375" style="79" customWidth="1"/>
    <col min="3573" max="3573" width="9.73046875" style="79" customWidth="1"/>
    <col min="3574" max="3574" width="1.3984375" style="79" customWidth="1"/>
    <col min="3575" max="3575" width="11.73046875" style="79" bestFit="1" customWidth="1"/>
    <col min="3576" max="3576" width="1.3984375" style="79" customWidth="1"/>
    <col min="3577" max="3577" width="11.73046875" style="79" bestFit="1" customWidth="1"/>
    <col min="3578" max="3578" width="1.3984375" style="79" customWidth="1"/>
    <col min="3579" max="3579" width="9.73046875" style="79" customWidth="1"/>
    <col min="3580" max="3580" width="1.3984375" style="79" customWidth="1"/>
    <col min="3581" max="3581" width="9.73046875" style="79" customWidth="1"/>
    <col min="3582" max="3582" width="1.3984375" style="79" customWidth="1"/>
    <col min="3583" max="3583" width="9.73046875" style="79" customWidth="1"/>
    <col min="3584" max="3584" width="1.3984375" style="79" customWidth="1"/>
    <col min="3585" max="3585" width="9.73046875" style="79" customWidth="1"/>
    <col min="3586" max="3586" width="1.3984375" style="79" customWidth="1"/>
    <col min="3587" max="3587" width="9.73046875" style="79" customWidth="1"/>
    <col min="3588" max="3588" width="1.3984375" style="79" customWidth="1"/>
    <col min="3589" max="3589" width="9.73046875" style="79" customWidth="1"/>
    <col min="3590" max="3820" width="9.1328125" style="79"/>
    <col min="3821" max="3821" width="3.73046875" style="79" customWidth="1"/>
    <col min="3822" max="3822" width="40.73046875" style="79" customWidth="1"/>
    <col min="3823" max="3823" width="1.86328125" style="79" customWidth="1"/>
    <col min="3824" max="3824" width="1.3984375" style="79" customWidth="1"/>
    <col min="3825" max="3825" width="9.73046875" style="79" customWidth="1"/>
    <col min="3826" max="3826" width="1.3984375" style="79" customWidth="1"/>
    <col min="3827" max="3827" width="9.73046875" style="79" customWidth="1"/>
    <col min="3828" max="3828" width="1.3984375" style="79" customWidth="1"/>
    <col min="3829" max="3829" width="9.73046875" style="79" customWidth="1"/>
    <col min="3830" max="3830" width="1.3984375" style="79" customWidth="1"/>
    <col min="3831" max="3831" width="11.73046875" style="79" bestFit="1" customWidth="1"/>
    <col min="3832" max="3832" width="1.3984375" style="79" customWidth="1"/>
    <col min="3833" max="3833" width="11.73046875" style="79" bestFit="1" customWidth="1"/>
    <col min="3834" max="3834" width="1.3984375" style="79" customWidth="1"/>
    <col min="3835" max="3835" width="9.73046875" style="79" customWidth="1"/>
    <col min="3836" max="3836" width="1.3984375" style="79" customWidth="1"/>
    <col min="3837" max="3837" width="9.73046875" style="79" customWidth="1"/>
    <col min="3838" max="3838" width="1.3984375" style="79" customWidth="1"/>
    <col min="3839" max="3839" width="9.73046875" style="79" customWidth="1"/>
    <col min="3840" max="3840" width="1.3984375" style="79" customWidth="1"/>
    <col min="3841" max="3841" width="9.73046875" style="79" customWidth="1"/>
    <col min="3842" max="3842" width="1.3984375" style="79" customWidth="1"/>
    <col min="3843" max="3843" width="9.73046875" style="79" customWidth="1"/>
    <col min="3844" max="3844" width="1.3984375" style="79" customWidth="1"/>
    <col min="3845" max="3845" width="9.73046875" style="79" customWidth="1"/>
    <col min="3846" max="4076" width="9.1328125" style="79"/>
    <col min="4077" max="4077" width="3.73046875" style="79" customWidth="1"/>
    <col min="4078" max="4078" width="40.73046875" style="79" customWidth="1"/>
    <col min="4079" max="4079" width="1.86328125" style="79" customWidth="1"/>
    <col min="4080" max="4080" width="1.3984375" style="79" customWidth="1"/>
    <col min="4081" max="4081" width="9.73046875" style="79" customWidth="1"/>
    <col min="4082" max="4082" width="1.3984375" style="79" customWidth="1"/>
    <col min="4083" max="4083" width="9.73046875" style="79" customWidth="1"/>
    <col min="4084" max="4084" width="1.3984375" style="79" customWidth="1"/>
    <col min="4085" max="4085" width="9.73046875" style="79" customWidth="1"/>
    <col min="4086" max="4086" width="1.3984375" style="79" customWidth="1"/>
    <col min="4087" max="4087" width="11.73046875" style="79" bestFit="1" customWidth="1"/>
    <col min="4088" max="4088" width="1.3984375" style="79" customWidth="1"/>
    <col min="4089" max="4089" width="11.73046875" style="79" bestFit="1" customWidth="1"/>
    <col min="4090" max="4090" width="1.3984375" style="79" customWidth="1"/>
    <col min="4091" max="4091" width="9.73046875" style="79" customWidth="1"/>
    <col min="4092" max="4092" width="1.3984375" style="79" customWidth="1"/>
    <col min="4093" max="4093" width="9.73046875" style="79" customWidth="1"/>
    <col min="4094" max="4094" width="1.3984375" style="79" customWidth="1"/>
    <col min="4095" max="4095" width="9.73046875" style="79" customWidth="1"/>
    <col min="4096" max="4096" width="1.3984375" style="79" customWidth="1"/>
    <col min="4097" max="4097" width="9.73046875" style="79" customWidth="1"/>
    <col min="4098" max="4098" width="1.3984375" style="79" customWidth="1"/>
    <col min="4099" max="4099" width="9.73046875" style="79" customWidth="1"/>
    <col min="4100" max="4100" width="1.3984375" style="79" customWidth="1"/>
    <col min="4101" max="4101" width="9.73046875" style="79" customWidth="1"/>
    <col min="4102" max="4332" width="9.1328125" style="79"/>
    <col min="4333" max="4333" width="3.73046875" style="79" customWidth="1"/>
    <col min="4334" max="4334" width="40.73046875" style="79" customWidth="1"/>
    <col min="4335" max="4335" width="1.86328125" style="79" customWidth="1"/>
    <col min="4336" max="4336" width="1.3984375" style="79" customWidth="1"/>
    <col min="4337" max="4337" width="9.73046875" style="79" customWidth="1"/>
    <col min="4338" max="4338" width="1.3984375" style="79" customWidth="1"/>
    <col min="4339" max="4339" width="9.73046875" style="79" customWidth="1"/>
    <col min="4340" max="4340" width="1.3984375" style="79" customWidth="1"/>
    <col min="4341" max="4341" width="9.73046875" style="79" customWidth="1"/>
    <col min="4342" max="4342" width="1.3984375" style="79" customWidth="1"/>
    <col min="4343" max="4343" width="11.73046875" style="79" bestFit="1" customWidth="1"/>
    <col min="4344" max="4344" width="1.3984375" style="79" customWidth="1"/>
    <col min="4345" max="4345" width="11.73046875" style="79" bestFit="1" customWidth="1"/>
    <col min="4346" max="4346" width="1.3984375" style="79" customWidth="1"/>
    <col min="4347" max="4347" width="9.73046875" style="79" customWidth="1"/>
    <col min="4348" max="4348" width="1.3984375" style="79" customWidth="1"/>
    <col min="4349" max="4349" width="9.73046875" style="79" customWidth="1"/>
    <col min="4350" max="4350" width="1.3984375" style="79" customWidth="1"/>
    <col min="4351" max="4351" width="9.73046875" style="79" customWidth="1"/>
    <col min="4352" max="4352" width="1.3984375" style="79" customWidth="1"/>
    <col min="4353" max="4353" width="9.73046875" style="79" customWidth="1"/>
    <col min="4354" max="4354" width="1.3984375" style="79" customWidth="1"/>
    <col min="4355" max="4355" width="9.73046875" style="79" customWidth="1"/>
    <col min="4356" max="4356" width="1.3984375" style="79" customWidth="1"/>
    <col min="4357" max="4357" width="9.73046875" style="79" customWidth="1"/>
    <col min="4358" max="4588" width="9.1328125" style="79"/>
    <col min="4589" max="4589" width="3.73046875" style="79" customWidth="1"/>
    <col min="4590" max="4590" width="40.73046875" style="79" customWidth="1"/>
    <col min="4591" max="4591" width="1.86328125" style="79" customWidth="1"/>
    <col min="4592" max="4592" width="1.3984375" style="79" customWidth="1"/>
    <col min="4593" max="4593" width="9.73046875" style="79" customWidth="1"/>
    <col min="4594" max="4594" width="1.3984375" style="79" customWidth="1"/>
    <col min="4595" max="4595" width="9.73046875" style="79" customWidth="1"/>
    <col min="4596" max="4596" width="1.3984375" style="79" customWidth="1"/>
    <col min="4597" max="4597" width="9.73046875" style="79" customWidth="1"/>
    <col min="4598" max="4598" width="1.3984375" style="79" customWidth="1"/>
    <col min="4599" max="4599" width="11.73046875" style="79" bestFit="1" customWidth="1"/>
    <col min="4600" max="4600" width="1.3984375" style="79" customWidth="1"/>
    <col min="4601" max="4601" width="11.73046875" style="79" bestFit="1" customWidth="1"/>
    <col min="4602" max="4602" width="1.3984375" style="79" customWidth="1"/>
    <col min="4603" max="4603" width="9.73046875" style="79" customWidth="1"/>
    <col min="4604" max="4604" width="1.3984375" style="79" customWidth="1"/>
    <col min="4605" max="4605" width="9.73046875" style="79" customWidth="1"/>
    <col min="4606" max="4606" width="1.3984375" style="79" customWidth="1"/>
    <col min="4607" max="4607" width="9.73046875" style="79" customWidth="1"/>
    <col min="4608" max="4608" width="1.3984375" style="79" customWidth="1"/>
    <col min="4609" max="4609" width="9.73046875" style="79" customWidth="1"/>
    <col min="4610" max="4610" width="1.3984375" style="79" customWidth="1"/>
    <col min="4611" max="4611" width="9.73046875" style="79" customWidth="1"/>
    <col min="4612" max="4612" width="1.3984375" style="79" customWidth="1"/>
    <col min="4613" max="4613" width="9.73046875" style="79" customWidth="1"/>
    <col min="4614" max="4844" width="9.1328125" style="79"/>
    <col min="4845" max="4845" width="3.73046875" style="79" customWidth="1"/>
    <col min="4846" max="4846" width="40.73046875" style="79" customWidth="1"/>
    <col min="4847" max="4847" width="1.86328125" style="79" customWidth="1"/>
    <col min="4848" max="4848" width="1.3984375" style="79" customWidth="1"/>
    <col min="4849" max="4849" width="9.73046875" style="79" customWidth="1"/>
    <col min="4850" max="4850" width="1.3984375" style="79" customWidth="1"/>
    <col min="4851" max="4851" width="9.73046875" style="79" customWidth="1"/>
    <col min="4852" max="4852" width="1.3984375" style="79" customWidth="1"/>
    <col min="4853" max="4853" width="9.73046875" style="79" customWidth="1"/>
    <col min="4854" max="4854" width="1.3984375" style="79" customWidth="1"/>
    <col min="4855" max="4855" width="11.73046875" style="79" bestFit="1" customWidth="1"/>
    <col min="4856" max="4856" width="1.3984375" style="79" customWidth="1"/>
    <col min="4857" max="4857" width="11.73046875" style="79" bestFit="1" customWidth="1"/>
    <col min="4858" max="4858" width="1.3984375" style="79" customWidth="1"/>
    <col min="4859" max="4859" width="9.73046875" style="79" customWidth="1"/>
    <col min="4860" max="4860" width="1.3984375" style="79" customWidth="1"/>
    <col min="4861" max="4861" width="9.73046875" style="79" customWidth="1"/>
    <col min="4862" max="4862" width="1.3984375" style="79" customWidth="1"/>
    <col min="4863" max="4863" width="9.73046875" style="79" customWidth="1"/>
    <col min="4864" max="4864" width="1.3984375" style="79" customWidth="1"/>
    <col min="4865" max="4865" width="9.73046875" style="79" customWidth="1"/>
    <col min="4866" max="4866" width="1.3984375" style="79" customWidth="1"/>
    <col min="4867" max="4867" width="9.73046875" style="79" customWidth="1"/>
    <col min="4868" max="4868" width="1.3984375" style="79" customWidth="1"/>
    <col min="4869" max="4869" width="9.73046875" style="79" customWidth="1"/>
    <col min="4870" max="5100" width="9.1328125" style="79"/>
    <col min="5101" max="5101" width="3.73046875" style="79" customWidth="1"/>
    <col min="5102" max="5102" width="40.73046875" style="79" customWidth="1"/>
    <col min="5103" max="5103" width="1.86328125" style="79" customWidth="1"/>
    <col min="5104" max="5104" width="1.3984375" style="79" customWidth="1"/>
    <col min="5105" max="5105" width="9.73046875" style="79" customWidth="1"/>
    <col min="5106" max="5106" width="1.3984375" style="79" customWidth="1"/>
    <col min="5107" max="5107" width="9.73046875" style="79" customWidth="1"/>
    <col min="5108" max="5108" width="1.3984375" style="79" customWidth="1"/>
    <col min="5109" max="5109" width="9.73046875" style="79" customWidth="1"/>
    <col min="5110" max="5110" width="1.3984375" style="79" customWidth="1"/>
    <col min="5111" max="5111" width="11.73046875" style="79" bestFit="1" customWidth="1"/>
    <col min="5112" max="5112" width="1.3984375" style="79" customWidth="1"/>
    <col min="5113" max="5113" width="11.73046875" style="79" bestFit="1" customWidth="1"/>
    <col min="5114" max="5114" width="1.3984375" style="79" customWidth="1"/>
    <col min="5115" max="5115" width="9.73046875" style="79" customWidth="1"/>
    <col min="5116" max="5116" width="1.3984375" style="79" customWidth="1"/>
    <col min="5117" max="5117" width="9.73046875" style="79" customWidth="1"/>
    <col min="5118" max="5118" width="1.3984375" style="79" customWidth="1"/>
    <col min="5119" max="5119" width="9.73046875" style="79" customWidth="1"/>
    <col min="5120" max="5120" width="1.3984375" style="79" customWidth="1"/>
    <col min="5121" max="5121" width="9.73046875" style="79" customWidth="1"/>
    <col min="5122" max="5122" width="1.3984375" style="79" customWidth="1"/>
    <col min="5123" max="5123" width="9.73046875" style="79" customWidth="1"/>
    <col min="5124" max="5124" width="1.3984375" style="79" customWidth="1"/>
    <col min="5125" max="5125" width="9.73046875" style="79" customWidth="1"/>
    <col min="5126" max="5356" width="9.1328125" style="79"/>
    <col min="5357" max="5357" width="3.73046875" style="79" customWidth="1"/>
    <col min="5358" max="5358" width="40.73046875" style="79" customWidth="1"/>
    <col min="5359" max="5359" width="1.86328125" style="79" customWidth="1"/>
    <col min="5360" max="5360" width="1.3984375" style="79" customWidth="1"/>
    <col min="5361" max="5361" width="9.73046875" style="79" customWidth="1"/>
    <col min="5362" max="5362" width="1.3984375" style="79" customWidth="1"/>
    <col min="5363" max="5363" width="9.73046875" style="79" customWidth="1"/>
    <col min="5364" max="5364" width="1.3984375" style="79" customWidth="1"/>
    <col min="5365" max="5365" width="9.73046875" style="79" customWidth="1"/>
    <col min="5366" max="5366" width="1.3984375" style="79" customWidth="1"/>
    <col min="5367" max="5367" width="11.73046875" style="79" bestFit="1" customWidth="1"/>
    <col min="5368" max="5368" width="1.3984375" style="79" customWidth="1"/>
    <col min="5369" max="5369" width="11.73046875" style="79" bestFit="1" customWidth="1"/>
    <col min="5370" max="5370" width="1.3984375" style="79" customWidth="1"/>
    <col min="5371" max="5371" width="9.73046875" style="79" customWidth="1"/>
    <col min="5372" max="5372" width="1.3984375" style="79" customWidth="1"/>
    <col min="5373" max="5373" width="9.73046875" style="79" customWidth="1"/>
    <col min="5374" max="5374" width="1.3984375" style="79" customWidth="1"/>
    <col min="5375" max="5375" width="9.73046875" style="79" customWidth="1"/>
    <col min="5376" max="5376" width="1.3984375" style="79" customWidth="1"/>
    <col min="5377" max="5377" width="9.73046875" style="79" customWidth="1"/>
    <col min="5378" max="5378" width="1.3984375" style="79" customWidth="1"/>
    <col min="5379" max="5379" width="9.73046875" style="79" customWidth="1"/>
    <col min="5380" max="5380" width="1.3984375" style="79" customWidth="1"/>
    <col min="5381" max="5381" width="9.73046875" style="79" customWidth="1"/>
    <col min="5382" max="5612" width="9.1328125" style="79"/>
    <col min="5613" max="5613" width="3.73046875" style="79" customWidth="1"/>
    <col min="5614" max="5614" width="40.73046875" style="79" customWidth="1"/>
    <col min="5615" max="5615" width="1.86328125" style="79" customWidth="1"/>
    <col min="5616" max="5616" width="1.3984375" style="79" customWidth="1"/>
    <col min="5617" max="5617" width="9.73046875" style="79" customWidth="1"/>
    <col min="5618" max="5618" width="1.3984375" style="79" customWidth="1"/>
    <col min="5619" max="5619" width="9.73046875" style="79" customWidth="1"/>
    <col min="5620" max="5620" width="1.3984375" style="79" customWidth="1"/>
    <col min="5621" max="5621" width="9.73046875" style="79" customWidth="1"/>
    <col min="5622" max="5622" width="1.3984375" style="79" customWidth="1"/>
    <col min="5623" max="5623" width="11.73046875" style="79" bestFit="1" customWidth="1"/>
    <col min="5624" max="5624" width="1.3984375" style="79" customWidth="1"/>
    <col min="5625" max="5625" width="11.73046875" style="79" bestFit="1" customWidth="1"/>
    <col min="5626" max="5626" width="1.3984375" style="79" customWidth="1"/>
    <col min="5627" max="5627" width="9.73046875" style="79" customWidth="1"/>
    <col min="5628" max="5628" width="1.3984375" style="79" customWidth="1"/>
    <col min="5629" max="5629" width="9.73046875" style="79" customWidth="1"/>
    <col min="5630" max="5630" width="1.3984375" style="79" customWidth="1"/>
    <col min="5631" max="5631" width="9.73046875" style="79" customWidth="1"/>
    <col min="5632" max="5632" width="1.3984375" style="79" customWidth="1"/>
    <col min="5633" max="5633" width="9.73046875" style="79" customWidth="1"/>
    <col min="5634" max="5634" width="1.3984375" style="79" customWidth="1"/>
    <col min="5635" max="5635" width="9.73046875" style="79" customWidth="1"/>
    <col min="5636" max="5636" width="1.3984375" style="79" customWidth="1"/>
    <col min="5637" max="5637" width="9.73046875" style="79" customWidth="1"/>
    <col min="5638" max="5868" width="9.1328125" style="79"/>
    <col min="5869" max="5869" width="3.73046875" style="79" customWidth="1"/>
    <col min="5870" max="5870" width="40.73046875" style="79" customWidth="1"/>
    <col min="5871" max="5871" width="1.86328125" style="79" customWidth="1"/>
    <col min="5872" max="5872" width="1.3984375" style="79" customWidth="1"/>
    <col min="5873" max="5873" width="9.73046875" style="79" customWidth="1"/>
    <col min="5874" max="5874" width="1.3984375" style="79" customWidth="1"/>
    <col min="5875" max="5875" width="9.73046875" style="79" customWidth="1"/>
    <col min="5876" max="5876" width="1.3984375" style="79" customWidth="1"/>
    <col min="5877" max="5877" width="9.73046875" style="79" customWidth="1"/>
    <col min="5878" max="5878" width="1.3984375" style="79" customWidth="1"/>
    <col min="5879" max="5879" width="11.73046875" style="79" bestFit="1" customWidth="1"/>
    <col min="5880" max="5880" width="1.3984375" style="79" customWidth="1"/>
    <col min="5881" max="5881" width="11.73046875" style="79" bestFit="1" customWidth="1"/>
    <col min="5882" max="5882" width="1.3984375" style="79" customWidth="1"/>
    <col min="5883" max="5883" width="9.73046875" style="79" customWidth="1"/>
    <col min="5884" max="5884" width="1.3984375" style="79" customWidth="1"/>
    <col min="5885" max="5885" width="9.73046875" style="79" customWidth="1"/>
    <col min="5886" max="5886" width="1.3984375" style="79" customWidth="1"/>
    <col min="5887" max="5887" width="9.73046875" style="79" customWidth="1"/>
    <col min="5888" max="5888" width="1.3984375" style="79" customWidth="1"/>
    <col min="5889" max="5889" width="9.73046875" style="79" customWidth="1"/>
    <col min="5890" max="5890" width="1.3984375" style="79" customWidth="1"/>
    <col min="5891" max="5891" width="9.73046875" style="79" customWidth="1"/>
    <col min="5892" max="5892" width="1.3984375" style="79" customWidth="1"/>
    <col min="5893" max="5893" width="9.73046875" style="79" customWidth="1"/>
    <col min="5894" max="6124" width="9.1328125" style="79"/>
    <col min="6125" max="6125" width="3.73046875" style="79" customWidth="1"/>
    <col min="6126" max="6126" width="40.73046875" style="79" customWidth="1"/>
    <col min="6127" max="6127" width="1.86328125" style="79" customWidth="1"/>
    <col min="6128" max="6128" width="1.3984375" style="79" customWidth="1"/>
    <col min="6129" max="6129" width="9.73046875" style="79" customWidth="1"/>
    <col min="6130" max="6130" width="1.3984375" style="79" customWidth="1"/>
    <col min="6131" max="6131" width="9.73046875" style="79" customWidth="1"/>
    <col min="6132" max="6132" width="1.3984375" style="79" customWidth="1"/>
    <col min="6133" max="6133" width="9.73046875" style="79" customWidth="1"/>
    <col min="6134" max="6134" width="1.3984375" style="79" customWidth="1"/>
    <col min="6135" max="6135" width="11.73046875" style="79" bestFit="1" customWidth="1"/>
    <col min="6136" max="6136" width="1.3984375" style="79" customWidth="1"/>
    <col min="6137" max="6137" width="11.73046875" style="79" bestFit="1" customWidth="1"/>
    <col min="6138" max="6138" width="1.3984375" style="79" customWidth="1"/>
    <col min="6139" max="6139" width="9.73046875" style="79" customWidth="1"/>
    <col min="6140" max="6140" width="1.3984375" style="79" customWidth="1"/>
    <col min="6141" max="6141" width="9.73046875" style="79" customWidth="1"/>
    <col min="6142" max="6142" width="1.3984375" style="79" customWidth="1"/>
    <col min="6143" max="6143" width="9.73046875" style="79" customWidth="1"/>
    <col min="6144" max="6144" width="1.3984375" style="79" customWidth="1"/>
    <col min="6145" max="6145" width="9.73046875" style="79" customWidth="1"/>
    <col min="6146" max="6146" width="1.3984375" style="79" customWidth="1"/>
    <col min="6147" max="6147" width="9.73046875" style="79" customWidth="1"/>
    <col min="6148" max="6148" width="1.3984375" style="79" customWidth="1"/>
    <col min="6149" max="6149" width="9.73046875" style="79" customWidth="1"/>
    <col min="6150" max="6380" width="9.1328125" style="79"/>
    <col min="6381" max="6381" width="3.73046875" style="79" customWidth="1"/>
    <col min="6382" max="6382" width="40.73046875" style="79" customWidth="1"/>
    <col min="6383" max="6383" width="1.86328125" style="79" customWidth="1"/>
    <col min="6384" max="6384" width="1.3984375" style="79" customWidth="1"/>
    <col min="6385" max="6385" width="9.73046875" style="79" customWidth="1"/>
    <col min="6386" max="6386" width="1.3984375" style="79" customWidth="1"/>
    <col min="6387" max="6387" width="9.73046875" style="79" customWidth="1"/>
    <col min="6388" max="6388" width="1.3984375" style="79" customWidth="1"/>
    <col min="6389" max="6389" width="9.73046875" style="79" customWidth="1"/>
    <col min="6390" max="6390" width="1.3984375" style="79" customWidth="1"/>
    <col min="6391" max="6391" width="11.73046875" style="79" bestFit="1" customWidth="1"/>
    <col min="6392" max="6392" width="1.3984375" style="79" customWidth="1"/>
    <col min="6393" max="6393" width="11.73046875" style="79" bestFit="1" customWidth="1"/>
    <col min="6394" max="6394" width="1.3984375" style="79" customWidth="1"/>
    <col min="6395" max="6395" width="9.73046875" style="79" customWidth="1"/>
    <col min="6396" max="6396" width="1.3984375" style="79" customWidth="1"/>
    <col min="6397" max="6397" width="9.73046875" style="79" customWidth="1"/>
    <col min="6398" max="6398" width="1.3984375" style="79" customWidth="1"/>
    <col min="6399" max="6399" width="9.73046875" style="79" customWidth="1"/>
    <col min="6400" max="6400" width="1.3984375" style="79" customWidth="1"/>
    <col min="6401" max="6401" width="9.73046875" style="79" customWidth="1"/>
    <col min="6402" max="6402" width="1.3984375" style="79" customWidth="1"/>
    <col min="6403" max="6403" width="9.73046875" style="79" customWidth="1"/>
    <col min="6404" max="6404" width="1.3984375" style="79" customWidth="1"/>
    <col min="6405" max="6405" width="9.73046875" style="79" customWidth="1"/>
    <col min="6406" max="6636" width="9.1328125" style="79"/>
    <col min="6637" max="6637" width="3.73046875" style="79" customWidth="1"/>
    <col min="6638" max="6638" width="40.73046875" style="79" customWidth="1"/>
    <col min="6639" max="6639" width="1.86328125" style="79" customWidth="1"/>
    <col min="6640" max="6640" width="1.3984375" style="79" customWidth="1"/>
    <col min="6641" max="6641" width="9.73046875" style="79" customWidth="1"/>
    <col min="6642" max="6642" width="1.3984375" style="79" customWidth="1"/>
    <col min="6643" max="6643" width="9.73046875" style="79" customWidth="1"/>
    <col min="6644" max="6644" width="1.3984375" style="79" customWidth="1"/>
    <col min="6645" max="6645" width="9.73046875" style="79" customWidth="1"/>
    <col min="6646" max="6646" width="1.3984375" style="79" customWidth="1"/>
    <col min="6647" max="6647" width="11.73046875" style="79" bestFit="1" customWidth="1"/>
    <col min="6648" max="6648" width="1.3984375" style="79" customWidth="1"/>
    <col min="6649" max="6649" width="11.73046875" style="79" bestFit="1" customWidth="1"/>
    <col min="6650" max="6650" width="1.3984375" style="79" customWidth="1"/>
    <col min="6651" max="6651" width="9.73046875" style="79" customWidth="1"/>
    <col min="6652" max="6652" width="1.3984375" style="79" customWidth="1"/>
    <col min="6653" max="6653" width="9.73046875" style="79" customWidth="1"/>
    <col min="6654" max="6654" width="1.3984375" style="79" customWidth="1"/>
    <col min="6655" max="6655" width="9.73046875" style="79" customWidth="1"/>
    <col min="6656" max="6656" width="1.3984375" style="79" customWidth="1"/>
    <col min="6657" max="6657" width="9.73046875" style="79" customWidth="1"/>
    <col min="6658" max="6658" width="1.3984375" style="79" customWidth="1"/>
    <col min="6659" max="6659" width="9.73046875" style="79" customWidth="1"/>
    <col min="6660" max="6660" width="1.3984375" style="79" customWidth="1"/>
    <col min="6661" max="6661" width="9.73046875" style="79" customWidth="1"/>
    <col min="6662" max="6892" width="9.1328125" style="79"/>
    <col min="6893" max="6893" width="3.73046875" style="79" customWidth="1"/>
    <col min="6894" max="6894" width="40.73046875" style="79" customWidth="1"/>
    <col min="6895" max="6895" width="1.86328125" style="79" customWidth="1"/>
    <col min="6896" max="6896" width="1.3984375" style="79" customWidth="1"/>
    <col min="6897" max="6897" width="9.73046875" style="79" customWidth="1"/>
    <col min="6898" max="6898" width="1.3984375" style="79" customWidth="1"/>
    <col min="6899" max="6899" width="9.73046875" style="79" customWidth="1"/>
    <col min="6900" max="6900" width="1.3984375" style="79" customWidth="1"/>
    <col min="6901" max="6901" width="9.73046875" style="79" customWidth="1"/>
    <col min="6902" max="6902" width="1.3984375" style="79" customWidth="1"/>
    <col min="6903" max="6903" width="11.73046875" style="79" bestFit="1" customWidth="1"/>
    <col min="6904" max="6904" width="1.3984375" style="79" customWidth="1"/>
    <col min="6905" max="6905" width="11.73046875" style="79" bestFit="1" customWidth="1"/>
    <col min="6906" max="6906" width="1.3984375" style="79" customWidth="1"/>
    <col min="6907" max="6907" width="9.73046875" style="79" customWidth="1"/>
    <col min="6908" max="6908" width="1.3984375" style="79" customWidth="1"/>
    <col min="6909" max="6909" width="9.73046875" style="79" customWidth="1"/>
    <col min="6910" max="6910" width="1.3984375" style="79" customWidth="1"/>
    <col min="6911" max="6911" width="9.73046875" style="79" customWidth="1"/>
    <col min="6912" max="6912" width="1.3984375" style="79" customWidth="1"/>
    <col min="6913" max="6913" width="9.73046875" style="79" customWidth="1"/>
    <col min="6914" max="6914" width="1.3984375" style="79" customWidth="1"/>
    <col min="6915" max="6915" width="9.73046875" style="79" customWidth="1"/>
    <col min="6916" max="6916" width="1.3984375" style="79" customWidth="1"/>
    <col min="6917" max="6917" width="9.73046875" style="79" customWidth="1"/>
    <col min="6918" max="7148" width="9.1328125" style="79"/>
    <col min="7149" max="7149" width="3.73046875" style="79" customWidth="1"/>
    <col min="7150" max="7150" width="40.73046875" style="79" customWidth="1"/>
    <col min="7151" max="7151" width="1.86328125" style="79" customWidth="1"/>
    <col min="7152" max="7152" width="1.3984375" style="79" customWidth="1"/>
    <col min="7153" max="7153" width="9.73046875" style="79" customWidth="1"/>
    <col min="7154" max="7154" width="1.3984375" style="79" customWidth="1"/>
    <col min="7155" max="7155" width="9.73046875" style="79" customWidth="1"/>
    <col min="7156" max="7156" width="1.3984375" style="79" customWidth="1"/>
    <col min="7157" max="7157" width="9.73046875" style="79" customWidth="1"/>
    <col min="7158" max="7158" width="1.3984375" style="79" customWidth="1"/>
    <col min="7159" max="7159" width="11.73046875" style="79" bestFit="1" customWidth="1"/>
    <col min="7160" max="7160" width="1.3984375" style="79" customWidth="1"/>
    <col min="7161" max="7161" width="11.73046875" style="79" bestFit="1" customWidth="1"/>
    <col min="7162" max="7162" width="1.3984375" style="79" customWidth="1"/>
    <col min="7163" max="7163" width="9.73046875" style="79" customWidth="1"/>
    <col min="7164" max="7164" width="1.3984375" style="79" customWidth="1"/>
    <col min="7165" max="7165" width="9.73046875" style="79" customWidth="1"/>
    <col min="7166" max="7166" width="1.3984375" style="79" customWidth="1"/>
    <col min="7167" max="7167" width="9.73046875" style="79" customWidth="1"/>
    <col min="7168" max="7168" width="1.3984375" style="79" customWidth="1"/>
    <col min="7169" max="7169" width="9.73046875" style="79" customWidth="1"/>
    <col min="7170" max="7170" width="1.3984375" style="79" customWidth="1"/>
    <col min="7171" max="7171" width="9.73046875" style="79" customWidth="1"/>
    <col min="7172" max="7172" width="1.3984375" style="79" customWidth="1"/>
    <col min="7173" max="7173" width="9.73046875" style="79" customWidth="1"/>
    <col min="7174" max="7404" width="9.1328125" style="79"/>
    <col min="7405" max="7405" width="3.73046875" style="79" customWidth="1"/>
    <col min="7406" max="7406" width="40.73046875" style="79" customWidth="1"/>
    <col min="7407" max="7407" width="1.86328125" style="79" customWidth="1"/>
    <col min="7408" max="7408" width="1.3984375" style="79" customWidth="1"/>
    <col min="7409" max="7409" width="9.73046875" style="79" customWidth="1"/>
    <col min="7410" max="7410" width="1.3984375" style="79" customWidth="1"/>
    <col min="7411" max="7411" width="9.73046875" style="79" customWidth="1"/>
    <col min="7412" max="7412" width="1.3984375" style="79" customWidth="1"/>
    <col min="7413" max="7413" width="9.73046875" style="79" customWidth="1"/>
    <col min="7414" max="7414" width="1.3984375" style="79" customWidth="1"/>
    <col min="7415" max="7415" width="11.73046875" style="79" bestFit="1" customWidth="1"/>
    <col min="7416" max="7416" width="1.3984375" style="79" customWidth="1"/>
    <col min="7417" max="7417" width="11.73046875" style="79" bestFit="1" customWidth="1"/>
    <col min="7418" max="7418" width="1.3984375" style="79" customWidth="1"/>
    <col min="7419" max="7419" width="9.73046875" style="79" customWidth="1"/>
    <col min="7420" max="7420" width="1.3984375" style="79" customWidth="1"/>
    <col min="7421" max="7421" width="9.73046875" style="79" customWidth="1"/>
    <col min="7422" max="7422" width="1.3984375" style="79" customWidth="1"/>
    <col min="7423" max="7423" width="9.73046875" style="79" customWidth="1"/>
    <col min="7424" max="7424" width="1.3984375" style="79" customWidth="1"/>
    <col min="7425" max="7425" width="9.73046875" style="79" customWidth="1"/>
    <col min="7426" max="7426" width="1.3984375" style="79" customWidth="1"/>
    <col min="7427" max="7427" width="9.73046875" style="79" customWidth="1"/>
    <col min="7428" max="7428" width="1.3984375" style="79" customWidth="1"/>
    <col min="7429" max="7429" width="9.73046875" style="79" customWidth="1"/>
    <col min="7430" max="7660" width="9.1328125" style="79"/>
    <col min="7661" max="7661" width="3.73046875" style="79" customWidth="1"/>
    <col min="7662" max="7662" width="40.73046875" style="79" customWidth="1"/>
    <col min="7663" max="7663" width="1.86328125" style="79" customWidth="1"/>
    <col min="7664" max="7664" width="1.3984375" style="79" customWidth="1"/>
    <col min="7665" max="7665" width="9.73046875" style="79" customWidth="1"/>
    <col min="7666" max="7666" width="1.3984375" style="79" customWidth="1"/>
    <col min="7667" max="7667" width="9.73046875" style="79" customWidth="1"/>
    <col min="7668" max="7668" width="1.3984375" style="79" customWidth="1"/>
    <col min="7669" max="7669" width="9.73046875" style="79" customWidth="1"/>
    <col min="7670" max="7670" width="1.3984375" style="79" customWidth="1"/>
    <col min="7671" max="7671" width="11.73046875" style="79" bestFit="1" customWidth="1"/>
    <col min="7672" max="7672" width="1.3984375" style="79" customWidth="1"/>
    <col min="7673" max="7673" width="11.73046875" style="79" bestFit="1" customWidth="1"/>
    <col min="7674" max="7674" width="1.3984375" style="79" customWidth="1"/>
    <col min="7675" max="7675" width="9.73046875" style="79" customWidth="1"/>
    <col min="7676" max="7676" width="1.3984375" style="79" customWidth="1"/>
    <col min="7677" max="7677" width="9.73046875" style="79" customWidth="1"/>
    <col min="7678" max="7678" width="1.3984375" style="79" customWidth="1"/>
    <col min="7679" max="7679" width="9.73046875" style="79" customWidth="1"/>
    <col min="7680" max="7680" width="1.3984375" style="79" customWidth="1"/>
    <col min="7681" max="7681" width="9.73046875" style="79" customWidth="1"/>
    <col min="7682" max="7682" width="1.3984375" style="79" customWidth="1"/>
    <col min="7683" max="7683" width="9.73046875" style="79" customWidth="1"/>
    <col min="7684" max="7684" width="1.3984375" style="79" customWidth="1"/>
    <col min="7685" max="7685" width="9.73046875" style="79" customWidth="1"/>
    <col min="7686" max="7916" width="9.1328125" style="79"/>
    <col min="7917" max="7917" width="3.73046875" style="79" customWidth="1"/>
    <col min="7918" max="7918" width="40.73046875" style="79" customWidth="1"/>
    <col min="7919" max="7919" width="1.86328125" style="79" customWidth="1"/>
    <col min="7920" max="7920" width="1.3984375" style="79" customWidth="1"/>
    <col min="7921" max="7921" width="9.73046875" style="79" customWidth="1"/>
    <col min="7922" max="7922" width="1.3984375" style="79" customWidth="1"/>
    <col min="7923" max="7923" width="9.73046875" style="79" customWidth="1"/>
    <col min="7924" max="7924" width="1.3984375" style="79" customWidth="1"/>
    <col min="7925" max="7925" width="9.73046875" style="79" customWidth="1"/>
    <col min="7926" max="7926" width="1.3984375" style="79" customWidth="1"/>
    <col min="7927" max="7927" width="11.73046875" style="79" bestFit="1" customWidth="1"/>
    <col min="7928" max="7928" width="1.3984375" style="79" customWidth="1"/>
    <col min="7929" max="7929" width="11.73046875" style="79" bestFit="1" customWidth="1"/>
    <col min="7930" max="7930" width="1.3984375" style="79" customWidth="1"/>
    <col min="7931" max="7931" width="9.73046875" style="79" customWidth="1"/>
    <col min="7932" max="7932" width="1.3984375" style="79" customWidth="1"/>
    <col min="7933" max="7933" width="9.73046875" style="79" customWidth="1"/>
    <col min="7934" max="7934" width="1.3984375" style="79" customWidth="1"/>
    <col min="7935" max="7935" width="9.73046875" style="79" customWidth="1"/>
    <col min="7936" max="7936" width="1.3984375" style="79" customWidth="1"/>
    <col min="7937" max="7937" width="9.73046875" style="79" customWidth="1"/>
    <col min="7938" max="7938" width="1.3984375" style="79" customWidth="1"/>
    <col min="7939" max="7939" width="9.73046875" style="79" customWidth="1"/>
    <col min="7940" max="7940" width="1.3984375" style="79" customWidth="1"/>
    <col min="7941" max="7941" width="9.73046875" style="79" customWidth="1"/>
    <col min="7942" max="8172" width="9.1328125" style="79"/>
    <col min="8173" max="8173" width="3.73046875" style="79" customWidth="1"/>
    <col min="8174" max="8174" width="40.73046875" style="79" customWidth="1"/>
    <col min="8175" max="8175" width="1.86328125" style="79" customWidth="1"/>
    <col min="8176" max="8176" width="1.3984375" style="79" customWidth="1"/>
    <col min="8177" max="8177" width="9.73046875" style="79" customWidth="1"/>
    <col min="8178" max="8178" width="1.3984375" style="79" customWidth="1"/>
    <col min="8179" max="8179" width="9.73046875" style="79" customWidth="1"/>
    <col min="8180" max="8180" width="1.3984375" style="79" customWidth="1"/>
    <col min="8181" max="8181" width="9.73046875" style="79" customWidth="1"/>
    <col min="8182" max="8182" width="1.3984375" style="79" customWidth="1"/>
    <col min="8183" max="8183" width="11.73046875" style="79" bestFit="1" customWidth="1"/>
    <col min="8184" max="8184" width="1.3984375" style="79" customWidth="1"/>
    <col min="8185" max="8185" width="11.73046875" style="79" bestFit="1" customWidth="1"/>
    <col min="8186" max="8186" width="1.3984375" style="79" customWidth="1"/>
    <col min="8187" max="8187" width="9.73046875" style="79" customWidth="1"/>
    <col min="8188" max="8188" width="1.3984375" style="79" customWidth="1"/>
    <col min="8189" max="8189" width="9.73046875" style="79" customWidth="1"/>
    <col min="8190" max="8190" width="1.3984375" style="79" customWidth="1"/>
    <col min="8191" max="8191" width="9.73046875" style="79" customWidth="1"/>
    <col min="8192" max="8192" width="1.3984375" style="79" customWidth="1"/>
    <col min="8193" max="8193" width="9.73046875" style="79" customWidth="1"/>
    <col min="8194" max="8194" width="1.3984375" style="79" customWidth="1"/>
    <col min="8195" max="8195" width="9.73046875" style="79" customWidth="1"/>
    <col min="8196" max="8196" width="1.3984375" style="79" customWidth="1"/>
    <col min="8197" max="8197" width="9.73046875" style="79" customWidth="1"/>
    <col min="8198" max="8428" width="9.1328125" style="79"/>
    <col min="8429" max="8429" width="3.73046875" style="79" customWidth="1"/>
    <col min="8430" max="8430" width="40.73046875" style="79" customWidth="1"/>
    <col min="8431" max="8431" width="1.86328125" style="79" customWidth="1"/>
    <col min="8432" max="8432" width="1.3984375" style="79" customWidth="1"/>
    <col min="8433" max="8433" width="9.73046875" style="79" customWidth="1"/>
    <col min="8434" max="8434" width="1.3984375" style="79" customWidth="1"/>
    <col min="8435" max="8435" width="9.73046875" style="79" customWidth="1"/>
    <col min="8436" max="8436" width="1.3984375" style="79" customWidth="1"/>
    <col min="8437" max="8437" width="9.73046875" style="79" customWidth="1"/>
    <col min="8438" max="8438" width="1.3984375" style="79" customWidth="1"/>
    <col min="8439" max="8439" width="11.73046875" style="79" bestFit="1" customWidth="1"/>
    <col min="8440" max="8440" width="1.3984375" style="79" customWidth="1"/>
    <col min="8441" max="8441" width="11.73046875" style="79" bestFit="1" customWidth="1"/>
    <col min="8442" max="8442" width="1.3984375" style="79" customWidth="1"/>
    <col min="8443" max="8443" width="9.73046875" style="79" customWidth="1"/>
    <col min="8444" max="8444" width="1.3984375" style="79" customWidth="1"/>
    <col min="8445" max="8445" width="9.73046875" style="79" customWidth="1"/>
    <col min="8446" max="8446" width="1.3984375" style="79" customWidth="1"/>
    <col min="8447" max="8447" width="9.73046875" style="79" customWidth="1"/>
    <col min="8448" max="8448" width="1.3984375" style="79" customWidth="1"/>
    <col min="8449" max="8449" width="9.73046875" style="79" customWidth="1"/>
    <col min="8450" max="8450" width="1.3984375" style="79" customWidth="1"/>
    <col min="8451" max="8451" width="9.73046875" style="79" customWidth="1"/>
    <col min="8452" max="8452" width="1.3984375" style="79" customWidth="1"/>
    <col min="8453" max="8453" width="9.73046875" style="79" customWidth="1"/>
    <col min="8454" max="8684" width="9.1328125" style="79"/>
    <col min="8685" max="8685" width="3.73046875" style="79" customWidth="1"/>
    <col min="8686" max="8686" width="40.73046875" style="79" customWidth="1"/>
    <col min="8687" max="8687" width="1.86328125" style="79" customWidth="1"/>
    <col min="8688" max="8688" width="1.3984375" style="79" customWidth="1"/>
    <col min="8689" max="8689" width="9.73046875" style="79" customWidth="1"/>
    <col min="8690" max="8690" width="1.3984375" style="79" customWidth="1"/>
    <col min="8691" max="8691" width="9.73046875" style="79" customWidth="1"/>
    <col min="8692" max="8692" width="1.3984375" style="79" customWidth="1"/>
    <col min="8693" max="8693" width="9.73046875" style="79" customWidth="1"/>
    <col min="8694" max="8694" width="1.3984375" style="79" customWidth="1"/>
    <col min="8695" max="8695" width="11.73046875" style="79" bestFit="1" customWidth="1"/>
    <col min="8696" max="8696" width="1.3984375" style="79" customWidth="1"/>
    <col min="8697" max="8697" width="11.73046875" style="79" bestFit="1" customWidth="1"/>
    <col min="8698" max="8698" width="1.3984375" style="79" customWidth="1"/>
    <col min="8699" max="8699" width="9.73046875" style="79" customWidth="1"/>
    <col min="8700" max="8700" width="1.3984375" style="79" customWidth="1"/>
    <col min="8701" max="8701" width="9.73046875" style="79" customWidth="1"/>
    <col min="8702" max="8702" width="1.3984375" style="79" customWidth="1"/>
    <col min="8703" max="8703" width="9.73046875" style="79" customWidth="1"/>
    <col min="8704" max="8704" width="1.3984375" style="79" customWidth="1"/>
    <col min="8705" max="8705" width="9.73046875" style="79" customWidth="1"/>
    <col min="8706" max="8706" width="1.3984375" style="79" customWidth="1"/>
    <col min="8707" max="8707" width="9.73046875" style="79" customWidth="1"/>
    <col min="8708" max="8708" width="1.3984375" style="79" customWidth="1"/>
    <col min="8709" max="8709" width="9.73046875" style="79" customWidth="1"/>
    <col min="8710" max="8940" width="9.1328125" style="79"/>
    <col min="8941" max="8941" width="3.73046875" style="79" customWidth="1"/>
    <col min="8942" max="8942" width="40.73046875" style="79" customWidth="1"/>
    <col min="8943" max="8943" width="1.86328125" style="79" customWidth="1"/>
    <col min="8944" max="8944" width="1.3984375" style="79" customWidth="1"/>
    <col min="8945" max="8945" width="9.73046875" style="79" customWidth="1"/>
    <col min="8946" max="8946" width="1.3984375" style="79" customWidth="1"/>
    <col min="8947" max="8947" width="9.73046875" style="79" customWidth="1"/>
    <col min="8948" max="8948" width="1.3984375" style="79" customWidth="1"/>
    <col min="8949" max="8949" width="9.73046875" style="79" customWidth="1"/>
    <col min="8950" max="8950" width="1.3984375" style="79" customWidth="1"/>
    <col min="8951" max="8951" width="11.73046875" style="79" bestFit="1" customWidth="1"/>
    <col min="8952" max="8952" width="1.3984375" style="79" customWidth="1"/>
    <col min="8953" max="8953" width="11.73046875" style="79" bestFit="1" customWidth="1"/>
    <col min="8954" max="8954" width="1.3984375" style="79" customWidth="1"/>
    <col min="8955" max="8955" width="9.73046875" style="79" customWidth="1"/>
    <col min="8956" max="8956" width="1.3984375" style="79" customWidth="1"/>
    <col min="8957" max="8957" width="9.73046875" style="79" customWidth="1"/>
    <col min="8958" max="8958" width="1.3984375" style="79" customWidth="1"/>
    <col min="8959" max="8959" width="9.73046875" style="79" customWidth="1"/>
    <col min="8960" max="8960" width="1.3984375" style="79" customWidth="1"/>
    <col min="8961" max="8961" width="9.73046875" style="79" customWidth="1"/>
    <col min="8962" max="8962" width="1.3984375" style="79" customWidth="1"/>
    <col min="8963" max="8963" width="9.73046875" style="79" customWidth="1"/>
    <col min="8964" max="8964" width="1.3984375" style="79" customWidth="1"/>
    <col min="8965" max="8965" width="9.73046875" style="79" customWidth="1"/>
    <col min="8966" max="9196" width="9.1328125" style="79"/>
    <col min="9197" max="9197" width="3.73046875" style="79" customWidth="1"/>
    <col min="9198" max="9198" width="40.73046875" style="79" customWidth="1"/>
    <col min="9199" max="9199" width="1.86328125" style="79" customWidth="1"/>
    <col min="9200" max="9200" width="1.3984375" style="79" customWidth="1"/>
    <col min="9201" max="9201" width="9.73046875" style="79" customWidth="1"/>
    <col min="9202" max="9202" width="1.3984375" style="79" customWidth="1"/>
    <col min="9203" max="9203" width="9.73046875" style="79" customWidth="1"/>
    <col min="9204" max="9204" width="1.3984375" style="79" customWidth="1"/>
    <col min="9205" max="9205" width="9.73046875" style="79" customWidth="1"/>
    <col min="9206" max="9206" width="1.3984375" style="79" customWidth="1"/>
    <col min="9207" max="9207" width="11.73046875" style="79" bestFit="1" customWidth="1"/>
    <col min="9208" max="9208" width="1.3984375" style="79" customWidth="1"/>
    <col min="9209" max="9209" width="11.73046875" style="79" bestFit="1" customWidth="1"/>
    <col min="9210" max="9210" width="1.3984375" style="79" customWidth="1"/>
    <col min="9211" max="9211" width="9.73046875" style="79" customWidth="1"/>
    <col min="9212" max="9212" width="1.3984375" style="79" customWidth="1"/>
    <col min="9213" max="9213" width="9.73046875" style="79" customWidth="1"/>
    <col min="9214" max="9214" width="1.3984375" style="79" customWidth="1"/>
    <col min="9215" max="9215" width="9.73046875" style="79" customWidth="1"/>
    <col min="9216" max="9216" width="1.3984375" style="79" customWidth="1"/>
    <col min="9217" max="9217" width="9.73046875" style="79" customWidth="1"/>
    <col min="9218" max="9218" width="1.3984375" style="79" customWidth="1"/>
    <col min="9219" max="9219" width="9.73046875" style="79" customWidth="1"/>
    <col min="9220" max="9220" width="1.3984375" style="79" customWidth="1"/>
    <col min="9221" max="9221" width="9.73046875" style="79" customWidth="1"/>
    <col min="9222" max="9452" width="9.1328125" style="79"/>
    <col min="9453" max="9453" width="3.73046875" style="79" customWidth="1"/>
    <col min="9454" max="9454" width="40.73046875" style="79" customWidth="1"/>
    <col min="9455" max="9455" width="1.86328125" style="79" customWidth="1"/>
    <col min="9456" max="9456" width="1.3984375" style="79" customWidth="1"/>
    <col min="9457" max="9457" width="9.73046875" style="79" customWidth="1"/>
    <col min="9458" max="9458" width="1.3984375" style="79" customWidth="1"/>
    <col min="9459" max="9459" width="9.73046875" style="79" customWidth="1"/>
    <col min="9460" max="9460" width="1.3984375" style="79" customWidth="1"/>
    <col min="9461" max="9461" width="9.73046875" style="79" customWidth="1"/>
    <col min="9462" max="9462" width="1.3984375" style="79" customWidth="1"/>
    <col min="9463" max="9463" width="11.73046875" style="79" bestFit="1" customWidth="1"/>
    <col min="9464" max="9464" width="1.3984375" style="79" customWidth="1"/>
    <col min="9465" max="9465" width="11.73046875" style="79" bestFit="1" customWidth="1"/>
    <col min="9466" max="9466" width="1.3984375" style="79" customWidth="1"/>
    <col min="9467" max="9467" width="9.73046875" style="79" customWidth="1"/>
    <col min="9468" max="9468" width="1.3984375" style="79" customWidth="1"/>
    <col min="9469" max="9469" width="9.73046875" style="79" customWidth="1"/>
    <col min="9470" max="9470" width="1.3984375" style="79" customWidth="1"/>
    <col min="9471" max="9471" width="9.73046875" style="79" customWidth="1"/>
    <col min="9472" max="9472" width="1.3984375" style="79" customWidth="1"/>
    <col min="9473" max="9473" width="9.73046875" style="79" customWidth="1"/>
    <col min="9474" max="9474" width="1.3984375" style="79" customWidth="1"/>
    <col min="9475" max="9475" width="9.73046875" style="79" customWidth="1"/>
    <col min="9476" max="9476" width="1.3984375" style="79" customWidth="1"/>
    <col min="9477" max="9477" width="9.73046875" style="79" customWidth="1"/>
    <col min="9478" max="9708" width="9.1328125" style="79"/>
    <col min="9709" max="9709" width="3.73046875" style="79" customWidth="1"/>
    <col min="9710" max="9710" width="40.73046875" style="79" customWidth="1"/>
    <col min="9711" max="9711" width="1.86328125" style="79" customWidth="1"/>
    <col min="9712" max="9712" width="1.3984375" style="79" customWidth="1"/>
    <col min="9713" max="9713" width="9.73046875" style="79" customWidth="1"/>
    <col min="9714" max="9714" width="1.3984375" style="79" customWidth="1"/>
    <col min="9715" max="9715" width="9.73046875" style="79" customWidth="1"/>
    <col min="9716" max="9716" width="1.3984375" style="79" customWidth="1"/>
    <col min="9717" max="9717" width="9.73046875" style="79" customWidth="1"/>
    <col min="9718" max="9718" width="1.3984375" style="79" customWidth="1"/>
    <col min="9719" max="9719" width="11.73046875" style="79" bestFit="1" customWidth="1"/>
    <col min="9720" max="9720" width="1.3984375" style="79" customWidth="1"/>
    <col min="9721" max="9721" width="11.73046875" style="79" bestFit="1" customWidth="1"/>
    <col min="9722" max="9722" width="1.3984375" style="79" customWidth="1"/>
    <col min="9723" max="9723" width="9.73046875" style="79" customWidth="1"/>
    <col min="9724" max="9724" width="1.3984375" style="79" customWidth="1"/>
    <col min="9725" max="9725" width="9.73046875" style="79" customWidth="1"/>
    <col min="9726" max="9726" width="1.3984375" style="79" customWidth="1"/>
    <col min="9727" max="9727" width="9.73046875" style="79" customWidth="1"/>
    <col min="9728" max="9728" width="1.3984375" style="79" customWidth="1"/>
    <col min="9729" max="9729" width="9.73046875" style="79" customWidth="1"/>
    <col min="9730" max="9730" width="1.3984375" style="79" customWidth="1"/>
    <col min="9731" max="9731" width="9.73046875" style="79" customWidth="1"/>
    <col min="9732" max="9732" width="1.3984375" style="79" customWidth="1"/>
    <col min="9733" max="9733" width="9.73046875" style="79" customWidth="1"/>
    <col min="9734" max="9964" width="9.1328125" style="79"/>
    <col min="9965" max="9965" width="3.73046875" style="79" customWidth="1"/>
    <col min="9966" max="9966" width="40.73046875" style="79" customWidth="1"/>
    <col min="9967" max="9967" width="1.86328125" style="79" customWidth="1"/>
    <col min="9968" max="9968" width="1.3984375" style="79" customWidth="1"/>
    <col min="9969" max="9969" width="9.73046875" style="79" customWidth="1"/>
    <col min="9970" max="9970" width="1.3984375" style="79" customWidth="1"/>
    <col min="9971" max="9971" width="9.73046875" style="79" customWidth="1"/>
    <col min="9972" max="9972" width="1.3984375" style="79" customWidth="1"/>
    <col min="9973" max="9973" width="9.73046875" style="79" customWidth="1"/>
    <col min="9974" max="9974" width="1.3984375" style="79" customWidth="1"/>
    <col min="9975" max="9975" width="11.73046875" style="79" bestFit="1" customWidth="1"/>
    <col min="9976" max="9976" width="1.3984375" style="79" customWidth="1"/>
    <col min="9977" max="9977" width="11.73046875" style="79" bestFit="1" customWidth="1"/>
    <col min="9978" max="9978" width="1.3984375" style="79" customWidth="1"/>
    <col min="9979" max="9979" width="9.73046875" style="79" customWidth="1"/>
    <col min="9980" max="9980" width="1.3984375" style="79" customWidth="1"/>
    <col min="9981" max="9981" width="9.73046875" style="79" customWidth="1"/>
    <col min="9982" max="9982" width="1.3984375" style="79" customWidth="1"/>
    <col min="9983" max="9983" width="9.73046875" style="79" customWidth="1"/>
    <col min="9984" max="9984" width="1.3984375" style="79" customWidth="1"/>
    <col min="9985" max="9985" width="9.73046875" style="79" customWidth="1"/>
    <col min="9986" max="9986" width="1.3984375" style="79" customWidth="1"/>
    <col min="9987" max="9987" width="9.73046875" style="79" customWidth="1"/>
    <col min="9988" max="9988" width="1.3984375" style="79" customWidth="1"/>
    <col min="9989" max="9989" width="9.73046875" style="79" customWidth="1"/>
    <col min="9990" max="10220" width="9.1328125" style="79"/>
    <col min="10221" max="10221" width="3.73046875" style="79" customWidth="1"/>
    <col min="10222" max="10222" width="40.73046875" style="79" customWidth="1"/>
    <col min="10223" max="10223" width="1.86328125" style="79" customWidth="1"/>
    <col min="10224" max="10224" width="1.3984375" style="79" customWidth="1"/>
    <col min="10225" max="10225" width="9.73046875" style="79" customWidth="1"/>
    <col min="10226" max="10226" width="1.3984375" style="79" customWidth="1"/>
    <col min="10227" max="10227" width="9.73046875" style="79" customWidth="1"/>
    <col min="10228" max="10228" width="1.3984375" style="79" customWidth="1"/>
    <col min="10229" max="10229" width="9.73046875" style="79" customWidth="1"/>
    <col min="10230" max="10230" width="1.3984375" style="79" customWidth="1"/>
    <col min="10231" max="10231" width="11.73046875" style="79" bestFit="1" customWidth="1"/>
    <col min="10232" max="10232" width="1.3984375" style="79" customWidth="1"/>
    <col min="10233" max="10233" width="11.73046875" style="79" bestFit="1" customWidth="1"/>
    <col min="10234" max="10234" width="1.3984375" style="79" customWidth="1"/>
    <col min="10235" max="10235" width="9.73046875" style="79" customWidth="1"/>
    <col min="10236" max="10236" width="1.3984375" style="79" customWidth="1"/>
    <col min="10237" max="10237" width="9.73046875" style="79" customWidth="1"/>
    <col min="10238" max="10238" width="1.3984375" style="79" customWidth="1"/>
    <col min="10239" max="10239" width="9.73046875" style="79" customWidth="1"/>
    <col min="10240" max="10240" width="1.3984375" style="79" customWidth="1"/>
    <col min="10241" max="10241" width="9.73046875" style="79" customWidth="1"/>
    <col min="10242" max="10242" width="1.3984375" style="79" customWidth="1"/>
    <col min="10243" max="10243" width="9.73046875" style="79" customWidth="1"/>
    <col min="10244" max="10244" width="1.3984375" style="79" customWidth="1"/>
    <col min="10245" max="10245" width="9.73046875" style="79" customWidth="1"/>
    <col min="10246" max="10476" width="9.1328125" style="79"/>
    <col min="10477" max="10477" width="3.73046875" style="79" customWidth="1"/>
    <col min="10478" max="10478" width="40.73046875" style="79" customWidth="1"/>
    <col min="10479" max="10479" width="1.86328125" style="79" customWidth="1"/>
    <col min="10480" max="10480" width="1.3984375" style="79" customWidth="1"/>
    <col min="10481" max="10481" width="9.73046875" style="79" customWidth="1"/>
    <col min="10482" max="10482" width="1.3984375" style="79" customWidth="1"/>
    <col min="10483" max="10483" width="9.73046875" style="79" customWidth="1"/>
    <col min="10484" max="10484" width="1.3984375" style="79" customWidth="1"/>
    <col min="10485" max="10485" width="9.73046875" style="79" customWidth="1"/>
    <col min="10486" max="10486" width="1.3984375" style="79" customWidth="1"/>
    <col min="10487" max="10487" width="11.73046875" style="79" bestFit="1" customWidth="1"/>
    <col min="10488" max="10488" width="1.3984375" style="79" customWidth="1"/>
    <col min="10489" max="10489" width="11.73046875" style="79" bestFit="1" customWidth="1"/>
    <col min="10490" max="10490" width="1.3984375" style="79" customWidth="1"/>
    <col min="10491" max="10491" width="9.73046875" style="79" customWidth="1"/>
    <col min="10492" max="10492" width="1.3984375" style="79" customWidth="1"/>
    <col min="10493" max="10493" width="9.73046875" style="79" customWidth="1"/>
    <col min="10494" max="10494" width="1.3984375" style="79" customWidth="1"/>
    <col min="10495" max="10495" width="9.73046875" style="79" customWidth="1"/>
    <col min="10496" max="10496" width="1.3984375" style="79" customWidth="1"/>
    <col min="10497" max="10497" width="9.73046875" style="79" customWidth="1"/>
    <col min="10498" max="10498" width="1.3984375" style="79" customWidth="1"/>
    <col min="10499" max="10499" width="9.73046875" style="79" customWidth="1"/>
    <col min="10500" max="10500" width="1.3984375" style="79" customWidth="1"/>
    <col min="10501" max="10501" width="9.73046875" style="79" customWidth="1"/>
    <col min="10502" max="10732" width="9.1328125" style="79"/>
    <col min="10733" max="10733" width="3.73046875" style="79" customWidth="1"/>
    <col min="10734" max="10734" width="40.73046875" style="79" customWidth="1"/>
    <col min="10735" max="10735" width="1.86328125" style="79" customWidth="1"/>
    <col min="10736" max="10736" width="1.3984375" style="79" customWidth="1"/>
    <col min="10737" max="10737" width="9.73046875" style="79" customWidth="1"/>
    <col min="10738" max="10738" width="1.3984375" style="79" customWidth="1"/>
    <col min="10739" max="10739" width="9.73046875" style="79" customWidth="1"/>
    <col min="10740" max="10740" width="1.3984375" style="79" customWidth="1"/>
    <col min="10741" max="10741" width="9.73046875" style="79" customWidth="1"/>
    <col min="10742" max="10742" width="1.3984375" style="79" customWidth="1"/>
    <col min="10743" max="10743" width="11.73046875" style="79" bestFit="1" customWidth="1"/>
    <col min="10744" max="10744" width="1.3984375" style="79" customWidth="1"/>
    <col min="10745" max="10745" width="11.73046875" style="79" bestFit="1" customWidth="1"/>
    <col min="10746" max="10746" width="1.3984375" style="79" customWidth="1"/>
    <col min="10747" max="10747" width="9.73046875" style="79" customWidth="1"/>
    <col min="10748" max="10748" width="1.3984375" style="79" customWidth="1"/>
    <col min="10749" max="10749" width="9.73046875" style="79" customWidth="1"/>
    <col min="10750" max="10750" width="1.3984375" style="79" customWidth="1"/>
    <col min="10751" max="10751" width="9.73046875" style="79" customWidth="1"/>
    <col min="10752" max="10752" width="1.3984375" style="79" customWidth="1"/>
    <col min="10753" max="10753" width="9.73046875" style="79" customWidth="1"/>
    <col min="10754" max="10754" width="1.3984375" style="79" customWidth="1"/>
    <col min="10755" max="10755" width="9.73046875" style="79" customWidth="1"/>
    <col min="10756" max="10756" width="1.3984375" style="79" customWidth="1"/>
    <col min="10757" max="10757" width="9.73046875" style="79" customWidth="1"/>
    <col min="10758" max="10988" width="9.1328125" style="79"/>
    <col min="10989" max="10989" width="3.73046875" style="79" customWidth="1"/>
    <col min="10990" max="10990" width="40.73046875" style="79" customWidth="1"/>
    <col min="10991" max="10991" width="1.86328125" style="79" customWidth="1"/>
    <col min="10992" max="10992" width="1.3984375" style="79" customWidth="1"/>
    <col min="10993" max="10993" width="9.73046875" style="79" customWidth="1"/>
    <col min="10994" max="10994" width="1.3984375" style="79" customWidth="1"/>
    <col min="10995" max="10995" width="9.73046875" style="79" customWidth="1"/>
    <col min="10996" max="10996" width="1.3984375" style="79" customWidth="1"/>
    <col min="10997" max="10997" width="9.73046875" style="79" customWidth="1"/>
    <col min="10998" max="10998" width="1.3984375" style="79" customWidth="1"/>
    <col min="10999" max="10999" width="11.73046875" style="79" bestFit="1" customWidth="1"/>
    <col min="11000" max="11000" width="1.3984375" style="79" customWidth="1"/>
    <col min="11001" max="11001" width="11.73046875" style="79" bestFit="1" customWidth="1"/>
    <col min="11002" max="11002" width="1.3984375" style="79" customWidth="1"/>
    <col min="11003" max="11003" width="9.73046875" style="79" customWidth="1"/>
    <col min="11004" max="11004" width="1.3984375" style="79" customWidth="1"/>
    <col min="11005" max="11005" width="9.73046875" style="79" customWidth="1"/>
    <col min="11006" max="11006" width="1.3984375" style="79" customWidth="1"/>
    <col min="11007" max="11007" width="9.73046875" style="79" customWidth="1"/>
    <col min="11008" max="11008" width="1.3984375" style="79" customWidth="1"/>
    <col min="11009" max="11009" width="9.73046875" style="79" customWidth="1"/>
    <col min="11010" max="11010" width="1.3984375" style="79" customWidth="1"/>
    <col min="11011" max="11011" width="9.73046875" style="79" customWidth="1"/>
    <col min="11012" max="11012" width="1.3984375" style="79" customWidth="1"/>
    <col min="11013" max="11013" width="9.73046875" style="79" customWidth="1"/>
    <col min="11014" max="11244" width="9.1328125" style="79"/>
    <col min="11245" max="11245" width="3.73046875" style="79" customWidth="1"/>
    <col min="11246" max="11246" width="40.73046875" style="79" customWidth="1"/>
    <col min="11247" max="11247" width="1.86328125" style="79" customWidth="1"/>
    <col min="11248" max="11248" width="1.3984375" style="79" customWidth="1"/>
    <col min="11249" max="11249" width="9.73046875" style="79" customWidth="1"/>
    <col min="11250" max="11250" width="1.3984375" style="79" customWidth="1"/>
    <col min="11251" max="11251" width="9.73046875" style="79" customWidth="1"/>
    <col min="11252" max="11252" width="1.3984375" style="79" customWidth="1"/>
    <col min="11253" max="11253" width="9.73046875" style="79" customWidth="1"/>
    <col min="11254" max="11254" width="1.3984375" style="79" customWidth="1"/>
    <col min="11255" max="11255" width="11.73046875" style="79" bestFit="1" customWidth="1"/>
    <col min="11256" max="11256" width="1.3984375" style="79" customWidth="1"/>
    <col min="11257" max="11257" width="11.73046875" style="79" bestFit="1" customWidth="1"/>
    <col min="11258" max="11258" width="1.3984375" style="79" customWidth="1"/>
    <col min="11259" max="11259" width="9.73046875" style="79" customWidth="1"/>
    <col min="11260" max="11260" width="1.3984375" style="79" customWidth="1"/>
    <col min="11261" max="11261" width="9.73046875" style="79" customWidth="1"/>
    <col min="11262" max="11262" width="1.3984375" style="79" customWidth="1"/>
    <col min="11263" max="11263" width="9.73046875" style="79" customWidth="1"/>
    <col min="11264" max="11264" width="1.3984375" style="79" customWidth="1"/>
    <col min="11265" max="11265" width="9.73046875" style="79" customWidth="1"/>
    <col min="11266" max="11266" width="1.3984375" style="79" customWidth="1"/>
    <col min="11267" max="11267" width="9.73046875" style="79" customWidth="1"/>
    <col min="11268" max="11268" width="1.3984375" style="79" customWidth="1"/>
    <col min="11269" max="11269" width="9.73046875" style="79" customWidth="1"/>
    <col min="11270" max="11500" width="9.1328125" style="79"/>
    <col min="11501" max="11501" width="3.73046875" style="79" customWidth="1"/>
    <col min="11502" max="11502" width="40.73046875" style="79" customWidth="1"/>
    <col min="11503" max="11503" width="1.86328125" style="79" customWidth="1"/>
    <col min="11504" max="11504" width="1.3984375" style="79" customWidth="1"/>
    <col min="11505" max="11505" width="9.73046875" style="79" customWidth="1"/>
    <col min="11506" max="11506" width="1.3984375" style="79" customWidth="1"/>
    <col min="11507" max="11507" width="9.73046875" style="79" customWidth="1"/>
    <col min="11508" max="11508" width="1.3984375" style="79" customWidth="1"/>
    <col min="11509" max="11509" width="9.73046875" style="79" customWidth="1"/>
    <col min="11510" max="11510" width="1.3984375" style="79" customWidth="1"/>
    <col min="11511" max="11511" width="11.73046875" style="79" bestFit="1" customWidth="1"/>
    <col min="11512" max="11512" width="1.3984375" style="79" customWidth="1"/>
    <col min="11513" max="11513" width="11.73046875" style="79" bestFit="1" customWidth="1"/>
    <col min="11514" max="11514" width="1.3984375" style="79" customWidth="1"/>
    <col min="11515" max="11515" width="9.73046875" style="79" customWidth="1"/>
    <col min="11516" max="11516" width="1.3984375" style="79" customWidth="1"/>
    <col min="11517" max="11517" width="9.73046875" style="79" customWidth="1"/>
    <col min="11518" max="11518" width="1.3984375" style="79" customWidth="1"/>
    <col min="11519" max="11519" width="9.73046875" style="79" customWidth="1"/>
    <col min="11520" max="11520" width="1.3984375" style="79" customWidth="1"/>
    <col min="11521" max="11521" width="9.73046875" style="79" customWidth="1"/>
    <col min="11522" max="11522" width="1.3984375" style="79" customWidth="1"/>
    <col min="11523" max="11523" width="9.73046875" style="79" customWidth="1"/>
    <col min="11524" max="11524" width="1.3984375" style="79" customWidth="1"/>
    <col min="11525" max="11525" width="9.73046875" style="79" customWidth="1"/>
    <col min="11526" max="11756" width="9.1328125" style="79"/>
    <col min="11757" max="11757" width="3.73046875" style="79" customWidth="1"/>
    <col min="11758" max="11758" width="40.73046875" style="79" customWidth="1"/>
    <col min="11759" max="11759" width="1.86328125" style="79" customWidth="1"/>
    <col min="11760" max="11760" width="1.3984375" style="79" customWidth="1"/>
    <col min="11761" max="11761" width="9.73046875" style="79" customWidth="1"/>
    <col min="11762" max="11762" width="1.3984375" style="79" customWidth="1"/>
    <col min="11763" max="11763" width="9.73046875" style="79" customWidth="1"/>
    <col min="11764" max="11764" width="1.3984375" style="79" customWidth="1"/>
    <col min="11765" max="11765" width="9.73046875" style="79" customWidth="1"/>
    <col min="11766" max="11766" width="1.3984375" style="79" customWidth="1"/>
    <col min="11767" max="11767" width="11.73046875" style="79" bestFit="1" customWidth="1"/>
    <col min="11768" max="11768" width="1.3984375" style="79" customWidth="1"/>
    <col min="11769" max="11769" width="11.73046875" style="79" bestFit="1" customWidth="1"/>
    <col min="11770" max="11770" width="1.3984375" style="79" customWidth="1"/>
    <col min="11771" max="11771" width="9.73046875" style="79" customWidth="1"/>
    <col min="11772" max="11772" width="1.3984375" style="79" customWidth="1"/>
    <col min="11773" max="11773" width="9.73046875" style="79" customWidth="1"/>
    <col min="11774" max="11774" width="1.3984375" style="79" customWidth="1"/>
    <col min="11775" max="11775" width="9.73046875" style="79" customWidth="1"/>
    <col min="11776" max="11776" width="1.3984375" style="79" customWidth="1"/>
    <col min="11777" max="11777" width="9.73046875" style="79" customWidth="1"/>
    <col min="11778" max="11778" width="1.3984375" style="79" customWidth="1"/>
    <col min="11779" max="11779" width="9.73046875" style="79" customWidth="1"/>
    <col min="11780" max="11780" width="1.3984375" style="79" customWidth="1"/>
    <col min="11781" max="11781" width="9.73046875" style="79" customWidth="1"/>
    <col min="11782" max="12012" width="9.1328125" style="79"/>
    <col min="12013" max="12013" width="3.73046875" style="79" customWidth="1"/>
    <col min="12014" max="12014" width="40.73046875" style="79" customWidth="1"/>
    <col min="12015" max="12015" width="1.86328125" style="79" customWidth="1"/>
    <col min="12016" max="12016" width="1.3984375" style="79" customWidth="1"/>
    <col min="12017" max="12017" width="9.73046875" style="79" customWidth="1"/>
    <col min="12018" max="12018" width="1.3984375" style="79" customWidth="1"/>
    <col min="12019" max="12019" width="9.73046875" style="79" customWidth="1"/>
    <col min="12020" max="12020" width="1.3984375" style="79" customWidth="1"/>
    <col min="12021" max="12021" width="9.73046875" style="79" customWidth="1"/>
    <col min="12022" max="12022" width="1.3984375" style="79" customWidth="1"/>
    <col min="12023" max="12023" width="11.73046875" style="79" bestFit="1" customWidth="1"/>
    <col min="12024" max="12024" width="1.3984375" style="79" customWidth="1"/>
    <col min="12025" max="12025" width="11.73046875" style="79" bestFit="1" customWidth="1"/>
    <col min="12026" max="12026" width="1.3984375" style="79" customWidth="1"/>
    <col min="12027" max="12027" width="9.73046875" style="79" customWidth="1"/>
    <col min="12028" max="12028" width="1.3984375" style="79" customWidth="1"/>
    <col min="12029" max="12029" width="9.73046875" style="79" customWidth="1"/>
    <col min="12030" max="12030" width="1.3984375" style="79" customWidth="1"/>
    <col min="12031" max="12031" width="9.73046875" style="79" customWidth="1"/>
    <col min="12032" max="12032" width="1.3984375" style="79" customWidth="1"/>
    <col min="12033" max="12033" width="9.73046875" style="79" customWidth="1"/>
    <col min="12034" max="12034" width="1.3984375" style="79" customWidth="1"/>
    <col min="12035" max="12035" width="9.73046875" style="79" customWidth="1"/>
    <col min="12036" max="12036" width="1.3984375" style="79" customWidth="1"/>
    <col min="12037" max="12037" width="9.73046875" style="79" customWidth="1"/>
    <col min="12038" max="12268" width="9.1328125" style="79"/>
    <col min="12269" max="12269" width="3.73046875" style="79" customWidth="1"/>
    <col min="12270" max="12270" width="40.73046875" style="79" customWidth="1"/>
    <col min="12271" max="12271" width="1.86328125" style="79" customWidth="1"/>
    <col min="12272" max="12272" width="1.3984375" style="79" customWidth="1"/>
    <col min="12273" max="12273" width="9.73046875" style="79" customWidth="1"/>
    <col min="12274" max="12274" width="1.3984375" style="79" customWidth="1"/>
    <col min="12275" max="12275" width="9.73046875" style="79" customWidth="1"/>
    <col min="12276" max="12276" width="1.3984375" style="79" customWidth="1"/>
    <col min="12277" max="12277" width="9.73046875" style="79" customWidth="1"/>
    <col min="12278" max="12278" width="1.3984375" style="79" customWidth="1"/>
    <col min="12279" max="12279" width="11.73046875" style="79" bestFit="1" customWidth="1"/>
    <col min="12280" max="12280" width="1.3984375" style="79" customWidth="1"/>
    <col min="12281" max="12281" width="11.73046875" style="79" bestFit="1" customWidth="1"/>
    <col min="12282" max="12282" width="1.3984375" style="79" customWidth="1"/>
    <col min="12283" max="12283" width="9.73046875" style="79" customWidth="1"/>
    <col min="12284" max="12284" width="1.3984375" style="79" customWidth="1"/>
    <col min="12285" max="12285" width="9.73046875" style="79" customWidth="1"/>
    <col min="12286" max="12286" width="1.3984375" style="79" customWidth="1"/>
    <col min="12287" max="12287" width="9.73046875" style="79" customWidth="1"/>
    <col min="12288" max="12288" width="1.3984375" style="79" customWidth="1"/>
    <col min="12289" max="12289" width="9.73046875" style="79" customWidth="1"/>
    <col min="12290" max="12290" width="1.3984375" style="79" customWidth="1"/>
    <col min="12291" max="12291" width="9.73046875" style="79" customWidth="1"/>
    <col min="12292" max="12292" width="1.3984375" style="79" customWidth="1"/>
    <col min="12293" max="12293" width="9.73046875" style="79" customWidth="1"/>
    <col min="12294" max="12524" width="9.1328125" style="79"/>
    <col min="12525" max="12525" width="3.73046875" style="79" customWidth="1"/>
    <col min="12526" max="12526" width="40.73046875" style="79" customWidth="1"/>
    <col min="12527" max="12527" width="1.86328125" style="79" customWidth="1"/>
    <col min="12528" max="12528" width="1.3984375" style="79" customWidth="1"/>
    <col min="12529" max="12529" width="9.73046875" style="79" customWidth="1"/>
    <col min="12530" max="12530" width="1.3984375" style="79" customWidth="1"/>
    <col min="12531" max="12531" width="9.73046875" style="79" customWidth="1"/>
    <col min="12532" max="12532" width="1.3984375" style="79" customWidth="1"/>
    <col min="12533" max="12533" width="9.73046875" style="79" customWidth="1"/>
    <col min="12534" max="12534" width="1.3984375" style="79" customWidth="1"/>
    <col min="12535" max="12535" width="11.73046875" style="79" bestFit="1" customWidth="1"/>
    <col min="12536" max="12536" width="1.3984375" style="79" customWidth="1"/>
    <col min="12537" max="12537" width="11.73046875" style="79" bestFit="1" customWidth="1"/>
    <col min="12538" max="12538" width="1.3984375" style="79" customWidth="1"/>
    <col min="12539" max="12539" width="9.73046875" style="79" customWidth="1"/>
    <col min="12540" max="12540" width="1.3984375" style="79" customWidth="1"/>
    <col min="12541" max="12541" width="9.73046875" style="79" customWidth="1"/>
    <col min="12542" max="12542" width="1.3984375" style="79" customWidth="1"/>
    <col min="12543" max="12543" width="9.73046875" style="79" customWidth="1"/>
    <col min="12544" max="12544" width="1.3984375" style="79" customWidth="1"/>
    <col min="12545" max="12545" width="9.73046875" style="79" customWidth="1"/>
    <col min="12546" max="12546" width="1.3984375" style="79" customWidth="1"/>
    <col min="12547" max="12547" width="9.73046875" style="79" customWidth="1"/>
    <col min="12548" max="12548" width="1.3984375" style="79" customWidth="1"/>
    <col min="12549" max="12549" width="9.73046875" style="79" customWidth="1"/>
    <col min="12550" max="12780" width="9.1328125" style="79"/>
    <col min="12781" max="12781" width="3.73046875" style="79" customWidth="1"/>
    <col min="12782" max="12782" width="40.73046875" style="79" customWidth="1"/>
    <col min="12783" max="12783" width="1.86328125" style="79" customWidth="1"/>
    <col min="12784" max="12784" width="1.3984375" style="79" customWidth="1"/>
    <col min="12785" max="12785" width="9.73046875" style="79" customWidth="1"/>
    <col min="12786" max="12786" width="1.3984375" style="79" customWidth="1"/>
    <col min="12787" max="12787" width="9.73046875" style="79" customWidth="1"/>
    <col min="12788" max="12788" width="1.3984375" style="79" customWidth="1"/>
    <col min="12789" max="12789" width="9.73046875" style="79" customWidth="1"/>
    <col min="12790" max="12790" width="1.3984375" style="79" customWidth="1"/>
    <col min="12791" max="12791" width="11.73046875" style="79" bestFit="1" customWidth="1"/>
    <col min="12792" max="12792" width="1.3984375" style="79" customWidth="1"/>
    <col min="12793" max="12793" width="11.73046875" style="79" bestFit="1" customWidth="1"/>
    <col min="12794" max="12794" width="1.3984375" style="79" customWidth="1"/>
    <col min="12795" max="12795" width="9.73046875" style="79" customWidth="1"/>
    <col min="12796" max="12796" width="1.3984375" style="79" customWidth="1"/>
    <col min="12797" max="12797" width="9.73046875" style="79" customWidth="1"/>
    <col min="12798" max="12798" width="1.3984375" style="79" customWidth="1"/>
    <col min="12799" max="12799" width="9.73046875" style="79" customWidth="1"/>
    <col min="12800" max="12800" width="1.3984375" style="79" customWidth="1"/>
    <col min="12801" max="12801" width="9.73046875" style="79" customWidth="1"/>
    <col min="12802" max="12802" width="1.3984375" style="79" customWidth="1"/>
    <col min="12803" max="12803" width="9.73046875" style="79" customWidth="1"/>
    <col min="12804" max="12804" width="1.3984375" style="79" customWidth="1"/>
    <col min="12805" max="12805" width="9.73046875" style="79" customWidth="1"/>
    <col min="12806" max="13036" width="9.1328125" style="79"/>
    <col min="13037" max="13037" width="3.73046875" style="79" customWidth="1"/>
    <col min="13038" max="13038" width="40.73046875" style="79" customWidth="1"/>
    <col min="13039" max="13039" width="1.86328125" style="79" customWidth="1"/>
    <col min="13040" max="13040" width="1.3984375" style="79" customWidth="1"/>
    <col min="13041" max="13041" width="9.73046875" style="79" customWidth="1"/>
    <col min="13042" max="13042" width="1.3984375" style="79" customWidth="1"/>
    <col min="13043" max="13043" width="9.73046875" style="79" customWidth="1"/>
    <col min="13044" max="13044" width="1.3984375" style="79" customWidth="1"/>
    <col min="13045" max="13045" width="9.73046875" style="79" customWidth="1"/>
    <col min="13046" max="13046" width="1.3984375" style="79" customWidth="1"/>
    <col min="13047" max="13047" width="11.73046875" style="79" bestFit="1" customWidth="1"/>
    <col min="13048" max="13048" width="1.3984375" style="79" customWidth="1"/>
    <col min="13049" max="13049" width="11.73046875" style="79" bestFit="1" customWidth="1"/>
    <col min="13050" max="13050" width="1.3984375" style="79" customWidth="1"/>
    <col min="13051" max="13051" width="9.73046875" style="79" customWidth="1"/>
    <col min="13052" max="13052" width="1.3984375" style="79" customWidth="1"/>
    <col min="13053" max="13053" width="9.73046875" style="79" customWidth="1"/>
    <col min="13054" max="13054" width="1.3984375" style="79" customWidth="1"/>
    <col min="13055" max="13055" width="9.73046875" style="79" customWidth="1"/>
    <col min="13056" max="13056" width="1.3984375" style="79" customWidth="1"/>
    <col min="13057" max="13057" width="9.73046875" style="79" customWidth="1"/>
    <col min="13058" max="13058" width="1.3984375" style="79" customWidth="1"/>
    <col min="13059" max="13059" width="9.73046875" style="79" customWidth="1"/>
    <col min="13060" max="13060" width="1.3984375" style="79" customWidth="1"/>
    <col min="13061" max="13061" width="9.73046875" style="79" customWidth="1"/>
    <col min="13062" max="13292" width="9.1328125" style="79"/>
    <col min="13293" max="13293" width="3.73046875" style="79" customWidth="1"/>
    <col min="13294" max="13294" width="40.73046875" style="79" customWidth="1"/>
    <col min="13295" max="13295" width="1.86328125" style="79" customWidth="1"/>
    <col min="13296" max="13296" width="1.3984375" style="79" customWidth="1"/>
    <col min="13297" max="13297" width="9.73046875" style="79" customWidth="1"/>
    <col min="13298" max="13298" width="1.3984375" style="79" customWidth="1"/>
    <col min="13299" max="13299" width="9.73046875" style="79" customWidth="1"/>
    <col min="13300" max="13300" width="1.3984375" style="79" customWidth="1"/>
    <col min="13301" max="13301" width="9.73046875" style="79" customWidth="1"/>
    <col min="13302" max="13302" width="1.3984375" style="79" customWidth="1"/>
    <col min="13303" max="13303" width="11.73046875" style="79" bestFit="1" customWidth="1"/>
    <col min="13304" max="13304" width="1.3984375" style="79" customWidth="1"/>
    <col min="13305" max="13305" width="11.73046875" style="79" bestFit="1" customWidth="1"/>
    <col min="13306" max="13306" width="1.3984375" style="79" customWidth="1"/>
    <col min="13307" max="13307" width="9.73046875" style="79" customWidth="1"/>
    <col min="13308" max="13308" width="1.3984375" style="79" customWidth="1"/>
    <col min="13309" max="13309" width="9.73046875" style="79" customWidth="1"/>
    <col min="13310" max="13310" width="1.3984375" style="79" customWidth="1"/>
    <col min="13311" max="13311" width="9.73046875" style="79" customWidth="1"/>
    <col min="13312" max="13312" width="1.3984375" style="79" customWidth="1"/>
    <col min="13313" max="13313" width="9.73046875" style="79" customWidth="1"/>
    <col min="13314" max="13314" width="1.3984375" style="79" customWidth="1"/>
    <col min="13315" max="13315" width="9.73046875" style="79" customWidth="1"/>
    <col min="13316" max="13316" width="1.3984375" style="79" customWidth="1"/>
    <col min="13317" max="13317" width="9.73046875" style="79" customWidth="1"/>
    <col min="13318" max="13548" width="9.1328125" style="79"/>
    <col min="13549" max="13549" width="3.73046875" style="79" customWidth="1"/>
    <col min="13550" max="13550" width="40.73046875" style="79" customWidth="1"/>
    <col min="13551" max="13551" width="1.86328125" style="79" customWidth="1"/>
    <col min="13552" max="13552" width="1.3984375" style="79" customWidth="1"/>
    <col min="13553" max="13553" width="9.73046875" style="79" customWidth="1"/>
    <col min="13554" max="13554" width="1.3984375" style="79" customWidth="1"/>
    <col min="13555" max="13555" width="9.73046875" style="79" customWidth="1"/>
    <col min="13556" max="13556" width="1.3984375" style="79" customWidth="1"/>
    <col min="13557" max="13557" width="9.73046875" style="79" customWidth="1"/>
    <col min="13558" max="13558" width="1.3984375" style="79" customWidth="1"/>
    <col min="13559" max="13559" width="11.73046875" style="79" bestFit="1" customWidth="1"/>
    <col min="13560" max="13560" width="1.3984375" style="79" customWidth="1"/>
    <col min="13561" max="13561" width="11.73046875" style="79" bestFit="1" customWidth="1"/>
    <col min="13562" max="13562" width="1.3984375" style="79" customWidth="1"/>
    <col min="13563" max="13563" width="9.73046875" style="79" customWidth="1"/>
    <col min="13564" max="13564" width="1.3984375" style="79" customWidth="1"/>
    <col min="13565" max="13565" width="9.73046875" style="79" customWidth="1"/>
    <col min="13566" max="13566" width="1.3984375" style="79" customWidth="1"/>
    <col min="13567" max="13567" width="9.73046875" style="79" customWidth="1"/>
    <col min="13568" max="13568" width="1.3984375" style="79" customWidth="1"/>
    <col min="13569" max="13569" width="9.73046875" style="79" customWidth="1"/>
    <col min="13570" max="13570" width="1.3984375" style="79" customWidth="1"/>
    <col min="13571" max="13571" width="9.73046875" style="79" customWidth="1"/>
    <col min="13572" max="13572" width="1.3984375" style="79" customWidth="1"/>
    <col min="13573" max="13573" width="9.73046875" style="79" customWidth="1"/>
    <col min="13574" max="13804" width="9.1328125" style="79"/>
    <col min="13805" max="13805" width="3.73046875" style="79" customWidth="1"/>
    <col min="13806" max="13806" width="40.73046875" style="79" customWidth="1"/>
    <col min="13807" max="13807" width="1.86328125" style="79" customWidth="1"/>
    <col min="13808" max="13808" width="1.3984375" style="79" customWidth="1"/>
    <col min="13809" max="13809" width="9.73046875" style="79" customWidth="1"/>
    <col min="13810" max="13810" width="1.3984375" style="79" customWidth="1"/>
    <col min="13811" max="13811" width="9.73046875" style="79" customWidth="1"/>
    <col min="13812" max="13812" width="1.3984375" style="79" customWidth="1"/>
    <col min="13813" max="13813" width="9.73046875" style="79" customWidth="1"/>
    <col min="13814" max="13814" width="1.3984375" style="79" customWidth="1"/>
    <col min="13815" max="13815" width="11.73046875" style="79" bestFit="1" customWidth="1"/>
    <col min="13816" max="13816" width="1.3984375" style="79" customWidth="1"/>
    <col min="13817" max="13817" width="11.73046875" style="79" bestFit="1" customWidth="1"/>
    <col min="13818" max="13818" width="1.3984375" style="79" customWidth="1"/>
    <col min="13819" max="13819" width="9.73046875" style="79" customWidth="1"/>
    <col min="13820" max="13820" width="1.3984375" style="79" customWidth="1"/>
    <col min="13821" max="13821" width="9.73046875" style="79" customWidth="1"/>
    <col min="13822" max="13822" width="1.3984375" style="79" customWidth="1"/>
    <col min="13823" max="13823" width="9.73046875" style="79" customWidth="1"/>
    <col min="13824" max="13824" width="1.3984375" style="79" customWidth="1"/>
    <col min="13825" max="13825" width="9.73046875" style="79" customWidth="1"/>
    <col min="13826" max="13826" width="1.3984375" style="79" customWidth="1"/>
    <col min="13827" max="13827" width="9.73046875" style="79" customWidth="1"/>
    <col min="13828" max="13828" width="1.3984375" style="79" customWidth="1"/>
    <col min="13829" max="13829" width="9.73046875" style="79" customWidth="1"/>
    <col min="13830" max="14060" width="9.1328125" style="79"/>
    <col min="14061" max="14061" width="3.73046875" style="79" customWidth="1"/>
    <col min="14062" max="14062" width="40.73046875" style="79" customWidth="1"/>
    <col min="14063" max="14063" width="1.86328125" style="79" customWidth="1"/>
    <col min="14064" max="14064" width="1.3984375" style="79" customWidth="1"/>
    <col min="14065" max="14065" width="9.73046875" style="79" customWidth="1"/>
    <col min="14066" max="14066" width="1.3984375" style="79" customWidth="1"/>
    <col min="14067" max="14067" width="9.73046875" style="79" customWidth="1"/>
    <col min="14068" max="14068" width="1.3984375" style="79" customWidth="1"/>
    <col min="14069" max="14069" width="9.73046875" style="79" customWidth="1"/>
    <col min="14070" max="14070" width="1.3984375" style="79" customWidth="1"/>
    <col min="14071" max="14071" width="11.73046875" style="79" bestFit="1" customWidth="1"/>
    <col min="14072" max="14072" width="1.3984375" style="79" customWidth="1"/>
    <col min="14073" max="14073" width="11.73046875" style="79" bestFit="1" customWidth="1"/>
    <col min="14074" max="14074" width="1.3984375" style="79" customWidth="1"/>
    <col min="14075" max="14075" width="9.73046875" style="79" customWidth="1"/>
    <col min="14076" max="14076" width="1.3984375" style="79" customWidth="1"/>
    <col min="14077" max="14077" width="9.73046875" style="79" customWidth="1"/>
    <col min="14078" max="14078" width="1.3984375" style="79" customWidth="1"/>
    <col min="14079" max="14079" width="9.73046875" style="79" customWidth="1"/>
    <col min="14080" max="14080" width="1.3984375" style="79" customWidth="1"/>
    <col min="14081" max="14081" width="9.73046875" style="79" customWidth="1"/>
    <col min="14082" max="14082" width="1.3984375" style="79" customWidth="1"/>
    <col min="14083" max="14083" width="9.73046875" style="79" customWidth="1"/>
    <col min="14084" max="14084" width="1.3984375" style="79" customWidth="1"/>
    <col min="14085" max="14085" width="9.73046875" style="79" customWidth="1"/>
    <col min="14086" max="14316" width="9.1328125" style="79"/>
    <col min="14317" max="14317" width="3.73046875" style="79" customWidth="1"/>
    <col min="14318" max="14318" width="40.73046875" style="79" customWidth="1"/>
    <col min="14319" max="14319" width="1.86328125" style="79" customWidth="1"/>
    <col min="14320" max="14320" width="1.3984375" style="79" customWidth="1"/>
    <col min="14321" max="14321" width="9.73046875" style="79" customWidth="1"/>
    <col min="14322" max="14322" width="1.3984375" style="79" customWidth="1"/>
    <col min="14323" max="14323" width="9.73046875" style="79" customWidth="1"/>
    <col min="14324" max="14324" width="1.3984375" style="79" customWidth="1"/>
    <col min="14325" max="14325" width="9.73046875" style="79" customWidth="1"/>
    <col min="14326" max="14326" width="1.3984375" style="79" customWidth="1"/>
    <col min="14327" max="14327" width="11.73046875" style="79" bestFit="1" customWidth="1"/>
    <col min="14328" max="14328" width="1.3984375" style="79" customWidth="1"/>
    <col min="14329" max="14329" width="11.73046875" style="79" bestFit="1" customWidth="1"/>
    <col min="14330" max="14330" width="1.3984375" style="79" customWidth="1"/>
    <col min="14331" max="14331" width="9.73046875" style="79" customWidth="1"/>
    <col min="14332" max="14332" width="1.3984375" style="79" customWidth="1"/>
    <col min="14333" max="14333" width="9.73046875" style="79" customWidth="1"/>
    <col min="14334" max="14334" width="1.3984375" style="79" customWidth="1"/>
    <col min="14335" max="14335" width="9.73046875" style="79" customWidth="1"/>
    <col min="14336" max="14336" width="1.3984375" style="79" customWidth="1"/>
    <col min="14337" max="14337" width="9.73046875" style="79" customWidth="1"/>
    <col min="14338" max="14338" width="1.3984375" style="79" customWidth="1"/>
    <col min="14339" max="14339" width="9.73046875" style="79" customWidth="1"/>
    <col min="14340" max="14340" width="1.3984375" style="79" customWidth="1"/>
    <col min="14341" max="14341" width="9.73046875" style="79" customWidth="1"/>
    <col min="14342" max="14572" width="9.1328125" style="79"/>
    <col min="14573" max="14573" width="3.73046875" style="79" customWidth="1"/>
    <col min="14574" max="14574" width="40.73046875" style="79" customWidth="1"/>
    <col min="14575" max="14575" width="1.86328125" style="79" customWidth="1"/>
    <col min="14576" max="14576" width="1.3984375" style="79" customWidth="1"/>
    <col min="14577" max="14577" width="9.73046875" style="79" customWidth="1"/>
    <col min="14578" max="14578" width="1.3984375" style="79" customWidth="1"/>
    <col min="14579" max="14579" width="9.73046875" style="79" customWidth="1"/>
    <col min="14580" max="14580" width="1.3984375" style="79" customWidth="1"/>
    <col min="14581" max="14581" width="9.73046875" style="79" customWidth="1"/>
    <col min="14582" max="14582" width="1.3984375" style="79" customWidth="1"/>
    <col min="14583" max="14583" width="11.73046875" style="79" bestFit="1" customWidth="1"/>
    <col min="14584" max="14584" width="1.3984375" style="79" customWidth="1"/>
    <col min="14585" max="14585" width="11.73046875" style="79" bestFit="1" customWidth="1"/>
    <col min="14586" max="14586" width="1.3984375" style="79" customWidth="1"/>
    <col min="14587" max="14587" width="9.73046875" style="79" customWidth="1"/>
    <col min="14588" max="14588" width="1.3984375" style="79" customWidth="1"/>
    <col min="14589" max="14589" width="9.73046875" style="79" customWidth="1"/>
    <col min="14590" max="14590" width="1.3984375" style="79" customWidth="1"/>
    <col min="14591" max="14591" width="9.73046875" style="79" customWidth="1"/>
    <col min="14592" max="14592" width="1.3984375" style="79" customWidth="1"/>
    <col min="14593" max="14593" width="9.73046875" style="79" customWidth="1"/>
    <col min="14594" max="14594" width="1.3984375" style="79" customWidth="1"/>
    <col min="14595" max="14595" width="9.73046875" style="79" customWidth="1"/>
    <col min="14596" max="14596" width="1.3984375" style="79" customWidth="1"/>
    <col min="14597" max="14597" width="9.73046875" style="79" customWidth="1"/>
    <col min="14598" max="14828" width="9.1328125" style="79"/>
    <col min="14829" max="14829" width="3.73046875" style="79" customWidth="1"/>
    <col min="14830" max="14830" width="40.73046875" style="79" customWidth="1"/>
    <col min="14831" max="14831" width="1.86328125" style="79" customWidth="1"/>
    <col min="14832" max="14832" width="1.3984375" style="79" customWidth="1"/>
    <col min="14833" max="14833" width="9.73046875" style="79" customWidth="1"/>
    <col min="14834" max="14834" width="1.3984375" style="79" customWidth="1"/>
    <col min="14835" max="14835" width="9.73046875" style="79" customWidth="1"/>
    <col min="14836" max="14836" width="1.3984375" style="79" customWidth="1"/>
    <col min="14837" max="14837" width="9.73046875" style="79" customWidth="1"/>
    <col min="14838" max="14838" width="1.3984375" style="79" customWidth="1"/>
    <col min="14839" max="14839" width="11.73046875" style="79" bestFit="1" customWidth="1"/>
    <col min="14840" max="14840" width="1.3984375" style="79" customWidth="1"/>
    <col min="14841" max="14841" width="11.73046875" style="79" bestFit="1" customWidth="1"/>
    <col min="14842" max="14842" width="1.3984375" style="79" customWidth="1"/>
    <col min="14843" max="14843" width="9.73046875" style="79" customWidth="1"/>
    <col min="14844" max="14844" width="1.3984375" style="79" customWidth="1"/>
    <col min="14845" max="14845" width="9.73046875" style="79" customWidth="1"/>
    <col min="14846" max="14846" width="1.3984375" style="79" customWidth="1"/>
    <col min="14847" max="14847" width="9.73046875" style="79" customWidth="1"/>
    <col min="14848" max="14848" width="1.3984375" style="79" customWidth="1"/>
    <col min="14849" max="14849" width="9.73046875" style="79" customWidth="1"/>
    <col min="14850" max="14850" width="1.3984375" style="79" customWidth="1"/>
    <col min="14851" max="14851" width="9.73046875" style="79" customWidth="1"/>
    <col min="14852" max="14852" width="1.3984375" style="79" customWidth="1"/>
    <col min="14853" max="14853" width="9.73046875" style="79" customWidth="1"/>
    <col min="14854" max="15084" width="9.1328125" style="79"/>
    <col min="15085" max="15085" width="3.73046875" style="79" customWidth="1"/>
    <col min="15086" max="15086" width="40.73046875" style="79" customWidth="1"/>
    <col min="15087" max="15087" width="1.86328125" style="79" customWidth="1"/>
    <col min="15088" max="15088" width="1.3984375" style="79" customWidth="1"/>
    <col min="15089" max="15089" width="9.73046875" style="79" customWidth="1"/>
    <col min="15090" max="15090" width="1.3984375" style="79" customWidth="1"/>
    <col min="15091" max="15091" width="9.73046875" style="79" customWidth="1"/>
    <col min="15092" max="15092" width="1.3984375" style="79" customWidth="1"/>
    <col min="15093" max="15093" width="9.73046875" style="79" customWidth="1"/>
    <col min="15094" max="15094" width="1.3984375" style="79" customWidth="1"/>
    <col min="15095" max="15095" width="11.73046875" style="79" bestFit="1" customWidth="1"/>
    <col min="15096" max="15096" width="1.3984375" style="79" customWidth="1"/>
    <col min="15097" max="15097" width="11.73046875" style="79" bestFit="1" customWidth="1"/>
    <col min="15098" max="15098" width="1.3984375" style="79" customWidth="1"/>
    <col min="15099" max="15099" width="9.73046875" style="79" customWidth="1"/>
    <col min="15100" max="15100" width="1.3984375" style="79" customWidth="1"/>
    <col min="15101" max="15101" width="9.73046875" style="79" customWidth="1"/>
    <col min="15102" max="15102" width="1.3984375" style="79" customWidth="1"/>
    <col min="15103" max="15103" width="9.73046875" style="79" customWidth="1"/>
    <col min="15104" max="15104" width="1.3984375" style="79" customWidth="1"/>
    <col min="15105" max="15105" width="9.73046875" style="79" customWidth="1"/>
    <col min="15106" max="15106" width="1.3984375" style="79" customWidth="1"/>
    <col min="15107" max="15107" width="9.73046875" style="79" customWidth="1"/>
    <col min="15108" max="15108" width="1.3984375" style="79" customWidth="1"/>
    <col min="15109" max="15109" width="9.73046875" style="79" customWidth="1"/>
    <col min="15110" max="15340" width="9.1328125" style="79"/>
    <col min="15341" max="15341" width="3.73046875" style="79" customWidth="1"/>
    <col min="15342" max="15342" width="40.73046875" style="79" customWidth="1"/>
    <col min="15343" max="15343" width="1.86328125" style="79" customWidth="1"/>
    <col min="15344" max="15344" width="1.3984375" style="79" customWidth="1"/>
    <col min="15345" max="15345" width="9.73046875" style="79" customWidth="1"/>
    <col min="15346" max="15346" width="1.3984375" style="79" customWidth="1"/>
    <col min="15347" max="15347" width="9.73046875" style="79" customWidth="1"/>
    <col min="15348" max="15348" width="1.3984375" style="79" customWidth="1"/>
    <col min="15349" max="15349" width="9.73046875" style="79" customWidth="1"/>
    <col min="15350" max="15350" width="1.3984375" style="79" customWidth="1"/>
    <col min="15351" max="15351" width="11.73046875" style="79" bestFit="1" customWidth="1"/>
    <col min="15352" max="15352" width="1.3984375" style="79" customWidth="1"/>
    <col min="15353" max="15353" width="11.73046875" style="79" bestFit="1" customWidth="1"/>
    <col min="15354" max="15354" width="1.3984375" style="79" customWidth="1"/>
    <col min="15355" max="15355" width="9.73046875" style="79" customWidth="1"/>
    <col min="15356" max="15356" width="1.3984375" style="79" customWidth="1"/>
    <col min="15357" max="15357" width="9.73046875" style="79" customWidth="1"/>
    <col min="15358" max="15358" width="1.3984375" style="79" customWidth="1"/>
    <col min="15359" max="15359" width="9.73046875" style="79" customWidth="1"/>
    <col min="15360" max="15360" width="1.3984375" style="79" customWidth="1"/>
    <col min="15361" max="15361" width="9.73046875" style="79" customWidth="1"/>
    <col min="15362" max="15362" width="1.3984375" style="79" customWidth="1"/>
    <col min="15363" max="15363" width="9.73046875" style="79" customWidth="1"/>
    <col min="15364" max="15364" width="1.3984375" style="79" customWidth="1"/>
    <col min="15365" max="15365" width="9.73046875" style="79" customWidth="1"/>
    <col min="15366" max="15596" width="9.1328125" style="79"/>
    <col min="15597" max="15597" width="3.73046875" style="79" customWidth="1"/>
    <col min="15598" max="15598" width="40.73046875" style="79" customWidth="1"/>
    <col min="15599" max="15599" width="1.86328125" style="79" customWidth="1"/>
    <col min="15600" max="15600" width="1.3984375" style="79" customWidth="1"/>
    <col min="15601" max="15601" width="9.73046875" style="79" customWidth="1"/>
    <col min="15602" max="15602" width="1.3984375" style="79" customWidth="1"/>
    <col min="15603" max="15603" width="9.73046875" style="79" customWidth="1"/>
    <col min="15604" max="15604" width="1.3984375" style="79" customWidth="1"/>
    <col min="15605" max="15605" width="9.73046875" style="79" customWidth="1"/>
    <col min="15606" max="15606" width="1.3984375" style="79" customWidth="1"/>
    <col min="15607" max="15607" width="11.73046875" style="79" bestFit="1" customWidth="1"/>
    <col min="15608" max="15608" width="1.3984375" style="79" customWidth="1"/>
    <col min="15609" max="15609" width="11.73046875" style="79" bestFit="1" customWidth="1"/>
    <col min="15610" max="15610" width="1.3984375" style="79" customWidth="1"/>
    <col min="15611" max="15611" width="9.73046875" style="79" customWidth="1"/>
    <col min="15612" max="15612" width="1.3984375" style="79" customWidth="1"/>
    <col min="15613" max="15613" width="9.73046875" style="79" customWidth="1"/>
    <col min="15614" max="15614" width="1.3984375" style="79" customWidth="1"/>
    <col min="15615" max="15615" width="9.73046875" style="79" customWidth="1"/>
    <col min="15616" max="15616" width="1.3984375" style="79" customWidth="1"/>
    <col min="15617" max="15617" width="9.73046875" style="79" customWidth="1"/>
    <col min="15618" max="15618" width="1.3984375" style="79" customWidth="1"/>
    <col min="15619" max="15619" width="9.73046875" style="79" customWidth="1"/>
    <col min="15620" max="15620" width="1.3984375" style="79" customWidth="1"/>
    <col min="15621" max="15621" width="9.73046875" style="79" customWidth="1"/>
    <col min="15622" max="15852" width="9.1328125" style="79"/>
    <col min="15853" max="15853" width="3.73046875" style="79" customWidth="1"/>
    <col min="15854" max="15854" width="40.73046875" style="79" customWidth="1"/>
    <col min="15855" max="15855" width="1.86328125" style="79" customWidth="1"/>
    <col min="15856" max="15856" width="1.3984375" style="79" customWidth="1"/>
    <col min="15857" max="15857" width="9.73046875" style="79" customWidth="1"/>
    <col min="15858" max="15858" width="1.3984375" style="79" customWidth="1"/>
    <col min="15859" max="15859" width="9.73046875" style="79" customWidth="1"/>
    <col min="15860" max="15860" width="1.3984375" style="79" customWidth="1"/>
    <col min="15861" max="15861" width="9.73046875" style="79" customWidth="1"/>
    <col min="15862" max="15862" width="1.3984375" style="79" customWidth="1"/>
    <col min="15863" max="15863" width="11.73046875" style="79" bestFit="1" customWidth="1"/>
    <col min="15864" max="15864" width="1.3984375" style="79" customWidth="1"/>
    <col min="15865" max="15865" width="11.73046875" style="79" bestFit="1" customWidth="1"/>
    <col min="15866" max="15866" width="1.3984375" style="79" customWidth="1"/>
    <col min="15867" max="15867" width="9.73046875" style="79" customWidth="1"/>
    <col min="15868" max="15868" width="1.3984375" style="79" customWidth="1"/>
    <col min="15869" max="15869" width="9.73046875" style="79" customWidth="1"/>
    <col min="15870" max="15870" width="1.3984375" style="79" customWidth="1"/>
    <col min="15871" max="15871" width="9.73046875" style="79" customWidth="1"/>
    <col min="15872" max="15872" width="1.3984375" style="79" customWidth="1"/>
    <col min="15873" max="15873" width="9.73046875" style="79" customWidth="1"/>
    <col min="15874" max="15874" width="1.3984375" style="79" customWidth="1"/>
    <col min="15875" max="15875" width="9.73046875" style="79" customWidth="1"/>
    <col min="15876" max="15876" width="1.3984375" style="79" customWidth="1"/>
    <col min="15877" max="15877" width="9.73046875" style="79" customWidth="1"/>
    <col min="15878" max="16108" width="9.1328125" style="79"/>
    <col min="16109" max="16109" width="3.73046875" style="79" customWidth="1"/>
    <col min="16110" max="16110" width="40.73046875" style="79" customWidth="1"/>
    <col min="16111" max="16111" width="1.86328125" style="79" customWidth="1"/>
    <col min="16112" max="16112" width="1.3984375" style="79" customWidth="1"/>
    <col min="16113" max="16113" width="9.73046875" style="79" customWidth="1"/>
    <col min="16114" max="16114" width="1.3984375" style="79" customWidth="1"/>
    <col min="16115" max="16115" width="9.73046875" style="79" customWidth="1"/>
    <col min="16116" max="16116" width="1.3984375" style="79" customWidth="1"/>
    <col min="16117" max="16117" width="9.73046875" style="79" customWidth="1"/>
    <col min="16118" max="16118" width="1.3984375" style="79" customWidth="1"/>
    <col min="16119" max="16119" width="11.73046875" style="79" bestFit="1" customWidth="1"/>
    <col min="16120" max="16120" width="1.3984375" style="79" customWidth="1"/>
    <col min="16121" max="16121" width="11.73046875" style="79" bestFit="1" customWidth="1"/>
    <col min="16122" max="16122" width="1.3984375" style="79" customWidth="1"/>
    <col min="16123" max="16123" width="9.73046875" style="79" customWidth="1"/>
    <col min="16124" max="16124" width="1.3984375" style="79" customWidth="1"/>
    <col min="16125" max="16125" width="9.73046875" style="79" customWidth="1"/>
    <col min="16126" max="16126" width="1.3984375" style="79" customWidth="1"/>
    <col min="16127" max="16127" width="9.73046875" style="79" customWidth="1"/>
    <col min="16128" max="16128" width="1.3984375" style="79" customWidth="1"/>
    <col min="16129" max="16129" width="9.73046875" style="79" customWidth="1"/>
    <col min="16130" max="16130" width="1.3984375" style="79" customWidth="1"/>
    <col min="16131" max="16131" width="9.73046875" style="79" customWidth="1"/>
    <col min="16132" max="16132" width="1.3984375" style="79" customWidth="1"/>
    <col min="16133" max="16133" width="9.73046875" style="79" customWidth="1"/>
    <col min="16134" max="16384" width="9.1328125" style="79"/>
  </cols>
  <sheetData>
    <row r="1" spans="1:23" ht="11.25" customHeight="1">
      <c r="B1" s="80"/>
      <c r="Q1" s="82"/>
      <c r="R1" s="83"/>
      <c r="S1" s="82"/>
    </row>
    <row r="2" spans="1:23" ht="14.1" customHeight="1">
      <c r="B2" s="1509" t="s">
        <v>109</v>
      </c>
      <c r="C2" s="1509"/>
      <c r="D2" s="1509"/>
      <c r="E2" s="1509"/>
      <c r="F2" s="1509"/>
      <c r="G2" s="1509"/>
      <c r="H2" s="1509"/>
      <c r="I2" s="1509"/>
      <c r="J2" s="1509"/>
      <c r="K2" s="1509"/>
      <c r="L2" s="1509"/>
      <c r="M2" s="1509"/>
      <c r="N2" s="1509"/>
      <c r="O2" s="1509"/>
      <c r="P2" s="1509"/>
      <c r="Q2" s="1509"/>
      <c r="R2" s="84"/>
    </row>
    <row r="3" spans="1:23" ht="5.0999999999999996" customHeight="1">
      <c r="B3" s="86"/>
      <c r="C3" s="87"/>
      <c r="D3" s="87"/>
      <c r="E3" s="87"/>
      <c r="F3" s="87"/>
      <c r="G3" s="87"/>
      <c r="H3" s="87"/>
      <c r="I3" s="87"/>
      <c r="J3" s="87"/>
      <c r="K3" s="87"/>
      <c r="L3" s="87"/>
      <c r="M3" s="87"/>
      <c r="N3" s="87"/>
      <c r="O3" s="87"/>
      <c r="P3" s="87"/>
      <c r="Q3" s="88"/>
      <c r="R3" s="89"/>
      <c r="S3" s="88"/>
    </row>
    <row r="4" spans="1:23" ht="11.25" customHeight="1">
      <c r="B4" s="408"/>
      <c r="C4" s="409"/>
      <c r="D4" s="1512" t="s">
        <v>312</v>
      </c>
      <c r="E4" s="1512"/>
      <c r="F4" s="1512"/>
      <c r="G4" s="1512"/>
      <c r="H4" s="1512"/>
      <c r="I4" s="1512"/>
      <c r="J4" s="1512"/>
      <c r="K4" s="1513"/>
      <c r="L4" s="1514" t="s">
        <v>272</v>
      </c>
      <c r="M4" s="1515"/>
      <c r="N4" s="1515"/>
      <c r="O4" s="1515"/>
      <c r="P4" s="1515"/>
      <c r="Q4" s="1515"/>
      <c r="R4" s="1515"/>
      <c r="S4" s="1516"/>
      <c r="T4" s="1511" t="s">
        <v>411</v>
      </c>
      <c r="U4" s="1512"/>
      <c r="V4" s="1512"/>
      <c r="W4" s="1512"/>
    </row>
    <row r="5" spans="1:23" ht="20.25" customHeight="1">
      <c r="B5" s="452" t="s">
        <v>256</v>
      </c>
      <c r="C5" s="412"/>
      <c r="D5" s="410"/>
      <c r="E5" s="571" t="s">
        <v>112</v>
      </c>
      <c r="F5" s="486"/>
      <c r="G5" s="487" t="s">
        <v>98</v>
      </c>
      <c r="H5" s="488"/>
      <c r="I5" s="487" t="s">
        <v>111</v>
      </c>
      <c r="J5" s="488"/>
      <c r="K5" s="572" t="s">
        <v>110</v>
      </c>
      <c r="L5" s="580"/>
      <c r="M5" s="488" t="s">
        <v>112</v>
      </c>
      <c r="N5" s="488"/>
      <c r="O5" s="488" t="s">
        <v>98</v>
      </c>
      <c r="P5" s="488"/>
      <c r="Q5" s="488" t="s">
        <v>111</v>
      </c>
      <c r="R5" s="488"/>
      <c r="S5" s="489" t="s">
        <v>110</v>
      </c>
      <c r="T5" s="647"/>
      <c r="U5" s="571" t="s">
        <v>312</v>
      </c>
      <c r="V5" s="488"/>
      <c r="W5" s="488" t="s">
        <v>272</v>
      </c>
    </row>
    <row r="6" spans="1:23" ht="5.0999999999999996" customHeight="1">
      <c r="B6" s="411"/>
      <c r="C6" s="412"/>
      <c r="D6" s="413"/>
      <c r="E6" s="573"/>
      <c r="F6" s="412"/>
      <c r="G6" s="416"/>
      <c r="H6" s="414"/>
      <c r="I6" s="414"/>
      <c r="J6" s="414"/>
      <c r="K6" s="415"/>
      <c r="L6" s="581"/>
      <c r="M6" s="414"/>
      <c r="N6" s="414"/>
      <c r="O6" s="414"/>
      <c r="P6" s="416"/>
      <c r="Q6" s="416"/>
      <c r="R6" s="416"/>
      <c r="S6" s="669"/>
      <c r="T6" s="648"/>
      <c r="U6" s="573"/>
      <c r="V6" s="91"/>
      <c r="W6" s="91"/>
    </row>
    <row r="7" spans="1:23" ht="13.5" customHeight="1">
      <c r="B7" s="741" t="s">
        <v>99</v>
      </c>
      <c r="C7" s="90"/>
      <c r="D7" s="214"/>
      <c r="E7" s="574"/>
      <c r="F7" s="90"/>
      <c r="G7" s="428"/>
      <c r="H7" s="426"/>
      <c r="I7" s="426"/>
      <c r="J7" s="426"/>
      <c r="K7" s="427"/>
      <c r="L7" s="582"/>
      <c r="M7" s="426"/>
      <c r="N7" s="426"/>
      <c r="O7" s="426"/>
      <c r="P7" s="428"/>
      <c r="Q7" s="428"/>
      <c r="R7" s="428"/>
      <c r="S7" s="575"/>
      <c r="T7" s="649"/>
      <c r="U7" s="574"/>
      <c r="V7" s="91"/>
      <c r="W7" s="91"/>
    </row>
    <row r="8" spans="1:23" ht="12.75" customHeight="1">
      <c r="A8" s="92"/>
      <c r="B8" s="110" t="s">
        <v>100</v>
      </c>
      <c r="C8" s="94"/>
      <c r="D8" s="215" t="s">
        <v>1</v>
      </c>
      <c r="E8" s="745">
        <v>55854</v>
      </c>
      <c r="F8" s="95" t="s">
        <v>1</v>
      </c>
      <c r="G8" s="746">
        <v>54942</v>
      </c>
      <c r="H8" s="747" t="s">
        <v>1</v>
      </c>
      <c r="I8" s="747">
        <v>54022</v>
      </c>
      <c r="J8" s="747" t="s">
        <v>1</v>
      </c>
      <c r="K8" s="748">
        <v>41661</v>
      </c>
      <c r="L8" s="749" t="s">
        <v>1</v>
      </c>
      <c r="M8" s="747">
        <v>40116</v>
      </c>
      <c r="N8" s="746" t="s">
        <v>1</v>
      </c>
      <c r="O8" s="747">
        <v>47806</v>
      </c>
      <c r="P8" s="746" t="s">
        <v>1</v>
      </c>
      <c r="Q8" s="746">
        <v>37537</v>
      </c>
      <c r="R8" s="746" t="s">
        <v>1</v>
      </c>
      <c r="S8" s="750">
        <v>40167</v>
      </c>
      <c r="T8" s="650" t="s">
        <v>1</v>
      </c>
      <c r="U8" s="745">
        <v>206479</v>
      </c>
      <c r="V8" s="751" t="s">
        <v>1</v>
      </c>
      <c r="W8" s="747">
        <v>165626</v>
      </c>
    </row>
    <row r="9" spans="1:23" ht="13.5" customHeight="1">
      <c r="A9" s="92"/>
      <c r="B9" s="110" t="s">
        <v>451</v>
      </c>
      <c r="C9" s="94"/>
      <c r="D9" s="215"/>
      <c r="E9" s="745">
        <v>56045</v>
      </c>
      <c r="F9" s="95"/>
      <c r="G9" s="746">
        <v>54754</v>
      </c>
      <c r="H9" s="747"/>
      <c r="I9" s="747">
        <v>54512</v>
      </c>
      <c r="J9" s="747"/>
      <c r="K9" s="748">
        <v>46579</v>
      </c>
      <c r="L9" s="749"/>
      <c r="M9" s="747">
        <v>45535</v>
      </c>
      <c r="N9" s="746"/>
      <c r="O9" s="747">
        <v>45662</v>
      </c>
      <c r="P9" s="746"/>
      <c r="Q9" s="746">
        <v>41510</v>
      </c>
      <c r="R9" s="746"/>
      <c r="S9" s="750">
        <v>40071</v>
      </c>
      <c r="T9" s="650"/>
      <c r="U9" s="745">
        <v>211890</v>
      </c>
      <c r="V9" s="751"/>
      <c r="W9" s="747">
        <v>172778</v>
      </c>
    </row>
    <row r="10" spans="1:23" ht="12.75" customHeight="1">
      <c r="A10" s="92"/>
      <c r="B10" s="110" t="s">
        <v>101</v>
      </c>
      <c r="C10" s="97"/>
      <c r="D10" s="216"/>
      <c r="E10" s="745">
        <v>54736</v>
      </c>
      <c r="F10" s="97"/>
      <c r="G10" s="746">
        <v>53751</v>
      </c>
      <c r="H10" s="747"/>
      <c r="I10" s="747">
        <v>52831</v>
      </c>
      <c r="J10" s="747"/>
      <c r="K10" s="748">
        <v>40470</v>
      </c>
      <c r="L10" s="749"/>
      <c r="M10" s="747">
        <v>38926</v>
      </c>
      <c r="N10" s="752"/>
      <c r="O10" s="747">
        <v>46615</v>
      </c>
      <c r="P10" s="752"/>
      <c r="Q10" s="752">
        <v>36346</v>
      </c>
      <c r="R10" s="752"/>
      <c r="S10" s="753">
        <v>38976</v>
      </c>
      <c r="T10" s="651"/>
      <c r="U10" s="745">
        <v>201788</v>
      </c>
      <c r="V10" s="751"/>
      <c r="W10" s="747">
        <v>160863</v>
      </c>
    </row>
    <row r="11" spans="1:23" ht="12.75" customHeight="1">
      <c r="A11" s="92"/>
      <c r="B11" s="1345" t="s">
        <v>102</v>
      </c>
      <c r="C11" s="95"/>
      <c r="D11" s="215"/>
      <c r="E11" s="745">
        <v>124827</v>
      </c>
      <c r="F11" s="95"/>
      <c r="G11" s="746">
        <v>118147</v>
      </c>
      <c r="H11" s="747"/>
      <c r="I11" s="747">
        <v>114322</v>
      </c>
      <c r="J11" s="747"/>
      <c r="K11" s="748">
        <v>105352</v>
      </c>
      <c r="L11" s="749"/>
      <c r="M11" s="747">
        <v>94591</v>
      </c>
      <c r="N11" s="752"/>
      <c r="O11" s="747">
        <v>93024</v>
      </c>
      <c r="P11" s="752"/>
      <c r="Q11" s="752">
        <v>79496</v>
      </c>
      <c r="R11" s="752"/>
      <c r="S11" s="753">
        <v>81270</v>
      </c>
      <c r="T11" s="650"/>
      <c r="U11" s="745">
        <v>462648</v>
      </c>
      <c r="V11" s="751"/>
      <c r="W11" s="747">
        <v>348381</v>
      </c>
    </row>
    <row r="12" spans="1:23" ht="12.75" customHeight="1">
      <c r="A12" s="92"/>
      <c r="B12" s="110" t="s">
        <v>204</v>
      </c>
      <c r="C12" s="97"/>
      <c r="D12" s="216"/>
      <c r="E12" s="745">
        <v>302822</v>
      </c>
      <c r="F12" s="97"/>
      <c r="G12" s="746">
        <v>293285</v>
      </c>
      <c r="H12" s="747"/>
      <c r="I12" s="747">
        <v>283625</v>
      </c>
      <c r="J12" s="747"/>
      <c r="K12" s="748">
        <v>271494</v>
      </c>
      <c r="L12" s="749"/>
      <c r="M12" s="747">
        <v>239568</v>
      </c>
      <c r="N12" s="746"/>
      <c r="O12" s="747">
        <v>232410</v>
      </c>
      <c r="P12" s="746"/>
      <c r="Q12" s="746">
        <v>214958</v>
      </c>
      <c r="R12" s="746"/>
      <c r="S12" s="750">
        <v>200786</v>
      </c>
      <c r="T12" s="651"/>
      <c r="U12" s="745">
        <v>1151226</v>
      </c>
      <c r="V12" s="751"/>
      <c r="W12" s="747">
        <v>887722</v>
      </c>
    </row>
    <row r="13" spans="1:23" ht="13.5" customHeight="1">
      <c r="A13" s="92"/>
      <c r="B13" s="110" t="s">
        <v>452</v>
      </c>
      <c r="C13" s="95"/>
      <c r="D13" s="215"/>
      <c r="E13" s="754">
        <v>3.27</v>
      </c>
      <c r="F13" s="95"/>
      <c r="G13" s="755">
        <v>3.22</v>
      </c>
      <c r="H13" s="756"/>
      <c r="I13" s="756">
        <v>3.17</v>
      </c>
      <c r="J13" s="756"/>
      <c r="K13" s="757">
        <v>2.44</v>
      </c>
      <c r="L13" s="758"/>
      <c r="M13" s="756">
        <v>2.35</v>
      </c>
      <c r="N13" s="759"/>
      <c r="O13" s="756">
        <v>2.82</v>
      </c>
      <c r="P13" s="759"/>
      <c r="Q13" s="759">
        <v>2.2000000000000002</v>
      </c>
      <c r="R13" s="759"/>
      <c r="S13" s="760">
        <v>2.36</v>
      </c>
      <c r="T13" s="650"/>
      <c r="U13" s="754">
        <v>12.1</v>
      </c>
      <c r="V13" s="751"/>
      <c r="W13" s="756">
        <v>9.73</v>
      </c>
    </row>
    <row r="14" spans="1:23" ht="13.5" customHeight="1">
      <c r="A14" s="92"/>
      <c r="B14" s="110" t="s">
        <v>453</v>
      </c>
      <c r="C14" s="95"/>
      <c r="D14" s="215"/>
      <c r="E14" s="754">
        <v>3.21</v>
      </c>
      <c r="F14" s="95"/>
      <c r="G14" s="755">
        <v>3.18</v>
      </c>
      <c r="H14" s="756"/>
      <c r="I14" s="756">
        <v>3.15</v>
      </c>
      <c r="J14" s="756"/>
      <c r="K14" s="757">
        <v>2.42</v>
      </c>
      <c r="L14" s="758"/>
      <c r="M14" s="756">
        <v>2.33</v>
      </c>
      <c r="N14" s="759"/>
      <c r="O14" s="756">
        <v>2.8</v>
      </c>
      <c r="P14" s="759"/>
      <c r="Q14" s="759">
        <v>2.19</v>
      </c>
      <c r="R14" s="759"/>
      <c r="S14" s="760">
        <v>2.34</v>
      </c>
      <c r="T14" s="650"/>
      <c r="U14" s="754">
        <v>11.97</v>
      </c>
      <c r="V14" s="751"/>
      <c r="W14" s="756">
        <v>9.67</v>
      </c>
    </row>
    <row r="15" spans="1:23" ht="13.5" customHeight="1">
      <c r="A15" s="92"/>
      <c r="B15" s="110" t="s">
        <v>454</v>
      </c>
      <c r="C15" s="95"/>
      <c r="D15" s="215"/>
      <c r="E15" s="754">
        <v>3.22</v>
      </c>
      <c r="F15" s="95"/>
      <c r="G15" s="755">
        <v>3.17</v>
      </c>
      <c r="H15" s="756"/>
      <c r="I15" s="756">
        <v>3.18</v>
      </c>
      <c r="J15" s="756"/>
      <c r="K15" s="757">
        <v>2.72</v>
      </c>
      <c r="L15" s="758"/>
      <c r="M15" s="756">
        <v>2.66</v>
      </c>
      <c r="N15" s="759"/>
      <c r="O15" s="756">
        <v>2.67</v>
      </c>
      <c r="P15" s="759"/>
      <c r="Q15" s="759">
        <v>2.4300000000000002</v>
      </c>
      <c r="R15" s="759"/>
      <c r="S15" s="760">
        <v>2.34</v>
      </c>
      <c r="T15" s="650"/>
      <c r="U15" s="754">
        <v>12.29</v>
      </c>
      <c r="V15" s="751"/>
      <c r="W15" s="756">
        <v>10.1</v>
      </c>
    </row>
    <row r="16" spans="1:23" s="99" customFormat="1" ht="13.5" customHeight="1">
      <c r="B16" s="1346" t="s">
        <v>455</v>
      </c>
      <c r="C16" s="97"/>
      <c r="D16" s="216"/>
      <c r="E16" s="761">
        <v>0.159</v>
      </c>
      <c r="F16" s="97"/>
      <c r="G16" s="701">
        <v>0.16200000000000001</v>
      </c>
      <c r="H16" s="762"/>
      <c r="I16" s="762">
        <v>0.16800000000000001</v>
      </c>
      <c r="J16" s="762"/>
      <c r="K16" s="763">
        <v>0.13400000000000001</v>
      </c>
      <c r="L16" s="764"/>
      <c r="M16" s="762">
        <v>0.129</v>
      </c>
      <c r="N16" s="765"/>
      <c r="O16" s="762">
        <v>0.159</v>
      </c>
      <c r="P16" s="765"/>
      <c r="Q16" s="765">
        <v>0.13</v>
      </c>
      <c r="R16" s="765"/>
      <c r="S16" s="766">
        <v>0.14499999999999999</v>
      </c>
      <c r="T16" s="651"/>
      <c r="U16" s="761">
        <v>0.155</v>
      </c>
      <c r="V16" s="767"/>
      <c r="W16" s="762">
        <v>0.14099999999999999</v>
      </c>
    </row>
    <row r="17" spans="1:23" s="99" customFormat="1" ht="13.5" customHeight="1">
      <c r="B17" s="1346" t="s">
        <v>456</v>
      </c>
      <c r="C17" s="97"/>
      <c r="D17" s="216"/>
      <c r="E17" s="761">
        <v>0.159</v>
      </c>
      <c r="F17" s="97"/>
      <c r="G17" s="701">
        <v>0.16200000000000001</v>
      </c>
      <c r="H17" s="762"/>
      <c r="I17" s="762">
        <v>0.16900000000000001</v>
      </c>
      <c r="J17" s="762"/>
      <c r="K17" s="763">
        <v>0.15</v>
      </c>
      <c r="L17" s="764"/>
      <c r="M17" s="762">
        <v>0.14699999999999999</v>
      </c>
      <c r="N17" s="765"/>
      <c r="O17" s="762">
        <v>0.152</v>
      </c>
      <c r="P17" s="765"/>
      <c r="Q17" s="765">
        <v>0.14399999999999999</v>
      </c>
      <c r="R17" s="765"/>
      <c r="S17" s="766">
        <v>0.14499999999999999</v>
      </c>
      <c r="T17" s="651"/>
      <c r="U17" s="761">
        <v>0.159</v>
      </c>
      <c r="V17" s="767"/>
      <c r="W17" s="762">
        <v>0.14699999999999999</v>
      </c>
    </row>
    <row r="18" spans="1:23" s="99" customFormat="1" ht="13.5" customHeight="1">
      <c r="B18" s="1346" t="s">
        <v>457</v>
      </c>
      <c r="C18" s="97"/>
      <c r="D18" s="216"/>
      <c r="E18" s="761">
        <v>8.0000000000000002E-3</v>
      </c>
      <c r="F18" s="97"/>
      <c r="G18" s="701">
        <v>8.0000000000000002E-3</v>
      </c>
      <c r="H18" s="762"/>
      <c r="I18" s="762">
        <v>8.0000000000000002E-3</v>
      </c>
      <c r="J18" s="762"/>
      <c r="K18" s="763">
        <v>7.0000000000000001E-3</v>
      </c>
      <c r="L18" s="764"/>
      <c r="M18" s="762">
        <v>7.0000000000000001E-3</v>
      </c>
      <c r="N18" s="765"/>
      <c r="O18" s="762">
        <v>8.0000000000000002E-3</v>
      </c>
      <c r="P18" s="765"/>
      <c r="Q18" s="765">
        <v>7.0000000000000001E-3</v>
      </c>
      <c r="R18" s="765"/>
      <c r="S18" s="766">
        <v>8.0000000000000002E-3</v>
      </c>
      <c r="T18" s="651"/>
      <c r="U18" s="761">
        <v>8.0000000000000002E-3</v>
      </c>
      <c r="V18" s="767"/>
      <c r="W18" s="762">
        <v>7.0000000000000001E-3</v>
      </c>
    </row>
    <row r="19" spans="1:23" s="99" customFormat="1" ht="13.5" customHeight="1">
      <c r="B19" s="1346" t="s">
        <v>458</v>
      </c>
      <c r="C19" s="97"/>
      <c r="D19" s="216"/>
      <c r="E19" s="761">
        <v>2.3094906185730221E-2</v>
      </c>
      <c r="F19" s="97"/>
      <c r="G19" s="701">
        <v>2.3182707654556264E-2</v>
      </c>
      <c r="H19" s="762"/>
      <c r="I19" s="762">
        <v>2.3232108750798952E-2</v>
      </c>
      <c r="J19" s="762"/>
      <c r="K19" s="763">
        <v>1.8483009881030125E-2</v>
      </c>
      <c r="L19" s="764"/>
      <c r="M19" s="762">
        <v>1.8667149213125286E-2</v>
      </c>
      <c r="N19" s="765"/>
      <c r="O19" s="762">
        <v>2.3637214298472611E-2</v>
      </c>
      <c r="P19" s="765"/>
      <c r="Q19" s="701">
        <v>1.9772931556234722E-2</v>
      </c>
      <c r="R19" s="765"/>
      <c r="S19" s="768">
        <v>2.2265624431599011E-2</v>
      </c>
      <c r="T19" s="651"/>
      <c r="U19" s="761">
        <v>2.2244884745233534E-2</v>
      </c>
      <c r="V19" s="767"/>
      <c r="W19" s="762">
        <v>2.1000000000000001E-2</v>
      </c>
    </row>
    <row r="20" spans="1:23" s="99" customFormat="1" ht="13.5" customHeight="1">
      <c r="B20" s="1346" t="s">
        <v>459</v>
      </c>
      <c r="C20" s="429"/>
      <c r="D20" s="769"/>
      <c r="E20" s="770">
        <v>1.78E-2</v>
      </c>
      <c r="F20" s="771"/>
      <c r="G20" s="702">
        <v>1.7500000000000002E-2</v>
      </c>
      <c r="H20" s="772"/>
      <c r="I20" s="772">
        <v>1.7600000000000001E-2</v>
      </c>
      <c r="J20" s="772"/>
      <c r="K20" s="773">
        <v>1.67E-2</v>
      </c>
      <c r="L20" s="774"/>
      <c r="M20" s="772">
        <v>1.5800000000000002E-2</v>
      </c>
      <c r="N20" s="775"/>
      <c r="O20" s="772">
        <v>1.66E-2</v>
      </c>
      <c r="P20" s="775"/>
      <c r="Q20" s="775">
        <v>1.4999999999999999E-2</v>
      </c>
      <c r="R20" s="775"/>
      <c r="S20" s="776">
        <v>1.6E-2</v>
      </c>
      <c r="T20" s="777"/>
      <c r="U20" s="770">
        <v>1.7399999999999999E-2</v>
      </c>
      <c r="V20" s="767"/>
      <c r="W20" s="772">
        <v>1.5900000000000001E-2</v>
      </c>
    </row>
    <row r="21" spans="1:23" s="99" customFormat="1" ht="13.5" customHeight="1">
      <c r="B21" s="1346" t="s">
        <v>460</v>
      </c>
      <c r="C21" s="429"/>
      <c r="D21" s="769"/>
      <c r="E21" s="761">
        <v>0.40599940378595917</v>
      </c>
      <c r="F21" s="771"/>
      <c r="G21" s="701">
        <v>0.39491118428771443</v>
      </c>
      <c r="H21" s="762"/>
      <c r="I21" s="762">
        <v>0.39493464717618798</v>
      </c>
      <c r="J21" s="762"/>
      <c r="K21" s="763">
        <v>0.41082501781895936</v>
      </c>
      <c r="L21" s="764"/>
      <c r="M21" s="762">
        <v>0.41682691796904053</v>
      </c>
      <c r="N21" s="701"/>
      <c r="O21" s="762">
        <v>0.36519546271425535</v>
      </c>
      <c r="P21" s="701"/>
      <c r="Q21" s="701">
        <v>0.4318479905834875</v>
      </c>
      <c r="R21" s="701"/>
      <c r="S21" s="768">
        <v>0.37897639383953191</v>
      </c>
      <c r="T21" s="777"/>
      <c r="U21" s="761">
        <v>0.40150362931131606</v>
      </c>
      <c r="V21" s="767"/>
      <c r="W21" s="762">
        <v>0.3971997659823423</v>
      </c>
    </row>
    <row r="22" spans="1:23" s="99" customFormat="1" ht="10.5">
      <c r="B22" s="1346"/>
      <c r="C22" s="443"/>
      <c r="D22" s="778"/>
      <c r="E22" s="761"/>
      <c r="F22" s="779"/>
      <c r="G22" s="701"/>
      <c r="H22" s="762"/>
      <c r="I22" s="762"/>
      <c r="J22" s="762"/>
      <c r="K22" s="763"/>
      <c r="L22" s="764"/>
      <c r="M22" s="762"/>
      <c r="N22" s="765"/>
      <c r="O22" s="762"/>
      <c r="P22" s="765"/>
      <c r="Q22" s="765"/>
      <c r="R22" s="765"/>
      <c r="S22" s="766"/>
      <c r="T22" s="780"/>
      <c r="U22" s="761"/>
      <c r="V22" s="767"/>
      <c r="W22" s="762"/>
    </row>
    <row r="23" spans="1:23" ht="13.5" customHeight="1">
      <c r="A23" s="92"/>
      <c r="B23" s="742" t="s">
        <v>103</v>
      </c>
      <c r="C23" s="97"/>
      <c r="D23" s="216"/>
      <c r="E23" s="781"/>
      <c r="F23" s="97"/>
      <c r="G23" s="782"/>
      <c r="H23" s="783"/>
      <c r="I23" s="783"/>
      <c r="J23" s="783"/>
      <c r="K23" s="784"/>
      <c r="L23" s="785"/>
      <c r="M23" s="783"/>
      <c r="N23" s="786"/>
      <c r="O23" s="783"/>
      <c r="P23" s="786"/>
      <c r="Q23" s="786"/>
      <c r="R23" s="786"/>
      <c r="S23" s="787"/>
      <c r="T23" s="651"/>
      <c r="U23" s="781"/>
      <c r="V23" s="751"/>
      <c r="W23" s="783"/>
    </row>
    <row r="24" spans="1:23" ht="12.75" customHeight="1">
      <c r="A24" s="92"/>
      <c r="B24" s="1346" t="s">
        <v>105</v>
      </c>
      <c r="D24" s="251"/>
      <c r="E24" s="745">
        <v>28392452</v>
      </c>
      <c r="F24" s="441"/>
      <c r="G24" s="746">
        <v>27544976</v>
      </c>
      <c r="H24" s="747"/>
      <c r="I24" s="747">
        <v>26361201</v>
      </c>
      <c r="J24" s="747"/>
      <c r="K24" s="748">
        <v>26327464</v>
      </c>
      <c r="L24" s="749"/>
      <c r="M24" s="747">
        <v>25037145</v>
      </c>
      <c r="N24" s="746"/>
      <c r="O24" s="747">
        <v>23147614</v>
      </c>
      <c r="P24" s="746"/>
      <c r="Q24" s="746">
        <v>21944721</v>
      </c>
      <c r="R24" s="746"/>
      <c r="S24" s="750">
        <v>21054763</v>
      </c>
      <c r="T24" s="652"/>
      <c r="U24" s="745"/>
      <c r="V24" s="751"/>
      <c r="W24" s="747"/>
    </row>
    <row r="25" spans="1:23" s="99" customFormat="1" ht="13.5" customHeight="1">
      <c r="A25" s="92"/>
      <c r="B25" s="1346" t="s">
        <v>461</v>
      </c>
      <c r="C25" s="104"/>
      <c r="D25" s="251"/>
      <c r="E25" s="745">
        <v>33005353</v>
      </c>
      <c r="F25" s="441"/>
      <c r="G25" s="746">
        <v>32333820</v>
      </c>
      <c r="H25" s="747"/>
      <c r="I25" s="747">
        <v>30909183</v>
      </c>
      <c r="J25" s="747"/>
      <c r="K25" s="748">
        <v>30830162</v>
      </c>
      <c r="L25" s="749"/>
      <c r="M25" s="747">
        <v>29410999</v>
      </c>
      <c r="N25" s="746"/>
      <c r="O25" s="747">
        <v>27495398</v>
      </c>
      <c r="P25" s="746"/>
      <c r="Q25" s="746">
        <v>26142735</v>
      </c>
      <c r="R25" s="746"/>
      <c r="S25" s="750">
        <v>25259152</v>
      </c>
      <c r="T25" s="652"/>
      <c r="U25" s="745"/>
      <c r="V25" s="767"/>
      <c r="W25" s="747"/>
    </row>
    <row r="26" spans="1:23" s="99" customFormat="1" ht="12.75" customHeight="1">
      <c r="A26" s="92"/>
      <c r="B26" s="1346" t="s">
        <v>314</v>
      </c>
      <c r="C26" s="97"/>
      <c r="D26" s="216"/>
      <c r="E26" s="745">
        <v>26607830</v>
      </c>
      <c r="F26" s="97"/>
      <c r="G26" s="746">
        <v>25960054</v>
      </c>
      <c r="H26" s="747"/>
      <c r="I26" s="747">
        <v>24867909</v>
      </c>
      <c r="J26" s="747"/>
      <c r="K26" s="748">
        <v>24446452</v>
      </c>
      <c r="L26" s="749"/>
      <c r="M26" s="747">
        <v>23526404</v>
      </c>
      <c r="N26" s="746"/>
      <c r="O26" s="747">
        <v>21671338</v>
      </c>
      <c r="P26" s="746"/>
      <c r="Q26" s="746">
        <v>20455377</v>
      </c>
      <c r="R26" s="746"/>
      <c r="S26" s="750">
        <v>19676690</v>
      </c>
      <c r="T26" s="651"/>
      <c r="U26" s="745"/>
      <c r="V26" s="767"/>
      <c r="W26" s="747"/>
    </row>
    <row r="27" spans="1:23" s="99" customFormat="1" ht="13.5" customHeight="1">
      <c r="A27" s="92"/>
      <c r="B27" s="1346" t="s">
        <v>462</v>
      </c>
      <c r="C27" s="97"/>
      <c r="D27" s="216"/>
      <c r="E27" s="745">
        <v>31123254</v>
      </c>
      <c r="F27" s="97"/>
      <c r="G27" s="746">
        <v>30640893</v>
      </c>
      <c r="H27" s="747"/>
      <c r="I27" s="747">
        <v>29321091</v>
      </c>
      <c r="J27" s="747"/>
      <c r="K27" s="748">
        <v>28848831</v>
      </c>
      <c r="L27" s="749"/>
      <c r="M27" s="747">
        <v>27800546</v>
      </c>
      <c r="N27" s="746"/>
      <c r="O27" s="747">
        <v>25935686</v>
      </c>
      <c r="P27" s="746"/>
      <c r="Q27" s="746">
        <v>24568457</v>
      </c>
      <c r="R27" s="746"/>
      <c r="S27" s="750">
        <v>23794216</v>
      </c>
      <c r="T27" s="651"/>
      <c r="U27" s="745"/>
      <c r="V27" s="767"/>
      <c r="W27" s="747"/>
    </row>
    <row r="28" spans="1:23" s="99" customFormat="1" ht="13.5" customHeight="1">
      <c r="A28" s="92"/>
      <c r="B28" s="1346" t="s">
        <v>539</v>
      </c>
      <c r="C28" s="97"/>
      <c r="D28" s="216"/>
      <c r="E28" s="745">
        <v>72557</v>
      </c>
      <c r="F28" s="97"/>
      <c r="G28" s="746">
        <v>72557</v>
      </c>
      <c r="H28" s="747"/>
      <c r="I28" s="747">
        <v>72557</v>
      </c>
      <c r="J28" s="747"/>
      <c r="K28" s="748">
        <v>72557</v>
      </c>
      <c r="L28" s="749"/>
      <c r="M28" s="747">
        <v>72557</v>
      </c>
      <c r="N28" s="746"/>
      <c r="O28" s="747">
        <v>72557</v>
      </c>
      <c r="P28" s="746"/>
      <c r="Q28" s="746">
        <v>72557</v>
      </c>
      <c r="R28" s="746"/>
      <c r="S28" s="750">
        <v>72557</v>
      </c>
      <c r="T28" s="651"/>
      <c r="U28" s="745"/>
      <c r="V28" s="767"/>
      <c r="W28" s="747"/>
    </row>
    <row r="29" spans="1:23" s="99" customFormat="1" ht="12.75" customHeight="1">
      <c r="A29" s="92"/>
      <c r="B29" s="1346" t="s">
        <v>540</v>
      </c>
      <c r="C29" s="97"/>
      <c r="D29" s="216"/>
      <c r="E29" s="745">
        <v>1395157</v>
      </c>
      <c r="F29" s="97"/>
      <c r="G29" s="746">
        <v>1338965</v>
      </c>
      <c r="H29" s="747"/>
      <c r="I29" s="747">
        <v>1287089</v>
      </c>
      <c r="J29" s="747"/>
      <c r="K29" s="748">
        <v>1241411</v>
      </c>
      <c r="L29" s="749"/>
      <c r="M29" s="747">
        <v>1207470</v>
      </c>
      <c r="N29" s="746"/>
      <c r="O29" s="747">
        <v>1187318</v>
      </c>
      <c r="P29" s="746"/>
      <c r="Q29" s="746">
        <v>1140395</v>
      </c>
      <c r="R29" s="746"/>
      <c r="S29" s="750">
        <v>1108915</v>
      </c>
      <c r="T29" s="651"/>
      <c r="U29" s="745"/>
      <c r="V29" s="767"/>
      <c r="W29" s="747"/>
    </row>
    <row r="30" spans="1:23" s="99" customFormat="1" ht="13.5" customHeight="1">
      <c r="A30" s="92"/>
      <c r="B30" s="1346" t="s">
        <v>463</v>
      </c>
      <c r="C30" s="97"/>
      <c r="D30" s="216"/>
      <c r="E30" s="745">
        <v>1690337</v>
      </c>
      <c r="F30" s="97"/>
      <c r="G30" s="746">
        <v>1431940</v>
      </c>
      <c r="H30" s="747"/>
      <c r="I30" s="747">
        <v>1592125</v>
      </c>
      <c r="J30" s="747"/>
      <c r="K30" s="748">
        <v>2046896</v>
      </c>
      <c r="L30" s="749"/>
      <c r="M30" s="747">
        <v>1406592</v>
      </c>
      <c r="N30" s="788"/>
      <c r="O30" s="747">
        <v>1439394</v>
      </c>
      <c r="P30" s="788"/>
      <c r="Q30" s="788">
        <v>1782905</v>
      </c>
      <c r="R30" s="788"/>
      <c r="S30" s="789">
        <v>1775459</v>
      </c>
      <c r="T30" s="651"/>
      <c r="U30" s="745"/>
      <c r="V30" s="767"/>
      <c r="W30" s="747"/>
    </row>
    <row r="31" spans="1:23" s="157" customFormat="1" ht="24.75" customHeight="1">
      <c r="A31" s="155"/>
      <c r="B31" s="1347" t="s">
        <v>243</v>
      </c>
      <c r="C31" s="156"/>
      <c r="D31" s="216"/>
      <c r="E31" s="790">
        <v>5.5E-2</v>
      </c>
      <c r="F31" s="97"/>
      <c r="G31" s="791">
        <v>4.8000000000000001E-2</v>
      </c>
      <c r="H31" s="792"/>
      <c r="I31" s="792">
        <v>5.6000000000000001E-2</v>
      </c>
      <c r="J31" s="792"/>
      <c r="K31" s="793">
        <v>7.2999999999999995E-2</v>
      </c>
      <c r="L31" s="794"/>
      <c r="M31" s="792">
        <v>5.0999999999999997E-2</v>
      </c>
      <c r="N31" s="791"/>
      <c r="O31" s="792">
        <v>5.6000000000000001E-2</v>
      </c>
      <c r="P31" s="791"/>
      <c r="Q31" s="791">
        <v>7.4999999999999997E-2</v>
      </c>
      <c r="R31" s="791"/>
      <c r="S31" s="795">
        <v>7.8E-2</v>
      </c>
      <c r="T31" s="651"/>
      <c r="U31" s="790"/>
      <c r="V31" s="767"/>
      <c r="W31" s="792"/>
    </row>
    <row r="32" spans="1:23" s="157" customFormat="1" ht="12.75" customHeight="1">
      <c r="A32" s="155"/>
      <c r="B32" s="1346" t="s">
        <v>179</v>
      </c>
      <c r="C32" s="156"/>
      <c r="D32" s="216"/>
      <c r="E32" s="790">
        <v>0.06</v>
      </c>
      <c r="F32" s="97"/>
      <c r="G32" s="791">
        <v>5.1999999999999998E-2</v>
      </c>
      <c r="H32" s="792"/>
      <c r="I32" s="792">
        <v>0.06</v>
      </c>
      <c r="J32" s="792"/>
      <c r="K32" s="793">
        <v>7.8E-2</v>
      </c>
      <c r="L32" s="794"/>
      <c r="M32" s="792">
        <v>5.6000000000000001E-2</v>
      </c>
      <c r="N32" s="791"/>
      <c r="O32" s="792">
        <v>6.2E-2</v>
      </c>
      <c r="P32" s="791"/>
      <c r="Q32" s="791">
        <v>8.1000000000000003E-2</v>
      </c>
      <c r="R32" s="791"/>
      <c r="S32" s="795">
        <v>8.4000000000000005E-2</v>
      </c>
      <c r="T32" s="651"/>
      <c r="U32" s="790"/>
      <c r="V32" s="767"/>
      <c r="W32" s="792"/>
    </row>
    <row r="33" spans="1:23" s="99" customFormat="1" ht="12.75" customHeight="1" thickBot="1">
      <c r="A33" s="92"/>
      <c r="B33" s="1351" t="s">
        <v>234</v>
      </c>
      <c r="C33" s="460"/>
      <c r="D33" s="579"/>
      <c r="E33" s="1352">
        <v>15231888</v>
      </c>
      <c r="F33" s="1353"/>
      <c r="G33" s="1354">
        <v>14904198</v>
      </c>
      <c r="H33" s="1355"/>
      <c r="I33" s="1355">
        <v>14532042</v>
      </c>
      <c r="J33" s="1355"/>
      <c r="K33" s="1356">
        <v>14637787</v>
      </c>
      <c r="L33" s="1357"/>
      <c r="M33" s="1355">
        <v>13522012</v>
      </c>
      <c r="N33" s="1354"/>
      <c r="O33" s="1355">
        <v>12894384</v>
      </c>
      <c r="P33" s="1354"/>
      <c r="Q33" s="1354">
        <v>12366734</v>
      </c>
      <c r="R33" s="1354"/>
      <c r="S33" s="1358">
        <v>11880741</v>
      </c>
      <c r="T33" s="653"/>
      <c r="U33" s="796"/>
      <c r="V33" s="798"/>
      <c r="W33" s="797"/>
    </row>
    <row r="34" spans="1:23" ht="5.0999999999999996" customHeight="1">
      <c r="A34" s="92"/>
      <c r="B34" s="462"/>
      <c r="C34" s="463"/>
      <c r="D34" s="463"/>
      <c r="E34" s="464"/>
      <c r="F34" s="464"/>
      <c r="G34" s="464"/>
      <c r="H34" s="465"/>
      <c r="I34" s="465"/>
      <c r="J34" s="465"/>
      <c r="K34" s="465"/>
      <c r="L34" s="465"/>
      <c r="M34" s="465"/>
      <c r="N34" s="466"/>
      <c r="O34" s="465"/>
      <c r="P34" s="466"/>
      <c r="Q34" s="466"/>
      <c r="R34" s="466"/>
      <c r="S34" s="466"/>
    </row>
    <row r="35" spans="1:23" ht="13.5" customHeight="1">
      <c r="A35" s="92"/>
      <c r="B35" s="210" t="s">
        <v>464</v>
      </c>
      <c r="C35" s="97"/>
      <c r="D35" s="97"/>
      <c r="E35" s="461"/>
      <c r="F35" s="461"/>
      <c r="G35" s="461"/>
      <c r="H35" s="329"/>
      <c r="I35" s="329"/>
      <c r="J35" s="329"/>
      <c r="K35" s="329"/>
      <c r="L35" s="329"/>
      <c r="M35" s="329"/>
      <c r="N35" s="103"/>
      <c r="O35" s="329"/>
      <c r="P35" s="103"/>
      <c r="Q35" s="103"/>
      <c r="R35" s="103"/>
      <c r="S35" s="103"/>
    </row>
    <row r="36" spans="1:23" ht="11.25" customHeight="1">
      <c r="A36" s="92"/>
      <c r="B36" s="210" t="s">
        <v>496</v>
      </c>
      <c r="C36" s="97"/>
      <c r="D36" s="97"/>
      <c r="E36" s="461"/>
      <c r="F36" s="461"/>
      <c r="G36" s="461"/>
      <c r="H36" s="329"/>
      <c r="I36" s="329"/>
      <c r="J36" s="329"/>
      <c r="K36" s="329"/>
      <c r="L36" s="329"/>
      <c r="M36" s="329"/>
      <c r="N36" s="103"/>
      <c r="O36" s="329"/>
      <c r="P36" s="103"/>
      <c r="Q36" s="103"/>
      <c r="R36" s="103"/>
      <c r="S36" s="103"/>
    </row>
    <row r="37" spans="1:23" ht="11.25" customHeight="1">
      <c r="A37" s="92"/>
      <c r="B37" s="210" t="s">
        <v>497</v>
      </c>
      <c r="C37" s="210"/>
      <c r="D37" s="210"/>
      <c r="E37" s="210"/>
      <c r="F37" s="210"/>
      <c r="G37" s="210"/>
      <c r="H37" s="210"/>
      <c r="I37" s="210"/>
      <c r="J37" s="210"/>
      <c r="K37" s="210"/>
      <c r="L37" s="210"/>
      <c r="M37" s="210"/>
      <c r="N37" s="210"/>
      <c r="O37" s="210"/>
      <c r="P37" s="210"/>
      <c r="Q37" s="210"/>
      <c r="R37" s="210"/>
      <c r="S37" s="210"/>
    </row>
    <row r="38" spans="1:23" ht="13.5" customHeight="1">
      <c r="A38" s="92"/>
      <c r="B38" s="210" t="s">
        <v>465</v>
      </c>
      <c r="C38" s="210"/>
      <c r="D38" s="210"/>
      <c r="E38" s="210"/>
      <c r="F38" s="210"/>
      <c r="G38" s="210"/>
      <c r="H38" s="210"/>
      <c r="I38" s="210"/>
      <c r="J38" s="210"/>
      <c r="K38" s="210"/>
      <c r="L38" s="210"/>
      <c r="M38" s="210"/>
      <c r="N38" s="210"/>
      <c r="O38" s="210"/>
      <c r="P38" s="210"/>
      <c r="Q38" s="210"/>
      <c r="R38" s="210"/>
      <c r="S38" s="210"/>
    </row>
    <row r="39" spans="1:23" ht="13.5" customHeight="1">
      <c r="A39" s="92"/>
      <c r="B39" s="210" t="s">
        <v>466</v>
      </c>
      <c r="C39" s="97"/>
      <c r="D39" s="97"/>
      <c r="E39" s="461"/>
      <c r="F39" s="461"/>
      <c r="G39" s="461"/>
      <c r="H39" s="329"/>
      <c r="I39" s="329"/>
      <c r="J39" s="329"/>
      <c r="K39" s="329"/>
      <c r="L39" s="329"/>
      <c r="M39" s="329"/>
      <c r="N39" s="103"/>
      <c r="O39" s="329"/>
      <c r="P39" s="103"/>
      <c r="Q39" s="103"/>
      <c r="R39" s="103"/>
      <c r="S39" s="103"/>
    </row>
    <row r="40" spans="1:23" ht="13.5" customHeight="1">
      <c r="A40" s="92"/>
      <c r="B40" s="210" t="s">
        <v>467</v>
      </c>
      <c r="C40" s="97"/>
      <c r="D40" s="97"/>
      <c r="E40" s="461"/>
      <c r="F40" s="461"/>
      <c r="G40" s="461"/>
      <c r="H40" s="329"/>
      <c r="I40" s="329"/>
      <c r="J40" s="329"/>
      <c r="K40" s="329"/>
      <c r="L40" s="329"/>
      <c r="M40" s="329"/>
      <c r="N40" s="103"/>
      <c r="O40" s="329"/>
      <c r="P40" s="103"/>
      <c r="Q40" s="103"/>
      <c r="R40" s="103"/>
      <c r="S40" s="103"/>
    </row>
    <row r="41" spans="1:23" ht="13.5" customHeight="1">
      <c r="A41" s="92"/>
      <c r="C41" s="97"/>
      <c r="D41" s="97"/>
      <c r="E41" s="461"/>
      <c r="F41" s="461"/>
      <c r="G41" s="461"/>
      <c r="H41" s="329"/>
      <c r="I41" s="329"/>
      <c r="J41" s="329"/>
      <c r="K41" s="329"/>
      <c r="L41" s="329"/>
      <c r="M41" s="329"/>
      <c r="N41" s="103"/>
      <c r="O41" s="329"/>
      <c r="P41" s="103"/>
      <c r="Q41" s="103"/>
      <c r="R41" s="103"/>
      <c r="S41" s="103"/>
    </row>
    <row r="42" spans="1:23" ht="11.25" customHeight="1">
      <c r="A42" s="92"/>
      <c r="B42" s="210"/>
      <c r="C42" s="97"/>
      <c r="D42" s="97"/>
      <c r="E42" s="461"/>
      <c r="F42" s="461"/>
      <c r="G42" s="461"/>
      <c r="H42" s="329"/>
      <c r="I42" s="329"/>
      <c r="J42" s="329"/>
      <c r="K42" s="329"/>
      <c r="L42" s="329"/>
      <c r="M42" s="329"/>
      <c r="N42" s="103"/>
      <c r="O42" s="329"/>
      <c r="P42" s="103"/>
      <c r="Q42" s="103"/>
      <c r="R42" s="103"/>
      <c r="S42" s="103"/>
    </row>
    <row r="43" spans="1:23" ht="14.25">
      <c r="A43" s="92"/>
      <c r="B43" s="1510" t="s">
        <v>305</v>
      </c>
      <c r="C43" s="1510"/>
      <c r="D43" s="1510"/>
      <c r="E43" s="1510"/>
      <c r="F43" s="1510"/>
      <c r="G43" s="1510"/>
      <c r="H43" s="1510"/>
      <c r="I43" s="1510"/>
      <c r="J43" s="1510"/>
      <c r="K43" s="1510"/>
      <c r="L43" s="1510"/>
      <c r="M43" s="1510"/>
      <c r="N43" s="1510"/>
      <c r="O43" s="1510"/>
      <c r="P43" s="1510"/>
      <c r="Q43" s="1510"/>
      <c r="R43" s="467"/>
      <c r="S43" s="468"/>
    </row>
    <row r="44" spans="1:23" ht="5.0999999999999996" customHeight="1">
      <c r="A44" s="92"/>
      <c r="B44" s="86"/>
      <c r="C44" s="87"/>
      <c r="D44" s="87"/>
      <c r="E44" s="87"/>
      <c r="F44" s="87"/>
      <c r="G44" s="87"/>
      <c r="H44" s="87"/>
      <c r="I44" s="87"/>
      <c r="J44" s="87"/>
      <c r="K44" s="87"/>
      <c r="L44" s="87"/>
      <c r="M44" s="87"/>
      <c r="N44" s="87"/>
      <c r="O44" s="87"/>
      <c r="P44" s="87"/>
      <c r="Q44" s="88"/>
      <c r="R44" s="89"/>
      <c r="S44" s="88"/>
    </row>
    <row r="45" spans="1:23" ht="15" customHeight="1">
      <c r="A45" s="92"/>
      <c r="B45" s="408"/>
      <c r="C45" s="409"/>
      <c r="D45" s="1512" t="s">
        <v>312</v>
      </c>
      <c r="E45" s="1512"/>
      <c r="F45" s="1512"/>
      <c r="G45" s="1512"/>
      <c r="H45" s="1512"/>
      <c r="I45" s="1512"/>
      <c r="J45" s="1512"/>
      <c r="K45" s="1513"/>
      <c r="L45" s="1514" t="s">
        <v>272</v>
      </c>
      <c r="M45" s="1515"/>
      <c r="N45" s="1515"/>
      <c r="O45" s="1515"/>
      <c r="P45" s="1515"/>
      <c r="Q45" s="1515"/>
      <c r="R45" s="1515"/>
      <c r="S45" s="1516"/>
      <c r="T45" s="1511" t="s">
        <v>411</v>
      </c>
      <c r="U45" s="1512"/>
      <c r="V45" s="1512"/>
      <c r="W45" s="1512"/>
    </row>
    <row r="46" spans="1:23" ht="20.25" customHeight="1">
      <c r="A46" s="92"/>
      <c r="B46" s="452" t="s">
        <v>256</v>
      </c>
      <c r="C46" s="412"/>
      <c r="D46" s="410"/>
      <c r="E46" s="571" t="s">
        <v>112</v>
      </c>
      <c r="F46" s="486"/>
      <c r="G46" s="487" t="s">
        <v>98</v>
      </c>
      <c r="H46" s="488"/>
      <c r="I46" s="487" t="s">
        <v>111</v>
      </c>
      <c r="J46" s="488"/>
      <c r="K46" s="572" t="s">
        <v>110</v>
      </c>
      <c r="L46" s="580"/>
      <c r="M46" s="488" t="s">
        <v>112</v>
      </c>
      <c r="N46" s="488"/>
      <c r="O46" s="488" t="s">
        <v>98</v>
      </c>
      <c r="P46" s="488"/>
      <c r="Q46" s="488" t="s">
        <v>111</v>
      </c>
      <c r="R46" s="488"/>
      <c r="S46" s="489" t="s">
        <v>110</v>
      </c>
      <c r="T46" s="647"/>
      <c r="U46" s="571" t="s">
        <v>312</v>
      </c>
      <c r="V46" s="488"/>
      <c r="W46" s="488" t="s">
        <v>272</v>
      </c>
    </row>
    <row r="47" spans="1:23" ht="5.0999999999999996" customHeight="1">
      <c r="A47" s="92"/>
      <c r="B47" s="469"/>
      <c r="C47" s="412"/>
      <c r="D47" s="413"/>
      <c r="E47" s="584"/>
      <c r="F47" s="412"/>
      <c r="G47" s="471"/>
      <c r="H47" s="470"/>
      <c r="I47" s="471"/>
      <c r="J47" s="470"/>
      <c r="K47" s="472"/>
      <c r="L47" s="586"/>
      <c r="M47" s="470"/>
      <c r="N47" s="470"/>
      <c r="O47" s="470"/>
      <c r="P47" s="470"/>
      <c r="Q47" s="470"/>
      <c r="R47" s="471"/>
      <c r="S47" s="671"/>
      <c r="T47" s="648"/>
      <c r="U47" s="584"/>
      <c r="V47" s="91"/>
      <c r="W47" s="91"/>
    </row>
    <row r="48" spans="1:23" ht="13.5" customHeight="1">
      <c r="A48" s="92"/>
      <c r="B48" s="742" t="s">
        <v>285</v>
      </c>
      <c r="C48" s="95"/>
      <c r="D48" s="217"/>
      <c r="E48" s="578"/>
      <c r="F48" s="95"/>
      <c r="G48" s="444"/>
      <c r="H48" s="330"/>
      <c r="I48" s="330"/>
      <c r="J48" s="330"/>
      <c r="K48" s="400"/>
      <c r="L48" s="583"/>
      <c r="M48" s="330"/>
      <c r="N48" s="102"/>
      <c r="O48" s="330"/>
      <c r="P48" s="102"/>
      <c r="Q48" s="102"/>
      <c r="R48" s="102"/>
      <c r="S48" s="672"/>
      <c r="T48" s="654"/>
      <c r="U48" s="578"/>
      <c r="V48" s="91"/>
      <c r="W48" s="91"/>
    </row>
    <row r="49" spans="1:23" ht="12.75" customHeight="1">
      <c r="A49" s="92"/>
      <c r="B49" s="110" t="s">
        <v>174</v>
      </c>
      <c r="C49" s="95"/>
      <c r="D49" s="215" t="s">
        <v>1</v>
      </c>
      <c r="E49" s="745">
        <v>3917</v>
      </c>
      <c r="F49" s="95" t="s">
        <v>1</v>
      </c>
      <c r="G49" s="746">
        <v>3463</v>
      </c>
      <c r="H49" s="747" t="s">
        <v>1</v>
      </c>
      <c r="I49" s="747">
        <v>1386</v>
      </c>
      <c r="J49" s="747" t="s">
        <v>1</v>
      </c>
      <c r="K49" s="748">
        <v>9628</v>
      </c>
      <c r="L49" s="749" t="s">
        <v>1</v>
      </c>
      <c r="M49" s="747">
        <v>628</v>
      </c>
      <c r="N49" s="747" t="s">
        <v>1</v>
      </c>
      <c r="O49" s="747">
        <v>517</v>
      </c>
      <c r="P49" s="747" t="s">
        <v>1</v>
      </c>
      <c r="Q49" s="746">
        <v>168</v>
      </c>
      <c r="R49" s="747" t="s">
        <v>1</v>
      </c>
      <c r="S49" s="750">
        <v>770</v>
      </c>
      <c r="T49" s="650" t="s">
        <v>1</v>
      </c>
      <c r="U49" s="745">
        <v>18394</v>
      </c>
      <c r="V49" s="751" t="s">
        <v>1</v>
      </c>
      <c r="W49" s="747">
        <v>2083</v>
      </c>
    </row>
    <row r="50" spans="1:23" ht="13.5" customHeight="1">
      <c r="A50" s="92"/>
      <c r="B50" s="110" t="s">
        <v>468</v>
      </c>
      <c r="C50" s="95"/>
      <c r="D50" s="217"/>
      <c r="E50" s="799">
        <v>5.984446626417176E-4</v>
      </c>
      <c r="F50" s="95"/>
      <c r="G50" s="800">
        <v>5.4723779825042714E-4</v>
      </c>
      <c r="H50" s="801"/>
      <c r="I50" s="802">
        <v>2.2573638249547906E-4</v>
      </c>
      <c r="J50" s="801"/>
      <c r="K50" s="803">
        <v>1.5976462429478895E-3</v>
      </c>
      <c r="L50" s="804"/>
      <c r="M50" s="802">
        <v>1.1160824864931582E-4</v>
      </c>
      <c r="N50" s="805"/>
      <c r="O50" s="802">
        <v>9.8573954716278724E-5</v>
      </c>
      <c r="P50" s="805"/>
      <c r="Q50" s="801">
        <v>3.3633406380887818E-5</v>
      </c>
      <c r="R50" s="805"/>
      <c r="S50" s="806">
        <v>1.5874436096735927E-4</v>
      </c>
      <c r="T50" s="654"/>
      <c r="U50" s="799">
        <v>7.3028080535672123E-4</v>
      </c>
      <c r="V50" s="751"/>
      <c r="W50" s="802">
        <v>9.769849685726731E-5</v>
      </c>
    </row>
    <row r="51" spans="1:23" ht="12.75" customHeight="1">
      <c r="A51" s="92"/>
      <c r="B51" s="110" t="s">
        <v>472</v>
      </c>
      <c r="C51" s="93"/>
      <c r="D51" s="217"/>
      <c r="E51" s="770">
        <v>4.4058231837679615E-3</v>
      </c>
      <c r="F51" s="95"/>
      <c r="G51" s="702">
        <v>4.7095641201713436E-3</v>
      </c>
      <c r="H51" s="772"/>
      <c r="I51" s="772">
        <v>4.2464110317051969E-3</v>
      </c>
      <c r="J51" s="772"/>
      <c r="K51" s="773">
        <v>4.8887768641497596E-3</v>
      </c>
      <c r="L51" s="774"/>
      <c r="M51" s="772">
        <v>1.5882079350358629E-3</v>
      </c>
      <c r="N51" s="775"/>
      <c r="O51" s="772">
        <v>1.5802717776163162E-3</v>
      </c>
      <c r="P51" s="775"/>
      <c r="Q51" s="772">
        <v>1.3261190970085489E-3</v>
      </c>
      <c r="R51" s="775"/>
      <c r="S51" s="807">
        <v>1.3295430983572068E-3</v>
      </c>
      <c r="T51" s="654"/>
      <c r="U51" s="770"/>
      <c r="V51" s="751"/>
      <c r="W51" s="772"/>
    </row>
    <row r="52" spans="1:23" ht="12.75" customHeight="1">
      <c r="A52" s="92"/>
      <c r="B52" s="1346" t="s">
        <v>326</v>
      </c>
      <c r="C52" s="95"/>
      <c r="D52" s="217"/>
      <c r="E52" s="770">
        <v>1.3851515967299658E-3</v>
      </c>
      <c r="F52" s="95"/>
      <c r="G52" s="702">
        <v>1.3270474003204517E-3</v>
      </c>
      <c r="H52" s="772"/>
      <c r="I52" s="772">
        <v>1.3300254109990962E-3</v>
      </c>
      <c r="J52" s="772"/>
      <c r="K52" s="773">
        <v>1.3182061807153315E-3</v>
      </c>
      <c r="L52" s="774"/>
      <c r="M52" s="772">
        <v>1.0741474225514573E-3</v>
      </c>
      <c r="N52" s="775"/>
      <c r="O52" s="772">
        <v>1.1490455409197563E-3</v>
      </c>
      <c r="P52" s="775"/>
      <c r="Q52" s="772">
        <v>1.2052698475849266E-3</v>
      </c>
      <c r="R52" s="775"/>
      <c r="S52" s="807">
        <v>1.2595484456644301E-3</v>
      </c>
      <c r="T52" s="654"/>
      <c r="U52" s="770"/>
      <c r="V52" s="751"/>
      <c r="W52" s="772"/>
    </row>
    <row r="53" spans="1:23" ht="11.25" customHeight="1">
      <c r="A53" s="92"/>
      <c r="B53" s="1346"/>
      <c r="C53" s="95"/>
      <c r="D53" s="217"/>
      <c r="E53" s="808"/>
      <c r="F53" s="95"/>
      <c r="G53" s="775"/>
      <c r="H53" s="809"/>
      <c r="I53" s="809"/>
      <c r="J53" s="809"/>
      <c r="K53" s="810"/>
      <c r="L53" s="811"/>
      <c r="M53" s="809"/>
      <c r="N53" s="775"/>
      <c r="O53" s="809"/>
      <c r="P53" s="775"/>
      <c r="Q53" s="775"/>
      <c r="R53" s="775"/>
      <c r="S53" s="776"/>
      <c r="T53" s="654"/>
      <c r="U53" s="808"/>
      <c r="V53" s="751"/>
      <c r="W53" s="809"/>
    </row>
    <row r="54" spans="1:23" ht="13.5" customHeight="1">
      <c r="A54" s="92"/>
      <c r="B54" s="742" t="s">
        <v>108</v>
      </c>
      <c r="C54" s="95"/>
      <c r="D54" s="217"/>
      <c r="E54" s="812"/>
      <c r="F54" s="95"/>
      <c r="G54" s="813"/>
      <c r="H54" s="814"/>
      <c r="I54" s="814"/>
      <c r="J54" s="814"/>
      <c r="K54" s="815"/>
      <c r="L54" s="816"/>
      <c r="M54" s="814"/>
      <c r="N54" s="813"/>
      <c r="O54" s="814"/>
      <c r="P54" s="813"/>
      <c r="Q54" s="813"/>
      <c r="R54" s="813"/>
      <c r="S54" s="817"/>
      <c r="T54" s="654"/>
      <c r="U54" s="812"/>
      <c r="V54" s="751"/>
      <c r="W54" s="814"/>
    </row>
    <row r="55" spans="1:23" ht="12.75" customHeight="1">
      <c r="A55" s="92"/>
      <c r="B55" s="110" t="s">
        <v>255</v>
      </c>
      <c r="C55" s="95"/>
      <c r="D55" s="217"/>
      <c r="E55" s="745">
        <v>16797593</v>
      </c>
      <c r="F55" s="95"/>
      <c r="G55" s="746">
        <v>16743253</v>
      </c>
      <c r="H55" s="747"/>
      <c r="I55" s="747">
        <v>16666896</v>
      </c>
      <c r="J55" s="747"/>
      <c r="K55" s="748">
        <v>16642685</v>
      </c>
      <c r="L55" s="749"/>
      <c r="M55" s="747">
        <v>16554018</v>
      </c>
      <c r="N55" s="788"/>
      <c r="O55" s="747">
        <v>16553113</v>
      </c>
      <c r="P55" s="788"/>
      <c r="Q55" s="788">
        <v>16520618</v>
      </c>
      <c r="R55" s="788"/>
      <c r="S55" s="789">
        <v>16515238</v>
      </c>
      <c r="T55" s="654"/>
      <c r="U55" s="745"/>
      <c r="V55" s="751"/>
      <c r="W55" s="747"/>
    </row>
    <row r="56" spans="1:23" ht="13.5" customHeight="1">
      <c r="A56" s="92"/>
      <c r="B56" s="110" t="s">
        <v>473</v>
      </c>
      <c r="C56" s="94"/>
      <c r="D56" s="215"/>
      <c r="E56" s="818">
        <v>83.056959410791777</v>
      </c>
      <c r="F56" s="95"/>
      <c r="G56" s="759">
        <v>79.970421518446869</v>
      </c>
      <c r="H56" s="819"/>
      <c r="I56" s="819">
        <v>77.224277393943055</v>
      </c>
      <c r="J56" s="819"/>
      <c r="K56" s="820">
        <v>74.591990415008155</v>
      </c>
      <c r="L56" s="821"/>
      <c r="M56" s="819">
        <v>72.941203760923784</v>
      </c>
      <c r="N56" s="759"/>
      <c r="O56" s="819">
        <v>71.72777712566814</v>
      </c>
      <c r="P56" s="759"/>
      <c r="Q56" s="759">
        <v>69.02859202966863</v>
      </c>
      <c r="R56" s="759"/>
      <c r="S56" s="760">
        <v>67.14496030877666</v>
      </c>
      <c r="T56" s="650"/>
      <c r="U56" s="818"/>
      <c r="V56" s="751"/>
      <c r="W56" s="819"/>
    </row>
    <row r="57" spans="1:23" ht="12.75" customHeight="1">
      <c r="A57" s="92"/>
      <c r="B57" s="110" t="s">
        <v>260</v>
      </c>
      <c r="D57" s="215"/>
      <c r="E57" s="818">
        <v>109.35</v>
      </c>
      <c r="F57" s="95"/>
      <c r="G57" s="759">
        <v>103.81</v>
      </c>
      <c r="H57" s="819"/>
      <c r="I57" s="819">
        <v>72.59</v>
      </c>
      <c r="J57" s="819"/>
      <c r="K57" s="820">
        <v>64.73</v>
      </c>
      <c r="L57" s="821"/>
      <c r="M57" s="819">
        <v>59.12</v>
      </c>
      <c r="N57" s="759"/>
      <c r="O57" s="819">
        <v>68.87</v>
      </c>
      <c r="P57" s="759"/>
      <c r="Q57" s="759">
        <v>59.56</v>
      </c>
      <c r="R57" s="759"/>
      <c r="S57" s="760">
        <v>53.68</v>
      </c>
      <c r="T57" s="650"/>
      <c r="U57" s="818"/>
      <c r="V57" s="751"/>
      <c r="W57" s="819"/>
    </row>
    <row r="58" spans="1:23" ht="12.75" customHeight="1">
      <c r="A58" s="92"/>
      <c r="B58" s="110" t="s">
        <v>261</v>
      </c>
      <c r="C58" s="95"/>
      <c r="D58" s="217"/>
      <c r="E58" s="745">
        <v>1836816.79455</v>
      </c>
      <c r="F58" s="95"/>
      <c r="G58" s="746">
        <v>1738117.09393</v>
      </c>
      <c r="H58" s="747"/>
      <c r="I58" s="747">
        <v>1209849.9806400002</v>
      </c>
      <c r="J58" s="747"/>
      <c r="K58" s="748">
        <v>1077281.0000499999</v>
      </c>
      <c r="L58" s="749"/>
      <c r="M58" s="747">
        <v>978673.54415999993</v>
      </c>
      <c r="N58" s="746"/>
      <c r="O58" s="747">
        <v>1140012.8923100003</v>
      </c>
      <c r="P58" s="746"/>
      <c r="Q58" s="746">
        <v>983968.00808000006</v>
      </c>
      <c r="R58" s="746"/>
      <c r="S58" s="750">
        <v>886537.97584000009</v>
      </c>
      <c r="T58" s="654"/>
      <c r="U58" s="745"/>
      <c r="V58" s="751"/>
      <c r="W58" s="747"/>
    </row>
    <row r="59" spans="1:23" ht="13.5" customHeight="1">
      <c r="A59" s="92"/>
      <c r="B59" s="1348" t="s">
        <v>474</v>
      </c>
      <c r="C59" s="95"/>
      <c r="D59" s="217"/>
      <c r="E59" s="745"/>
      <c r="F59" s="95"/>
      <c r="G59" s="746"/>
      <c r="H59" s="747"/>
      <c r="I59" s="747"/>
      <c r="J59" s="747"/>
      <c r="K59" s="748"/>
      <c r="L59" s="749"/>
      <c r="M59" s="747"/>
      <c r="N59" s="788"/>
      <c r="O59" s="747"/>
      <c r="P59" s="788"/>
      <c r="Q59" s="788"/>
      <c r="R59" s="788"/>
      <c r="S59" s="789"/>
      <c r="T59" s="654"/>
      <c r="U59" s="745"/>
      <c r="V59" s="751"/>
      <c r="W59" s="747"/>
    </row>
    <row r="60" spans="1:23" ht="12.75" customHeight="1">
      <c r="A60" s="92"/>
      <c r="B60" s="1348" t="s">
        <v>106</v>
      </c>
      <c r="C60" s="95"/>
      <c r="D60" s="215"/>
      <c r="E60" s="754">
        <v>0.35</v>
      </c>
      <c r="F60" s="95"/>
      <c r="G60" s="755">
        <v>0.33</v>
      </c>
      <c r="H60" s="756"/>
      <c r="I60" s="756">
        <v>0.31</v>
      </c>
      <c r="J60" s="756"/>
      <c r="K60" s="757">
        <v>0.3</v>
      </c>
      <c r="L60" s="758"/>
      <c r="M60" s="756">
        <v>0.28000000000000003</v>
      </c>
      <c r="N60" s="822"/>
      <c r="O60" s="756">
        <v>0.27</v>
      </c>
      <c r="P60" s="822"/>
      <c r="Q60" s="822">
        <v>0.27</v>
      </c>
      <c r="R60" s="822"/>
      <c r="S60" s="823">
        <v>0.26</v>
      </c>
      <c r="T60" s="650"/>
      <c r="U60" s="754">
        <v>1.29</v>
      </c>
      <c r="V60" s="751"/>
      <c r="W60" s="756">
        <v>1.08</v>
      </c>
    </row>
    <row r="61" spans="1:23" s="107" customFormat="1" ht="12.75" customHeight="1">
      <c r="A61" s="106"/>
      <c r="B61" s="1349" t="s">
        <v>259</v>
      </c>
      <c r="C61" s="95"/>
      <c r="D61" s="215"/>
      <c r="E61" s="754">
        <v>0.37266666666666665</v>
      </c>
      <c r="F61" s="95"/>
      <c r="G61" s="755">
        <v>0.4</v>
      </c>
      <c r="H61" s="756"/>
      <c r="I61" s="756">
        <v>0.4</v>
      </c>
      <c r="J61" s="756"/>
      <c r="K61" s="757">
        <v>0.4</v>
      </c>
      <c r="L61" s="758"/>
      <c r="M61" s="756">
        <v>0.4</v>
      </c>
      <c r="N61" s="822"/>
      <c r="O61" s="756">
        <v>0.4</v>
      </c>
      <c r="P61" s="822"/>
      <c r="Q61" s="822">
        <v>0.4</v>
      </c>
      <c r="R61" s="822"/>
      <c r="S61" s="823">
        <v>0.4</v>
      </c>
      <c r="T61" s="650"/>
      <c r="U61" s="754">
        <v>1.5636666666666668</v>
      </c>
      <c r="V61" s="824"/>
      <c r="W61" s="756">
        <v>1.59</v>
      </c>
    </row>
    <row r="62" spans="1:23" s="107" customFormat="1" ht="13.5" customHeight="1">
      <c r="A62" s="106"/>
      <c r="B62" s="1349" t="s">
        <v>469</v>
      </c>
      <c r="C62" s="95"/>
      <c r="D62" s="215"/>
      <c r="E62" s="790">
        <v>1.2589928057553955E-2</v>
      </c>
      <c r="F62" s="95"/>
      <c r="G62" s="791">
        <v>1.4642262895174708E-2</v>
      </c>
      <c r="H62" s="756"/>
      <c r="I62" s="792">
        <v>1.7999999999999999E-2</v>
      </c>
      <c r="J62" s="756"/>
      <c r="K62" s="793">
        <v>1.7999999999999999E-2</v>
      </c>
      <c r="L62" s="758"/>
      <c r="M62" s="825">
        <v>1.7000000000000001E-2</v>
      </c>
      <c r="N62" s="822"/>
      <c r="O62" s="825">
        <v>1.6832917705735664E-2</v>
      </c>
      <c r="P62" s="822"/>
      <c r="Q62" s="826">
        <v>1.9135364989369245E-2</v>
      </c>
      <c r="R62" s="822"/>
      <c r="S62" s="827">
        <v>1.6693418940609953E-2</v>
      </c>
      <c r="T62" s="650"/>
      <c r="U62" s="790">
        <v>1.524507341861908E-2</v>
      </c>
      <c r="V62" s="824"/>
      <c r="W62" s="792">
        <v>1.7487046632124352E-2</v>
      </c>
    </row>
    <row r="63" spans="1:23" s="107" customFormat="1" ht="13.5" customHeight="1">
      <c r="A63" s="106"/>
      <c r="B63" s="1349" t="s">
        <v>470</v>
      </c>
      <c r="C63" s="95"/>
      <c r="D63" s="215"/>
      <c r="E63" s="790">
        <v>0.10903426791277258</v>
      </c>
      <c r="F63" s="95"/>
      <c r="G63" s="791">
        <v>0.10377358490566038</v>
      </c>
      <c r="H63" s="756"/>
      <c r="I63" s="792">
        <v>9.841269841269841E-2</v>
      </c>
      <c r="J63" s="756"/>
      <c r="K63" s="793">
        <v>0.12396694214876033</v>
      </c>
      <c r="L63" s="758"/>
      <c r="M63" s="792">
        <v>0.1201716738197425</v>
      </c>
      <c r="N63" s="822"/>
      <c r="O63" s="792">
        <v>9.6428571428571447E-2</v>
      </c>
      <c r="P63" s="822"/>
      <c r="Q63" s="792">
        <v>0.12328767123287672</v>
      </c>
      <c r="R63" s="822"/>
      <c r="S63" s="793">
        <v>0.11111111111111112</v>
      </c>
      <c r="T63" s="650"/>
      <c r="U63" s="790">
        <v>0.10776942355889724</v>
      </c>
      <c r="V63" s="824"/>
      <c r="W63" s="792">
        <v>0.11168562564632886</v>
      </c>
    </row>
    <row r="64" spans="1:23" ht="11.25" customHeight="1">
      <c r="A64" s="92"/>
      <c r="B64" s="110"/>
      <c r="C64" s="95"/>
      <c r="D64" s="217"/>
      <c r="E64" s="781"/>
      <c r="F64" s="95"/>
      <c r="G64" s="782"/>
      <c r="H64" s="783"/>
      <c r="I64" s="783"/>
      <c r="J64" s="783"/>
      <c r="K64" s="784"/>
      <c r="L64" s="785"/>
      <c r="M64" s="783"/>
      <c r="N64" s="782"/>
      <c r="O64" s="783"/>
      <c r="P64" s="782"/>
      <c r="Q64" s="782"/>
      <c r="R64" s="782"/>
      <c r="S64" s="828"/>
      <c r="T64" s="654"/>
      <c r="U64" s="781"/>
      <c r="V64" s="751"/>
      <c r="W64" s="783"/>
    </row>
    <row r="65" spans="1:23" ht="13.5" customHeight="1">
      <c r="A65" s="92"/>
      <c r="B65" s="742" t="s">
        <v>475</v>
      </c>
      <c r="C65" s="94"/>
      <c r="D65" s="215"/>
      <c r="E65" s="829"/>
      <c r="F65" s="95"/>
      <c r="G65" s="830"/>
      <c r="H65" s="831"/>
      <c r="I65" s="831"/>
      <c r="J65" s="831"/>
      <c r="K65" s="832"/>
      <c r="L65" s="833"/>
      <c r="M65" s="831"/>
      <c r="N65" s="813"/>
      <c r="O65" s="831"/>
      <c r="P65" s="813"/>
      <c r="Q65" s="813"/>
      <c r="R65" s="813"/>
      <c r="S65" s="817"/>
      <c r="T65" s="650"/>
      <c r="U65" s="829"/>
      <c r="V65" s="751"/>
      <c r="W65" s="831"/>
    </row>
    <row r="66" spans="1:23" ht="12.75" customHeight="1">
      <c r="A66" s="92"/>
      <c r="B66" s="110" t="s">
        <v>298</v>
      </c>
      <c r="C66" s="94"/>
      <c r="D66" s="215"/>
      <c r="E66" s="834">
        <v>9761287</v>
      </c>
      <c r="F66" s="95"/>
      <c r="G66" s="752">
        <v>9586356</v>
      </c>
      <c r="H66" s="831"/>
      <c r="I66" s="835">
        <v>9373293</v>
      </c>
      <c r="J66" s="831"/>
      <c r="K66" s="836">
        <v>9229237</v>
      </c>
      <c r="L66" s="833"/>
      <c r="M66" s="835">
        <v>8802891</v>
      </c>
      <c r="N66" s="788"/>
      <c r="O66" s="835">
        <v>8389236</v>
      </c>
      <c r="P66" s="788"/>
      <c r="Q66" s="746">
        <v>7790674</v>
      </c>
      <c r="R66" s="788"/>
      <c r="S66" s="750">
        <v>7396553</v>
      </c>
      <c r="T66" s="650"/>
      <c r="U66" s="829"/>
      <c r="V66" s="751"/>
      <c r="W66" s="831"/>
    </row>
    <row r="67" spans="1:23" ht="12.75" customHeight="1">
      <c r="A67" s="99"/>
      <c r="B67" s="1346" t="s">
        <v>190</v>
      </c>
      <c r="C67" s="95"/>
      <c r="D67" s="217"/>
      <c r="E67" s="761">
        <v>0.13606853276622233</v>
      </c>
      <c r="F67" s="95"/>
      <c r="G67" s="701">
        <v>0.13333324988139394</v>
      </c>
      <c r="H67" s="762"/>
      <c r="I67" s="762">
        <v>0.1308822843796732</v>
      </c>
      <c r="J67" s="762"/>
      <c r="K67" s="763">
        <v>0.12876969136235206</v>
      </c>
      <c r="L67" s="764"/>
      <c r="M67" s="762">
        <v>0.1345239705308599</v>
      </c>
      <c r="N67" s="765"/>
      <c r="O67" s="762">
        <v>0.1384512248791189</v>
      </c>
      <c r="P67" s="765"/>
      <c r="Q67" s="701">
        <v>0.14299999999999999</v>
      </c>
      <c r="R67" s="765"/>
      <c r="S67" s="768">
        <v>0.14699999999999999</v>
      </c>
      <c r="T67" s="654"/>
      <c r="U67" s="761"/>
      <c r="V67" s="751"/>
      <c r="W67" s="762"/>
    </row>
    <row r="68" spans="1:23" ht="12.75" customHeight="1">
      <c r="A68" s="99"/>
      <c r="B68" s="1346" t="s">
        <v>232</v>
      </c>
      <c r="C68" s="95"/>
      <c r="D68" s="217"/>
      <c r="E68" s="761">
        <v>0.14350136411315434</v>
      </c>
      <c r="F68" s="95"/>
      <c r="G68" s="701">
        <v>0.14090171489562875</v>
      </c>
      <c r="H68" s="762"/>
      <c r="I68" s="762">
        <v>0.13862278710374251</v>
      </c>
      <c r="J68" s="762"/>
      <c r="K68" s="763">
        <v>0.13663101294289007</v>
      </c>
      <c r="L68" s="764"/>
      <c r="M68" s="762">
        <v>0.14276603555245337</v>
      </c>
      <c r="N68" s="765"/>
      <c r="O68" s="762">
        <v>0.14709968821952321</v>
      </c>
      <c r="P68" s="765"/>
      <c r="Q68" s="701">
        <v>0.153</v>
      </c>
      <c r="R68" s="765"/>
      <c r="S68" s="768">
        <v>0.157</v>
      </c>
      <c r="T68" s="654"/>
      <c r="U68" s="761"/>
      <c r="V68" s="751"/>
      <c r="W68" s="762"/>
    </row>
    <row r="69" spans="1:23" ht="12.75" customHeight="1">
      <c r="A69" s="99"/>
      <c r="B69" s="1346" t="s">
        <v>195</v>
      </c>
      <c r="C69" s="95"/>
      <c r="D69" s="217"/>
      <c r="E69" s="761">
        <v>0.14676363885213087</v>
      </c>
      <c r="F69" s="95"/>
      <c r="G69" s="701">
        <v>0.14410115793738518</v>
      </c>
      <c r="H69" s="762"/>
      <c r="I69" s="762">
        <v>0.14178613641971929</v>
      </c>
      <c r="J69" s="762"/>
      <c r="K69" s="763">
        <v>0.13988707842262585</v>
      </c>
      <c r="L69" s="764"/>
      <c r="M69" s="762">
        <v>0.14546651202092264</v>
      </c>
      <c r="N69" s="765"/>
      <c r="O69" s="762">
        <v>0.14992461768866677</v>
      </c>
      <c r="P69" s="765"/>
      <c r="Q69" s="701">
        <v>0.156</v>
      </c>
      <c r="R69" s="765"/>
      <c r="S69" s="768">
        <v>0.16</v>
      </c>
      <c r="T69" s="654"/>
      <c r="U69" s="761"/>
      <c r="V69" s="751"/>
      <c r="W69" s="762"/>
    </row>
    <row r="70" spans="1:23" s="91" customFormat="1" ht="12.75" customHeight="1" thickBot="1">
      <c r="A70" s="158"/>
      <c r="B70" s="1359" t="s">
        <v>254</v>
      </c>
      <c r="C70" s="108"/>
      <c r="D70" s="585"/>
      <c r="E70" s="1360">
        <v>4.872439853147606E-2</v>
      </c>
      <c r="F70" s="1361"/>
      <c r="G70" s="1362">
        <v>4.8441063302451903E-2</v>
      </c>
      <c r="H70" s="1363"/>
      <c r="I70" s="1363">
        <v>4.8631100352040192E-2</v>
      </c>
      <c r="J70" s="1363"/>
      <c r="K70" s="1364">
        <v>4.7372851548202269E-2</v>
      </c>
      <c r="L70" s="1365"/>
      <c r="M70" s="1363">
        <v>4.9633499913539901E-2</v>
      </c>
      <c r="N70" s="1366"/>
      <c r="O70" s="1363">
        <v>5.2732232696561798E-2</v>
      </c>
      <c r="P70" s="1366"/>
      <c r="Q70" s="1362">
        <v>5.3786312855789886E-2</v>
      </c>
      <c r="R70" s="1366"/>
      <c r="S70" s="1367">
        <v>5.4806207257855594E-2</v>
      </c>
      <c r="T70" s="655"/>
      <c r="U70" s="837"/>
      <c r="V70" s="839"/>
      <c r="W70" s="838"/>
    </row>
    <row r="71" spans="1:23" s="99" customFormat="1" ht="5.0999999999999996" customHeight="1">
      <c r="A71" s="109"/>
      <c r="B71" s="110"/>
      <c r="C71" s="95"/>
      <c r="D71" s="95"/>
      <c r="E71" s="95"/>
      <c r="F71" s="95"/>
      <c r="G71" s="95"/>
      <c r="H71" s="95"/>
      <c r="I71" s="95"/>
      <c r="J71" s="95"/>
      <c r="K71" s="95"/>
      <c r="L71" s="95"/>
      <c r="M71" s="95"/>
      <c r="N71" s="331"/>
      <c r="O71" s="331"/>
      <c r="P71" s="95"/>
      <c r="Q71" s="111"/>
      <c r="R71" s="111"/>
      <c r="S71" s="112"/>
      <c r="T71" s="158"/>
    </row>
    <row r="72" spans="1:23" ht="13.5" customHeight="1">
      <c r="A72" s="113"/>
      <c r="B72" s="210" t="s">
        <v>471</v>
      </c>
      <c r="C72" s="95"/>
      <c r="D72" s="95"/>
      <c r="E72" s="95"/>
      <c r="F72" s="95"/>
      <c r="G72" s="95"/>
      <c r="H72" s="95"/>
      <c r="I72" s="95"/>
      <c r="J72" s="95"/>
      <c r="K72" s="95"/>
      <c r="L72" s="95"/>
      <c r="M72" s="95"/>
      <c r="N72" s="331"/>
      <c r="O72" s="331"/>
      <c r="P72" s="95"/>
      <c r="Q72" s="111"/>
      <c r="R72" s="111"/>
      <c r="S72" s="112"/>
    </row>
    <row r="73" spans="1:23" s="107" customFormat="1" ht="13.5" customHeight="1">
      <c r="A73" s="380"/>
      <c r="B73" s="210" t="s">
        <v>476</v>
      </c>
      <c r="C73" s="95"/>
      <c r="D73" s="95"/>
      <c r="E73" s="95"/>
      <c r="F73" s="95"/>
      <c r="G73" s="95"/>
      <c r="H73" s="95"/>
      <c r="I73" s="95"/>
      <c r="J73" s="95"/>
      <c r="K73" s="95"/>
      <c r="L73" s="95"/>
      <c r="M73" s="95"/>
      <c r="N73" s="95"/>
      <c r="O73" s="95"/>
      <c r="P73" s="95"/>
      <c r="Q73" s="111"/>
      <c r="R73" s="111"/>
      <c r="S73" s="112"/>
      <c r="T73" s="401"/>
    </row>
    <row r="74" spans="1:23" s="107" customFormat="1" ht="13.5" customHeight="1">
      <c r="A74" s="380"/>
      <c r="B74" s="210" t="s">
        <v>477</v>
      </c>
      <c r="C74" s="95"/>
      <c r="D74" s="95"/>
      <c r="E74" s="95"/>
      <c r="F74" s="95"/>
      <c r="G74" s="95"/>
      <c r="H74" s="95"/>
      <c r="I74" s="95"/>
      <c r="J74" s="95"/>
      <c r="K74" s="95"/>
      <c r="L74" s="95"/>
      <c r="M74" s="95"/>
      <c r="N74" s="95"/>
      <c r="O74" s="95"/>
      <c r="P74" s="95"/>
      <c r="Q74" s="111"/>
      <c r="R74" s="111"/>
      <c r="S74" s="112"/>
      <c r="T74" s="401"/>
    </row>
    <row r="75" spans="1:23" s="107" customFormat="1" ht="13.5" customHeight="1">
      <c r="A75" s="380"/>
      <c r="B75" s="210" t="s">
        <v>478</v>
      </c>
      <c r="C75" s="95"/>
      <c r="D75" s="95"/>
      <c r="E75" s="95"/>
      <c r="F75" s="95"/>
      <c r="G75" s="95"/>
      <c r="H75" s="95"/>
      <c r="I75" s="95"/>
      <c r="J75" s="95"/>
      <c r="K75" s="95"/>
      <c r="L75" s="95"/>
      <c r="M75" s="95"/>
      <c r="N75" s="95"/>
      <c r="O75" s="95"/>
      <c r="P75" s="95"/>
      <c r="Q75" s="111"/>
      <c r="R75" s="111"/>
      <c r="S75" s="112"/>
      <c r="T75" s="401"/>
    </row>
    <row r="76" spans="1:23" ht="15" customHeight="1">
      <c r="B76" s="210"/>
      <c r="C76" s="95"/>
      <c r="D76" s="95"/>
      <c r="E76" s="95"/>
      <c r="F76" s="95"/>
      <c r="G76" s="95"/>
      <c r="H76" s="95"/>
      <c r="I76" s="95"/>
      <c r="J76" s="95"/>
      <c r="K76" s="95"/>
      <c r="L76" s="95"/>
      <c r="M76" s="95"/>
      <c r="N76" s="331"/>
      <c r="O76" s="331"/>
      <c r="P76" s="95"/>
      <c r="Q76" s="111"/>
      <c r="R76" s="111"/>
      <c r="S76" s="112"/>
    </row>
    <row r="77" spans="1:23" ht="15" customHeight="1">
      <c r="B77" s="110"/>
      <c r="C77" s="95"/>
      <c r="D77" s="95"/>
      <c r="E77" s="95"/>
      <c r="F77" s="95"/>
      <c r="G77" s="95"/>
      <c r="H77" s="95"/>
      <c r="I77" s="95"/>
      <c r="J77" s="95"/>
      <c r="K77" s="95"/>
      <c r="L77" s="95"/>
      <c r="M77" s="95"/>
      <c r="N77" s="331"/>
      <c r="O77" s="331"/>
      <c r="P77" s="95"/>
      <c r="Q77" s="111"/>
      <c r="R77" s="111"/>
      <c r="S77" s="112"/>
    </row>
    <row r="78" spans="1:23" ht="15" customHeight="1">
      <c r="B78" s="110"/>
      <c r="C78" s="95"/>
      <c r="D78" s="95"/>
      <c r="E78" s="95"/>
      <c r="F78" s="95"/>
      <c r="G78" s="95"/>
      <c r="H78" s="95"/>
      <c r="I78" s="95"/>
      <c r="J78" s="95"/>
      <c r="K78" s="95"/>
      <c r="L78" s="95"/>
      <c r="M78" s="95"/>
      <c r="N78" s="331"/>
      <c r="O78" s="331"/>
      <c r="P78" s="95"/>
      <c r="Q78" s="111"/>
      <c r="R78" s="111"/>
      <c r="S78" s="112"/>
    </row>
    <row r="79" spans="1:23" ht="15" customHeight="1">
      <c r="B79" s="110"/>
      <c r="C79" s="95"/>
      <c r="D79" s="95"/>
      <c r="E79" s="95"/>
      <c r="F79" s="95"/>
      <c r="G79" s="95"/>
      <c r="H79" s="95"/>
      <c r="I79" s="95"/>
      <c r="J79" s="95"/>
      <c r="K79" s="95"/>
      <c r="L79" s="95"/>
      <c r="M79" s="95"/>
      <c r="N79" s="331"/>
      <c r="O79" s="331"/>
      <c r="P79" s="95"/>
      <c r="Q79" s="111"/>
      <c r="R79" s="111"/>
      <c r="S79" s="112"/>
    </row>
    <row r="80" spans="1:23" ht="15" customHeight="1">
      <c r="B80" s="110"/>
      <c r="C80" s="95"/>
      <c r="D80" s="95"/>
      <c r="E80" s="95"/>
      <c r="F80" s="95"/>
      <c r="G80" s="95"/>
      <c r="H80" s="95"/>
      <c r="I80" s="95"/>
      <c r="J80" s="95"/>
      <c r="K80" s="95"/>
      <c r="L80" s="95"/>
      <c r="M80" s="95"/>
      <c r="N80" s="331"/>
      <c r="O80" s="331"/>
      <c r="P80" s="95"/>
      <c r="Q80" s="111"/>
      <c r="R80" s="111"/>
      <c r="S80" s="112"/>
    </row>
    <row r="81" spans="2:20" ht="15" customHeight="1">
      <c r="B81" s="110"/>
      <c r="C81" s="95"/>
      <c r="D81" s="95"/>
      <c r="E81" s="95"/>
      <c r="F81" s="95"/>
      <c r="G81" s="95"/>
      <c r="H81" s="95"/>
      <c r="I81" s="95"/>
      <c r="J81" s="95"/>
      <c r="K81" s="95"/>
      <c r="L81" s="95"/>
      <c r="M81" s="95"/>
      <c r="N81" s="95"/>
      <c r="O81" s="95"/>
      <c r="P81" s="95"/>
      <c r="Q81" s="111"/>
      <c r="R81" s="111"/>
      <c r="S81" s="112"/>
    </row>
    <row r="82" spans="2:20" ht="15" customHeight="1">
      <c r="B82" s="110"/>
      <c r="C82" s="95"/>
      <c r="D82" s="95"/>
      <c r="E82" s="95"/>
      <c r="F82" s="95"/>
      <c r="G82" s="95"/>
      <c r="H82" s="95"/>
      <c r="I82" s="95"/>
      <c r="J82" s="95"/>
      <c r="K82" s="95"/>
      <c r="L82" s="95"/>
      <c r="M82" s="95"/>
      <c r="N82" s="95"/>
      <c r="O82" s="95"/>
      <c r="P82" s="95"/>
      <c r="Q82" s="111"/>
      <c r="R82" s="111"/>
      <c r="S82" s="112"/>
    </row>
    <row r="83" spans="2:20" ht="15" customHeight="1">
      <c r="B83" s="110"/>
      <c r="C83" s="95"/>
      <c r="D83" s="95"/>
      <c r="E83" s="95"/>
      <c r="F83" s="95"/>
      <c r="G83" s="95"/>
      <c r="H83" s="95"/>
      <c r="I83" s="95"/>
      <c r="J83" s="95"/>
      <c r="K83" s="95"/>
      <c r="L83" s="95"/>
      <c r="M83" s="95"/>
      <c r="N83" s="95"/>
      <c r="O83" s="95"/>
      <c r="P83" s="95"/>
      <c r="Q83" s="111"/>
      <c r="R83" s="111"/>
      <c r="S83" s="112"/>
    </row>
    <row r="84" spans="2:20" ht="15" customHeight="1">
      <c r="B84" s="110"/>
      <c r="C84" s="95"/>
      <c r="D84" s="95"/>
      <c r="E84" s="95"/>
      <c r="F84" s="95"/>
      <c r="G84" s="95"/>
      <c r="H84" s="95"/>
      <c r="I84" s="95"/>
      <c r="J84" s="95"/>
      <c r="K84" s="95"/>
      <c r="L84" s="95"/>
      <c r="M84" s="95"/>
      <c r="N84" s="95"/>
      <c r="O84" s="95"/>
      <c r="P84" s="95"/>
      <c r="Q84" s="111"/>
      <c r="R84" s="111"/>
      <c r="S84" s="112"/>
    </row>
    <row r="85" spans="2:20" ht="15" customHeight="1">
      <c r="B85" s="110"/>
      <c r="C85" s="95"/>
      <c r="D85" s="95"/>
      <c r="E85" s="95"/>
      <c r="F85" s="95"/>
      <c r="G85" s="95"/>
      <c r="H85" s="95"/>
      <c r="I85" s="95"/>
      <c r="J85" s="95"/>
      <c r="K85" s="95"/>
      <c r="L85" s="95"/>
      <c r="M85" s="95"/>
      <c r="N85" s="95"/>
      <c r="O85" s="95"/>
      <c r="P85" s="95"/>
      <c r="Q85" s="111"/>
      <c r="R85" s="111"/>
      <c r="S85" s="112"/>
    </row>
    <row r="86" spans="2:20" ht="15" customHeight="1">
      <c r="B86" s="110"/>
      <c r="C86" s="95"/>
      <c r="D86" s="95"/>
      <c r="E86" s="95"/>
      <c r="F86" s="95"/>
      <c r="G86" s="95"/>
      <c r="H86" s="95"/>
      <c r="I86" s="95"/>
      <c r="J86" s="95"/>
      <c r="K86" s="95"/>
      <c r="L86" s="95"/>
      <c r="M86" s="95"/>
      <c r="N86" s="95"/>
      <c r="O86" s="95"/>
      <c r="P86" s="95"/>
      <c r="Q86" s="111"/>
      <c r="R86" s="111"/>
      <c r="S86" s="112"/>
    </row>
    <row r="87" spans="2:20" ht="15" customHeight="1">
      <c r="B87" s="110"/>
      <c r="C87" s="95"/>
      <c r="D87" s="95"/>
      <c r="E87" s="95"/>
      <c r="F87" s="95"/>
      <c r="G87" s="95"/>
      <c r="H87" s="95"/>
      <c r="I87" s="95"/>
      <c r="J87" s="95"/>
      <c r="K87" s="95"/>
      <c r="L87" s="95"/>
      <c r="M87" s="95"/>
      <c r="N87" s="95"/>
      <c r="O87" s="95"/>
      <c r="P87" s="95"/>
      <c r="Q87" s="111"/>
      <c r="R87" s="111"/>
      <c r="S87" s="112"/>
    </row>
    <row r="88" spans="2:20" ht="15" customHeight="1">
      <c r="B88" s="110"/>
      <c r="C88" s="95"/>
      <c r="D88" s="95"/>
      <c r="E88" s="95"/>
      <c r="F88" s="95"/>
      <c r="G88" s="95"/>
      <c r="H88" s="95"/>
      <c r="I88" s="95"/>
      <c r="J88" s="95"/>
      <c r="K88" s="95"/>
      <c r="L88" s="95"/>
      <c r="M88" s="95"/>
      <c r="N88" s="95"/>
      <c r="O88" s="95"/>
      <c r="P88" s="95"/>
      <c r="Q88" s="111"/>
      <c r="R88" s="111"/>
      <c r="S88" s="112"/>
    </row>
    <row r="89" spans="2:20" ht="15" customHeight="1">
      <c r="B89" s="110"/>
      <c r="C89" s="95"/>
      <c r="D89" s="95"/>
      <c r="E89" s="95"/>
      <c r="F89" s="95"/>
      <c r="G89" s="95"/>
      <c r="H89" s="95"/>
      <c r="I89" s="95"/>
      <c r="J89" s="95"/>
      <c r="K89" s="95"/>
      <c r="L89" s="95"/>
      <c r="M89" s="95"/>
      <c r="N89" s="95"/>
      <c r="O89" s="95"/>
      <c r="P89" s="95"/>
      <c r="Q89" s="111"/>
      <c r="R89" s="111"/>
      <c r="S89" s="112"/>
      <c r="T89" s="79"/>
    </row>
    <row r="90" spans="2:20" ht="15" customHeight="1">
      <c r="B90" s="110"/>
      <c r="C90" s="95"/>
      <c r="D90" s="95"/>
      <c r="E90" s="95"/>
      <c r="F90" s="95"/>
      <c r="G90" s="95"/>
      <c r="H90" s="95"/>
      <c r="I90" s="95"/>
      <c r="J90" s="95"/>
      <c r="K90" s="95"/>
      <c r="L90" s="95"/>
      <c r="M90" s="95"/>
      <c r="N90" s="95"/>
      <c r="O90" s="95"/>
      <c r="P90" s="95"/>
      <c r="Q90" s="111"/>
      <c r="R90" s="111"/>
      <c r="S90" s="112"/>
      <c r="T90" s="79"/>
    </row>
    <row r="91" spans="2:20" ht="15" customHeight="1">
      <c r="B91" s="110"/>
      <c r="C91" s="95"/>
      <c r="D91" s="95"/>
      <c r="E91" s="95"/>
      <c r="F91" s="95"/>
      <c r="G91" s="95"/>
      <c r="H91" s="95"/>
      <c r="I91" s="95"/>
      <c r="J91" s="95"/>
      <c r="K91" s="95"/>
      <c r="L91" s="95"/>
      <c r="M91" s="95"/>
      <c r="N91" s="95"/>
      <c r="O91" s="95"/>
      <c r="P91" s="95"/>
      <c r="Q91" s="111"/>
      <c r="R91" s="111"/>
      <c r="S91" s="112"/>
      <c r="T91" s="79"/>
    </row>
    <row r="92" spans="2:20" ht="15" customHeight="1">
      <c r="B92" s="110"/>
      <c r="C92" s="95"/>
      <c r="D92" s="95"/>
      <c r="E92" s="95"/>
      <c r="F92" s="95"/>
      <c r="G92" s="95"/>
      <c r="H92" s="95"/>
      <c r="I92" s="95"/>
      <c r="J92" s="95"/>
      <c r="K92" s="95"/>
      <c r="L92" s="95"/>
      <c r="M92" s="95"/>
      <c r="N92" s="95"/>
      <c r="O92" s="95"/>
      <c r="P92" s="95"/>
      <c r="Q92" s="111"/>
      <c r="R92" s="111"/>
      <c r="S92" s="112"/>
      <c r="T92" s="79"/>
    </row>
    <row r="93" spans="2:20" ht="15" customHeight="1">
      <c r="B93" s="110"/>
      <c r="C93" s="95"/>
      <c r="D93" s="95"/>
      <c r="E93" s="95"/>
      <c r="F93" s="95"/>
      <c r="G93" s="95"/>
      <c r="H93" s="95"/>
      <c r="I93" s="95"/>
      <c r="J93" s="95"/>
      <c r="K93" s="95"/>
      <c r="L93" s="95"/>
      <c r="M93" s="95"/>
      <c r="N93" s="95"/>
      <c r="O93" s="95"/>
      <c r="P93" s="95"/>
      <c r="Q93" s="111"/>
      <c r="R93" s="111"/>
      <c r="S93" s="112"/>
      <c r="T93" s="79"/>
    </row>
    <row r="94" spans="2:20" ht="15" customHeight="1">
      <c r="B94" s="110"/>
      <c r="C94" s="95"/>
      <c r="D94" s="95"/>
      <c r="E94" s="95"/>
      <c r="F94" s="95"/>
      <c r="G94" s="95"/>
      <c r="H94" s="95"/>
      <c r="I94" s="95"/>
      <c r="J94" s="95"/>
      <c r="K94" s="95"/>
      <c r="L94" s="95"/>
      <c r="M94" s="95"/>
      <c r="N94" s="95"/>
      <c r="O94" s="95"/>
      <c r="P94" s="95"/>
      <c r="Q94" s="111"/>
      <c r="R94" s="111"/>
      <c r="S94" s="112"/>
      <c r="T94" s="79"/>
    </row>
  </sheetData>
  <sheetProtection formatCells="0" formatColumns="0" formatRows="0" sort="0" autoFilter="0" pivotTables="0"/>
  <mergeCells count="8">
    <mergeCell ref="B2:Q2"/>
    <mergeCell ref="B43:Q43"/>
    <mergeCell ref="T4:W4"/>
    <mergeCell ref="T45:W45"/>
    <mergeCell ref="D4:K4"/>
    <mergeCell ref="L4:S4"/>
    <mergeCell ref="D45:K45"/>
    <mergeCell ref="L45:S45"/>
  </mergeCells>
  <pageMargins left="0.7" right="0.7" top="1" bottom="0.5" header="0.5" footer="0.3"/>
  <pageSetup scale="83" orientation="landscape" r:id="rId1"/>
  <headerFooter scaleWithDoc="0">
    <oddHeader>&amp;L&amp;G</oddHeader>
    <oddFooter>&amp;C&amp;8&amp;P&amp;R&amp;8&amp;G</oddFooter>
  </headerFooter>
  <rowBreaks count="1" manualBreakCount="1">
    <brk id="41" min="1" max="2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workbookViewId="0"/>
  </sheetViews>
  <sheetFormatPr defaultRowHeight="14.25"/>
  <cols>
    <col min="1" max="1" width="3.73046875" customWidth="1"/>
    <col min="2" max="2" width="1.3984375" customWidth="1"/>
    <col min="3" max="3" width="40.265625" customWidth="1"/>
    <col min="4" max="5" width="1.73046875" customWidth="1"/>
    <col min="6" max="6" width="10.3984375" customWidth="1"/>
    <col min="7" max="7" width="1.73046875" customWidth="1"/>
    <col min="8" max="8" width="10.3984375" customWidth="1"/>
    <col min="9" max="9" width="1.73046875" customWidth="1"/>
    <col min="10" max="10" width="10.3984375" customWidth="1"/>
    <col min="11" max="11" width="1.73046875" customWidth="1"/>
    <col min="12" max="12" width="10.3984375" customWidth="1"/>
    <col min="13" max="13" width="1.73046875" style="53" customWidth="1"/>
    <col min="14" max="14" width="10.3984375" style="53" customWidth="1"/>
    <col min="15" max="15" width="1.73046875" customWidth="1"/>
    <col min="16" max="16" width="10.3984375" customWidth="1"/>
    <col min="17" max="17" width="1.73046875" customWidth="1"/>
    <col min="18" max="18" width="10.3984375" customWidth="1"/>
    <col min="19" max="19" width="1.73046875" customWidth="1"/>
    <col min="20" max="20" width="10.3984375" style="74" customWidth="1"/>
    <col min="21" max="21" width="1.73046875" customWidth="1"/>
    <col min="22" max="22" width="10.3984375" customWidth="1"/>
    <col min="23" max="23" width="1.73046875" customWidth="1"/>
    <col min="24" max="24" width="10.3984375" customWidth="1"/>
  </cols>
  <sheetData>
    <row r="1" spans="2:24" ht="11.25" customHeight="1"/>
    <row r="2" spans="2:24">
      <c r="B2" s="1509" t="s">
        <v>517</v>
      </c>
      <c r="C2" s="1509"/>
      <c r="D2" s="1509"/>
      <c r="E2" s="1509"/>
      <c r="F2" s="1509"/>
      <c r="G2" s="1509"/>
      <c r="H2" s="1509"/>
      <c r="I2" s="1509"/>
      <c r="J2" s="1509"/>
      <c r="K2" s="1509"/>
      <c r="L2" s="1509"/>
      <c r="M2" s="1509"/>
      <c r="N2" s="1509"/>
      <c r="O2" s="1509"/>
      <c r="P2" s="1509"/>
      <c r="Q2" s="1509"/>
      <c r="R2" s="1509"/>
    </row>
    <row r="3" spans="2:24" ht="5.0999999999999996" customHeight="1">
      <c r="B3" s="122"/>
      <c r="C3" s="122"/>
      <c r="D3" s="132"/>
      <c r="E3" s="116"/>
      <c r="F3" s="241"/>
      <c r="G3" s="473"/>
      <c r="H3" s="473"/>
      <c r="I3" s="390"/>
      <c r="J3" s="390"/>
      <c r="K3" s="365"/>
      <c r="L3" s="365"/>
      <c r="M3" s="351"/>
      <c r="N3" s="351"/>
      <c r="O3" s="320"/>
      <c r="P3" s="320"/>
      <c r="Q3" s="116"/>
      <c r="R3" s="115"/>
      <c r="S3" s="116"/>
      <c r="T3" s="123"/>
    </row>
    <row r="4" spans="2:24" ht="15" customHeight="1">
      <c r="B4" s="131" t="s">
        <v>73</v>
      </c>
      <c r="C4" s="131" t="s">
        <v>117</v>
      </c>
      <c r="D4" s="131"/>
      <c r="E4" s="1512" t="s">
        <v>312</v>
      </c>
      <c r="F4" s="1512"/>
      <c r="G4" s="1512"/>
      <c r="H4" s="1512"/>
      <c r="I4" s="1512"/>
      <c r="J4" s="1512"/>
      <c r="K4" s="1512"/>
      <c r="L4" s="1513"/>
      <c r="M4" s="1514" t="s">
        <v>272</v>
      </c>
      <c r="N4" s="1515"/>
      <c r="O4" s="1515"/>
      <c r="P4" s="1515"/>
      <c r="Q4" s="1515"/>
      <c r="R4" s="1515"/>
      <c r="S4" s="1515"/>
      <c r="T4" s="1516"/>
      <c r="U4" s="1511" t="s">
        <v>411</v>
      </c>
      <c r="V4" s="1512"/>
      <c r="W4" s="1512"/>
      <c r="X4" s="1512"/>
    </row>
    <row r="5" spans="2:24" s="21" customFormat="1">
      <c r="B5" s="1517" t="s">
        <v>157</v>
      </c>
      <c r="C5" s="1517"/>
      <c r="D5" s="134"/>
      <c r="E5" s="410"/>
      <c r="F5" s="571" t="s">
        <v>112</v>
      </c>
      <c r="G5" s="486"/>
      <c r="H5" s="487" t="s">
        <v>98</v>
      </c>
      <c r="I5" s="488"/>
      <c r="J5" s="487" t="s">
        <v>111</v>
      </c>
      <c r="K5" s="488"/>
      <c r="L5" s="572" t="s">
        <v>110</v>
      </c>
      <c r="M5" s="580"/>
      <c r="N5" s="488" t="s">
        <v>112</v>
      </c>
      <c r="O5" s="488"/>
      <c r="P5" s="488" t="s">
        <v>98</v>
      </c>
      <c r="Q5" s="488"/>
      <c r="R5" s="488" t="s">
        <v>111</v>
      </c>
      <c r="S5" s="488"/>
      <c r="T5" s="489" t="s">
        <v>110</v>
      </c>
      <c r="U5" s="647"/>
      <c r="V5" s="571" t="s">
        <v>312</v>
      </c>
      <c r="W5" s="488"/>
      <c r="X5" s="488" t="s">
        <v>272</v>
      </c>
    </row>
    <row r="6" spans="2:24" ht="5.0999999999999996" customHeight="1">
      <c r="B6" s="115" t="s">
        <v>73</v>
      </c>
      <c r="C6" s="115" t="s">
        <v>117</v>
      </c>
      <c r="D6" s="126"/>
      <c r="E6" s="213" t="s">
        <v>73</v>
      </c>
      <c r="F6" s="587" t="s">
        <v>73</v>
      </c>
      <c r="G6" s="244" t="s">
        <v>73</v>
      </c>
      <c r="H6" s="442" t="s">
        <v>73</v>
      </c>
      <c r="I6" s="151" t="s">
        <v>73</v>
      </c>
      <c r="J6" s="151" t="s">
        <v>73</v>
      </c>
      <c r="K6" s="151" t="s">
        <v>73</v>
      </c>
      <c r="L6" s="397" t="s">
        <v>73</v>
      </c>
      <c r="M6" s="152" t="s">
        <v>73</v>
      </c>
      <c r="N6" s="151" t="s">
        <v>73</v>
      </c>
      <c r="O6" s="326"/>
      <c r="P6" s="326"/>
      <c r="Q6" s="127" t="s">
        <v>73</v>
      </c>
      <c r="R6" s="705" t="s">
        <v>73</v>
      </c>
      <c r="S6" s="244" t="s">
        <v>73</v>
      </c>
      <c r="T6" s="668" t="s">
        <v>73</v>
      </c>
      <c r="U6" s="656"/>
      <c r="V6" s="587"/>
      <c r="W6" s="244"/>
      <c r="X6" s="442"/>
    </row>
    <row r="7" spans="2:24" ht="12.75" customHeight="1">
      <c r="B7" s="1518" t="s">
        <v>138</v>
      </c>
      <c r="C7" s="1518"/>
      <c r="D7" s="126"/>
      <c r="E7" s="213" t="s">
        <v>73</v>
      </c>
      <c r="F7" s="587" t="s">
        <v>73</v>
      </c>
      <c r="G7" s="244" t="s">
        <v>73</v>
      </c>
      <c r="H7" s="442" t="s">
        <v>73</v>
      </c>
      <c r="I7" s="151" t="s">
        <v>73</v>
      </c>
      <c r="J7" s="151" t="s">
        <v>73</v>
      </c>
      <c r="K7" s="151" t="s">
        <v>73</v>
      </c>
      <c r="L7" s="397" t="s">
        <v>73</v>
      </c>
      <c r="M7" s="152" t="s">
        <v>73</v>
      </c>
      <c r="N7" s="151" t="s">
        <v>73</v>
      </c>
      <c r="O7" s="326"/>
      <c r="P7" s="326"/>
      <c r="Q7" s="127" t="s">
        <v>73</v>
      </c>
      <c r="R7" s="705" t="s">
        <v>73</v>
      </c>
      <c r="S7" s="244" t="s">
        <v>73</v>
      </c>
      <c r="T7" s="668" t="s">
        <v>73</v>
      </c>
      <c r="U7" s="656"/>
      <c r="V7" s="587"/>
      <c r="W7" s="244"/>
      <c r="X7" s="442"/>
    </row>
    <row r="8" spans="2:24" ht="12.75" customHeight="1">
      <c r="B8" s="840" t="s">
        <v>73</v>
      </c>
      <c r="C8" s="840" t="s">
        <v>315</v>
      </c>
      <c r="D8" s="126"/>
      <c r="E8" s="860" t="s">
        <v>1</v>
      </c>
      <c r="F8" s="865">
        <v>182524</v>
      </c>
      <c r="G8" s="861" t="s">
        <v>1</v>
      </c>
      <c r="H8" s="866">
        <v>176082</v>
      </c>
      <c r="I8" s="867" t="s">
        <v>1</v>
      </c>
      <c r="J8" s="866">
        <v>168136</v>
      </c>
      <c r="K8" s="867" t="s">
        <v>1</v>
      </c>
      <c r="L8" s="868">
        <v>159222</v>
      </c>
      <c r="M8" s="869" t="s">
        <v>1</v>
      </c>
      <c r="N8" s="866">
        <v>151238</v>
      </c>
      <c r="O8" s="867" t="s">
        <v>1</v>
      </c>
      <c r="P8" s="866">
        <v>138553</v>
      </c>
      <c r="Q8" s="851" t="s">
        <v>1</v>
      </c>
      <c r="R8" s="866">
        <v>129328</v>
      </c>
      <c r="S8" s="851" t="s">
        <v>1</v>
      </c>
      <c r="T8" s="868">
        <v>122467</v>
      </c>
      <c r="U8" s="870" t="s">
        <v>1</v>
      </c>
      <c r="V8" s="865">
        <v>685964</v>
      </c>
      <c r="W8" s="861" t="s">
        <v>1</v>
      </c>
      <c r="X8" s="866">
        <v>541586</v>
      </c>
    </row>
    <row r="9" spans="2:24" ht="12.75" customHeight="1">
      <c r="B9" s="840" t="s">
        <v>73</v>
      </c>
      <c r="C9" s="840" t="s">
        <v>313</v>
      </c>
      <c r="D9" s="126"/>
      <c r="E9" s="860" t="s">
        <v>73</v>
      </c>
      <c r="F9" s="865">
        <v>101546</v>
      </c>
      <c r="G9" s="861" t="s">
        <v>73</v>
      </c>
      <c r="H9" s="866">
        <v>98477</v>
      </c>
      <c r="I9" s="867" t="s">
        <v>73</v>
      </c>
      <c r="J9" s="866">
        <v>98208</v>
      </c>
      <c r="K9" s="867" t="s">
        <v>73</v>
      </c>
      <c r="L9" s="868">
        <v>97629</v>
      </c>
      <c r="M9" s="869" t="s">
        <v>73</v>
      </c>
      <c r="N9" s="866">
        <v>82059</v>
      </c>
      <c r="O9" s="867" t="s">
        <v>73</v>
      </c>
      <c r="P9" s="866">
        <v>76923</v>
      </c>
      <c r="Q9" s="851" t="s">
        <v>73</v>
      </c>
      <c r="R9" s="866">
        <v>70258</v>
      </c>
      <c r="S9" s="851" t="s">
        <v>73</v>
      </c>
      <c r="T9" s="868">
        <v>65524</v>
      </c>
      <c r="U9" s="870"/>
      <c r="V9" s="865">
        <v>395860</v>
      </c>
      <c r="W9" s="861"/>
      <c r="X9" s="866">
        <v>294764</v>
      </c>
    </row>
    <row r="10" spans="2:24" ht="12.75" customHeight="1">
      <c r="B10" s="840" t="s">
        <v>73</v>
      </c>
      <c r="C10" s="840" t="s">
        <v>139</v>
      </c>
      <c r="D10" s="126"/>
      <c r="E10" s="860" t="s">
        <v>73</v>
      </c>
      <c r="F10" s="865">
        <v>2462</v>
      </c>
      <c r="G10" s="861" t="s">
        <v>73</v>
      </c>
      <c r="H10" s="871">
        <v>2304</v>
      </c>
      <c r="I10" s="867" t="s">
        <v>73</v>
      </c>
      <c r="J10" s="866">
        <v>2084</v>
      </c>
      <c r="K10" s="867" t="s">
        <v>73</v>
      </c>
      <c r="L10" s="868">
        <v>1821</v>
      </c>
      <c r="M10" s="869" t="s">
        <v>73</v>
      </c>
      <c r="N10" s="866">
        <v>1825</v>
      </c>
      <c r="O10" s="867" t="s">
        <v>73</v>
      </c>
      <c r="P10" s="866">
        <v>1496</v>
      </c>
      <c r="Q10" s="842" t="s">
        <v>73</v>
      </c>
      <c r="R10" s="872">
        <v>1500</v>
      </c>
      <c r="S10" s="861" t="s">
        <v>73</v>
      </c>
      <c r="T10" s="873">
        <v>1046</v>
      </c>
      <c r="U10" s="870"/>
      <c r="V10" s="865">
        <v>8671</v>
      </c>
      <c r="W10" s="861"/>
      <c r="X10" s="871">
        <v>5867</v>
      </c>
    </row>
    <row r="11" spans="2:24" ht="12.75" customHeight="1">
      <c r="B11" s="841" t="s">
        <v>73</v>
      </c>
      <c r="C11" s="841" t="s">
        <v>140</v>
      </c>
      <c r="D11" s="126"/>
      <c r="E11" s="874" t="s">
        <v>73</v>
      </c>
      <c r="F11" s="875">
        <v>6937</v>
      </c>
      <c r="G11" s="876" t="s">
        <v>73</v>
      </c>
      <c r="H11" s="877">
        <v>6720</v>
      </c>
      <c r="I11" s="878" t="s">
        <v>73</v>
      </c>
      <c r="J11" s="879">
        <v>6724</v>
      </c>
      <c r="K11" s="878" t="s">
        <v>73</v>
      </c>
      <c r="L11" s="880">
        <v>5934</v>
      </c>
      <c r="M11" s="881" t="s">
        <v>73</v>
      </c>
      <c r="N11" s="879">
        <v>4914</v>
      </c>
      <c r="O11" s="878" t="s">
        <v>73</v>
      </c>
      <c r="P11" s="879">
        <v>4964</v>
      </c>
      <c r="Q11" s="841" t="s">
        <v>73</v>
      </c>
      <c r="R11" s="882">
        <v>4163</v>
      </c>
      <c r="S11" s="876" t="s">
        <v>73</v>
      </c>
      <c r="T11" s="883">
        <v>3805</v>
      </c>
      <c r="U11" s="884"/>
      <c r="V11" s="875">
        <v>26315</v>
      </c>
      <c r="W11" s="876"/>
      <c r="X11" s="877">
        <v>17846</v>
      </c>
    </row>
    <row r="12" spans="2:24" ht="12.75" customHeight="1">
      <c r="B12" s="840" t="s">
        <v>73</v>
      </c>
      <c r="C12" s="840" t="s">
        <v>117</v>
      </c>
      <c r="D12" s="126"/>
      <c r="E12" s="860" t="s">
        <v>73</v>
      </c>
      <c r="F12" s="865">
        <v>293469</v>
      </c>
      <c r="G12" s="861" t="s">
        <v>73</v>
      </c>
      <c r="H12" s="871">
        <v>283583</v>
      </c>
      <c r="I12" s="867" t="s">
        <v>73</v>
      </c>
      <c r="J12" s="866">
        <v>275152</v>
      </c>
      <c r="K12" s="867" t="s">
        <v>73</v>
      </c>
      <c r="L12" s="868">
        <v>264606</v>
      </c>
      <c r="M12" s="869" t="s">
        <v>73</v>
      </c>
      <c r="N12" s="866">
        <v>240036</v>
      </c>
      <c r="O12" s="867" t="s">
        <v>73</v>
      </c>
      <c r="P12" s="866">
        <v>221936</v>
      </c>
      <c r="Q12" s="842" t="s">
        <v>73</v>
      </c>
      <c r="R12" s="871">
        <v>205249</v>
      </c>
      <c r="S12" s="861" t="s">
        <v>73</v>
      </c>
      <c r="T12" s="885">
        <v>192842</v>
      </c>
      <c r="U12" s="870"/>
      <c r="V12" s="865">
        <v>1116810</v>
      </c>
      <c r="W12" s="861"/>
      <c r="X12" s="871">
        <v>860063</v>
      </c>
    </row>
    <row r="13" spans="2:24" ht="12.75" customHeight="1">
      <c r="B13" s="1518" t="s">
        <v>141</v>
      </c>
      <c r="C13" s="1518"/>
      <c r="D13" s="126"/>
      <c r="E13" s="860" t="s">
        <v>73</v>
      </c>
      <c r="F13" s="886"/>
      <c r="G13" s="861" t="s">
        <v>73</v>
      </c>
      <c r="H13" s="887"/>
      <c r="I13" s="851" t="s">
        <v>73</v>
      </c>
      <c r="J13" s="888"/>
      <c r="K13" s="851" t="s">
        <v>73</v>
      </c>
      <c r="L13" s="889"/>
      <c r="M13" s="869" t="s">
        <v>73</v>
      </c>
      <c r="N13" s="888"/>
      <c r="O13" s="851" t="s">
        <v>73</v>
      </c>
      <c r="P13" s="888"/>
      <c r="Q13" s="842" t="s">
        <v>73</v>
      </c>
      <c r="R13" s="890" t="s">
        <v>73</v>
      </c>
      <c r="S13" s="861" t="s">
        <v>73</v>
      </c>
      <c r="T13" s="891" t="s">
        <v>73</v>
      </c>
      <c r="U13" s="870"/>
      <c r="V13" s="886"/>
      <c r="W13" s="861"/>
      <c r="X13" s="887"/>
    </row>
    <row r="14" spans="2:24" ht="12.75" customHeight="1">
      <c r="B14" s="840" t="s">
        <v>73</v>
      </c>
      <c r="C14" s="840" t="s">
        <v>142</v>
      </c>
      <c r="D14" s="126"/>
      <c r="E14" s="860" t="s">
        <v>73</v>
      </c>
      <c r="F14" s="865">
        <v>99385</v>
      </c>
      <c r="G14" s="861" t="s">
        <v>73</v>
      </c>
      <c r="H14" s="871">
        <v>97169</v>
      </c>
      <c r="I14" s="867" t="s">
        <v>73</v>
      </c>
      <c r="J14" s="866">
        <v>96280</v>
      </c>
      <c r="K14" s="867" t="s">
        <v>73</v>
      </c>
      <c r="L14" s="868">
        <v>92363</v>
      </c>
      <c r="M14" s="869" t="s">
        <v>73</v>
      </c>
      <c r="N14" s="866">
        <v>84433</v>
      </c>
      <c r="O14" s="867" t="s">
        <v>73</v>
      </c>
      <c r="P14" s="866">
        <v>76666</v>
      </c>
      <c r="Q14" s="842" t="s">
        <v>73</v>
      </c>
      <c r="R14" s="872">
        <v>68748</v>
      </c>
      <c r="S14" s="861" t="s">
        <v>73</v>
      </c>
      <c r="T14" s="873">
        <v>61144</v>
      </c>
      <c r="U14" s="870"/>
      <c r="V14" s="865">
        <v>385197</v>
      </c>
      <c r="W14" s="861"/>
      <c r="X14" s="871">
        <v>290991</v>
      </c>
    </row>
    <row r="15" spans="2:24" ht="12.75" customHeight="1">
      <c r="B15" s="840" t="s">
        <v>73</v>
      </c>
      <c r="C15" s="840" t="s">
        <v>158</v>
      </c>
      <c r="D15" s="126"/>
      <c r="E15" s="860" t="s">
        <v>73</v>
      </c>
      <c r="F15" s="865">
        <v>65950</v>
      </c>
      <c r="G15" s="861" t="s">
        <v>73</v>
      </c>
      <c r="H15" s="871">
        <v>64858</v>
      </c>
      <c r="I15" s="867" t="s">
        <v>73</v>
      </c>
      <c r="J15" s="866">
        <v>62653</v>
      </c>
      <c r="K15" s="867" t="s">
        <v>73</v>
      </c>
      <c r="L15" s="868">
        <v>62903</v>
      </c>
      <c r="M15" s="869" t="s">
        <v>73</v>
      </c>
      <c r="N15" s="866">
        <v>55898</v>
      </c>
      <c r="O15" s="867" t="s">
        <v>73</v>
      </c>
      <c r="P15" s="866">
        <v>47581</v>
      </c>
      <c r="Q15" s="842" t="s">
        <v>73</v>
      </c>
      <c r="R15" s="872">
        <v>44825</v>
      </c>
      <c r="S15" s="861" t="s">
        <v>73</v>
      </c>
      <c r="T15" s="873">
        <v>43562</v>
      </c>
      <c r="U15" s="870"/>
      <c r="V15" s="865">
        <v>256364</v>
      </c>
      <c r="W15" s="861"/>
      <c r="X15" s="871">
        <v>191866</v>
      </c>
    </row>
    <row r="16" spans="2:24" ht="12.75" customHeight="1">
      <c r="B16" s="840" t="s">
        <v>73</v>
      </c>
      <c r="C16" s="840" t="s">
        <v>143</v>
      </c>
      <c r="D16" s="126"/>
      <c r="E16" s="860" t="s">
        <v>73</v>
      </c>
      <c r="F16" s="865">
        <v>1061</v>
      </c>
      <c r="G16" s="861" t="s">
        <v>73</v>
      </c>
      <c r="H16" s="871">
        <v>1706</v>
      </c>
      <c r="I16" s="867" t="s">
        <v>73</v>
      </c>
      <c r="J16" s="866">
        <v>1897</v>
      </c>
      <c r="K16" s="867" t="s">
        <v>73</v>
      </c>
      <c r="L16" s="868">
        <v>2655</v>
      </c>
      <c r="M16" s="869" t="s">
        <v>73</v>
      </c>
      <c r="N16" s="866">
        <v>3557</v>
      </c>
      <c r="O16" s="867" t="s">
        <v>73</v>
      </c>
      <c r="P16" s="866">
        <v>3423</v>
      </c>
      <c r="Q16" s="842" t="s">
        <v>73</v>
      </c>
      <c r="R16" s="866">
        <v>11536</v>
      </c>
      <c r="S16" s="861" t="s">
        <v>73</v>
      </c>
      <c r="T16" s="868">
        <v>5726</v>
      </c>
      <c r="U16" s="870"/>
      <c r="V16" s="865">
        <v>7319</v>
      </c>
      <c r="W16" s="861"/>
      <c r="X16" s="871">
        <v>24242</v>
      </c>
    </row>
    <row r="17" spans="2:24" ht="12.75" customHeight="1">
      <c r="B17" s="840"/>
      <c r="C17" s="842" t="s">
        <v>304</v>
      </c>
      <c r="D17" s="457"/>
      <c r="E17" s="860"/>
      <c r="F17" s="865">
        <v>2246</v>
      </c>
      <c r="G17" s="861"/>
      <c r="H17" s="871">
        <v>1703</v>
      </c>
      <c r="I17" s="867"/>
      <c r="J17" s="892">
        <v>0</v>
      </c>
      <c r="K17" s="867"/>
      <c r="L17" s="893">
        <v>1333</v>
      </c>
      <c r="M17" s="869"/>
      <c r="N17" s="892">
        <v>1557</v>
      </c>
      <c r="O17" s="867"/>
      <c r="P17" s="866">
        <v>1242</v>
      </c>
      <c r="Q17" s="842"/>
      <c r="R17" s="866">
        <v>644</v>
      </c>
      <c r="S17" s="861"/>
      <c r="T17" s="868">
        <v>1140</v>
      </c>
      <c r="U17" s="870"/>
      <c r="V17" s="865">
        <v>5282</v>
      </c>
      <c r="W17" s="861"/>
      <c r="X17" s="871">
        <v>4583</v>
      </c>
    </row>
    <row r="18" spans="2:24" ht="12.75" customHeight="1">
      <c r="B18" s="843" t="s">
        <v>73</v>
      </c>
      <c r="C18" s="843" t="s">
        <v>117</v>
      </c>
      <c r="D18" s="438"/>
      <c r="E18" s="894" t="s">
        <v>73</v>
      </c>
      <c r="F18" s="895">
        <v>168642</v>
      </c>
      <c r="G18" s="896" t="s">
        <v>73</v>
      </c>
      <c r="H18" s="897">
        <v>165436</v>
      </c>
      <c r="I18" s="898" t="s">
        <v>73</v>
      </c>
      <c r="J18" s="899">
        <v>160830</v>
      </c>
      <c r="K18" s="898" t="s">
        <v>73</v>
      </c>
      <c r="L18" s="900">
        <v>159254</v>
      </c>
      <c r="M18" s="901" t="s">
        <v>73</v>
      </c>
      <c r="N18" s="899">
        <v>145445</v>
      </c>
      <c r="O18" s="898"/>
      <c r="P18" s="899">
        <v>128912</v>
      </c>
      <c r="Q18" s="843"/>
      <c r="R18" s="897">
        <v>125753</v>
      </c>
      <c r="S18" s="896"/>
      <c r="T18" s="902">
        <v>111572</v>
      </c>
      <c r="U18" s="903"/>
      <c r="V18" s="895">
        <v>654162</v>
      </c>
      <c r="W18" s="896"/>
      <c r="X18" s="897">
        <v>511682</v>
      </c>
    </row>
    <row r="19" spans="2:24" ht="12.75" customHeight="1">
      <c r="B19" s="1519" t="s">
        <v>144</v>
      </c>
      <c r="C19" s="1519"/>
      <c r="D19" s="126"/>
      <c r="E19" s="860" t="s">
        <v>73</v>
      </c>
      <c r="F19" s="865">
        <v>124827</v>
      </c>
      <c r="G19" s="861" t="s">
        <v>73</v>
      </c>
      <c r="H19" s="871">
        <v>118147</v>
      </c>
      <c r="I19" s="867" t="s">
        <v>73</v>
      </c>
      <c r="J19" s="866">
        <v>114322</v>
      </c>
      <c r="K19" s="867" t="s">
        <v>73</v>
      </c>
      <c r="L19" s="868">
        <v>105352</v>
      </c>
      <c r="M19" s="869" t="s">
        <v>73</v>
      </c>
      <c r="N19" s="866">
        <v>94591</v>
      </c>
      <c r="O19" s="867" t="s">
        <v>73</v>
      </c>
      <c r="P19" s="866">
        <v>93024</v>
      </c>
      <c r="Q19" s="842" t="s">
        <v>73</v>
      </c>
      <c r="R19" s="871">
        <v>79496</v>
      </c>
      <c r="S19" s="861" t="s">
        <v>73</v>
      </c>
      <c r="T19" s="885">
        <v>81270</v>
      </c>
      <c r="U19" s="870"/>
      <c r="V19" s="865">
        <v>462648</v>
      </c>
      <c r="W19" s="861"/>
      <c r="X19" s="871">
        <v>348381</v>
      </c>
    </row>
    <row r="20" spans="2:24" ht="12.75" customHeight="1">
      <c r="B20" s="1520" t="s">
        <v>159</v>
      </c>
      <c r="C20" s="1520"/>
      <c r="D20" s="126"/>
      <c r="E20" s="874" t="s">
        <v>73</v>
      </c>
      <c r="F20" s="904">
        <v>3917</v>
      </c>
      <c r="G20" s="876" t="s">
        <v>73</v>
      </c>
      <c r="H20" s="905">
        <v>3463</v>
      </c>
      <c r="I20" s="906" t="s">
        <v>73</v>
      </c>
      <c r="J20" s="907">
        <v>1386</v>
      </c>
      <c r="K20" s="906" t="s">
        <v>73</v>
      </c>
      <c r="L20" s="908">
        <v>9628</v>
      </c>
      <c r="M20" s="881" t="s">
        <v>73</v>
      </c>
      <c r="N20" s="907">
        <v>628</v>
      </c>
      <c r="O20" s="906" t="s">
        <v>73</v>
      </c>
      <c r="P20" s="907">
        <v>517</v>
      </c>
      <c r="Q20" s="841" t="s">
        <v>73</v>
      </c>
      <c r="R20" s="909">
        <v>168</v>
      </c>
      <c r="S20" s="876" t="s">
        <v>73</v>
      </c>
      <c r="T20" s="910">
        <v>770</v>
      </c>
      <c r="U20" s="884"/>
      <c r="V20" s="904">
        <v>18394</v>
      </c>
      <c r="W20" s="876"/>
      <c r="X20" s="905">
        <v>2083</v>
      </c>
    </row>
    <row r="21" spans="2:24" ht="12.75" customHeight="1">
      <c r="B21" s="1519" t="s">
        <v>145</v>
      </c>
      <c r="C21" s="1519"/>
      <c r="D21" s="126"/>
      <c r="E21" s="860" t="s">
        <v>73</v>
      </c>
      <c r="F21" s="865">
        <v>120910</v>
      </c>
      <c r="G21" s="861" t="s">
        <v>73</v>
      </c>
      <c r="H21" s="871">
        <v>114684</v>
      </c>
      <c r="I21" s="867" t="s">
        <v>73</v>
      </c>
      <c r="J21" s="866">
        <v>112936</v>
      </c>
      <c r="K21" s="867" t="s">
        <v>73</v>
      </c>
      <c r="L21" s="868">
        <v>95724</v>
      </c>
      <c r="M21" s="869" t="s">
        <v>73</v>
      </c>
      <c r="N21" s="866">
        <v>93963</v>
      </c>
      <c r="O21" s="867" t="s">
        <v>73</v>
      </c>
      <c r="P21" s="866">
        <v>92507</v>
      </c>
      <c r="Q21" s="842" t="s">
        <v>73</v>
      </c>
      <c r="R21" s="871">
        <v>79328</v>
      </c>
      <c r="S21" s="861" t="s">
        <v>73</v>
      </c>
      <c r="T21" s="885">
        <v>80500</v>
      </c>
      <c r="U21" s="870"/>
      <c r="V21" s="865">
        <v>444254</v>
      </c>
      <c r="W21" s="861"/>
      <c r="X21" s="871">
        <v>346298</v>
      </c>
    </row>
    <row r="22" spans="2:24" ht="12.75" customHeight="1">
      <c r="B22" s="1518" t="s">
        <v>146</v>
      </c>
      <c r="C22" s="1518"/>
      <c r="D22" s="126"/>
      <c r="E22" s="860" t="s">
        <v>73</v>
      </c>
      <c r="F22" s="886"/>
      <c r="G22" s="861" t="s">
        <v>73</v>
      </c>
      <c r="H22" s="887"/>
      <c r="I22" s="851" t="s">
        <v>73</v>
      </c>
      <c r="J22" s="888"/>
      <c r="K22" s="851" t="s">
        <v>73</v>
      </c>
      <c r="L22" s="889"/>
      <c r="M22" s="869" t="s">
        <v>73</v>
      </c>
      <c r="N22" s="888"/>
      <c r="O22" s="851" t="s">
        <v>73</v>
      </c>
      <c r="P22" s="888"/>
      <c r="Q22" s="842" t="s">
        <v>73</v>
      </c>
      <c r="R22" s="890" t="s">
        <v>73</v>
      </c>
      <c r="S22" s="861" t="s">
        <v>73</v>
      </c>
      <c r="T22" s="891" t="s">
        <v>73</v>
      </c>
      <c r="U22" s="870"/>
      <c r="V22" s="886"/>
      <c r="W22" s="861"/>
      <c r="X22" s="887"/>
    </row>
    <row r="23" spans="2:24" ht="12.75" customHeight="1">
      <c r="B23" s="840" t="s">
        <v>73</v>
      </c>
      <c r="C23" s="840" t="s">
        <v>147</v>
      </c>
      <c r="D23" s="126"/>
      <c r="E23" s="860" t="s">
        <v>73</v>
      </c>
      <c r="F23" s="865">
        <v>6201</v>
      </c>
      <c r="G23" s="861" t="s">
        <v>73</v>
      </c>
      <c r="H23" s="871">
        <v>6110</v>
      </c>
      <c r="I23" s="867" t="s">
        <v>73</v>
      </c>
      <c r="J23" s="866">
        <v>5900</v>
      </c>
      <c r="K23" s="867" t="s">
        <v>73</v>
      </c>
      <c r="L23" s="868">
        <v>5644</v>
      </c>
      <c r="M23" s="869" t="s">
        <v>73</v>
      </c>
      <c r="N23" s="866">
        <v>4462</v>
      </c>
      <c r="O23" s="867" t="s">
        <v>73</v>
      </c>
      <c r="P23" s="866">
        <v>4843</v>
      </c>
      <c r="Q23" s="842" t="s">
        <v>73</v>
      </c>
      <c r="R23" s="872">
        <v>6547</v>
      </c>
      <c r="S23" s="861" t="s">
        <v>73</v>
      </c>
      <c r="T23" s="873">
        <v>5377</v>
      </c>
      <c r="U23" s="870"/>
      <c r="V23" s="865">
        <v>23855</v>
      </c>
      <c r="W23" s="861"/>
      <c r="X23" s="871">
        <v>21229</v>
      </c>
    </row>
    <row r="24" spans="2:24" ht="12.75" customHeight="1">
      <c r="B24" s="840" t="s">
        <v>73</v>
      </c>
      <c r="C24" s="840" t="s">
        <v>420</v>
      </c>
      <c r="D24" s="126"/>
      <c r="E24" s="911" t="s">
        <v>73</v>
      </c>
      <c r="F24" s="865">
        <v>99</v>
      </c>
      <c r="G24" s="912" t="s">
        <v>73</v>
      </c>
      <c r="H24" s="871">
        <v>-327</v>
      </c>
      <c r="I24" s="913" t="s">
        <v>73</v>
      </c>
      <c r="J24" s="866">
        <v>76</v>
      </c>
      <c r="K24" s="913" t="s">
        <v>73</v>
      </c>
      <c r="L24" s="868">
        <v>-821</v>
      </c>
      <c r="M24" s="914" t="s">
        <v>73</v>
      </c>
      <c r="N24" s="866">
        <v>-3754</v>
      </c>
      <c r="O24" s="913" t="s">
        <v>73</v>
      </c>
      <c r="P24" s="866">
        <v>131</v>
      </c>
      <c r="Q24" s="912" t="s">
        <v>73</v>
      </c>
      <c r="R24" s="871">
        <v>138</v>
      </c>
      <c r="S24" s="861" t="s">
        <v>73</v>
      </c>
      <c r="T24" s="868">
        <v>-370</v>
      </c>
      <c r="U24" s="915"/>
      <c r="V24" s="865">
        <v>-973</v>
      </c>
      <c r="W24" s="912"/>
      <c r="X24" s="871">
        <v>-3855</v>
      </c>
    </row>
    <row r="25" spans="2:24" ht="12.75" customHeight="1">
      <c r="B25" s="840"/>
      <c r="C25" s="844" t="s">
        <v>392</v>
      </c>
      <c r="D25" s="178"/>
      <c r="E25" s="911"/>
      <c r="F25" s="865"/>
      <c r="G25" s="912"/>
      <c r="H25" s="871"/>
      <c r="I25" s="858"/>
      <c r="J25" s="866"/>
      <c r="K25" s="858"/>
      <c r="L25" s="868"/>
      <c r="M25" s="914"/>
      <c r="N25" s="866"/>
      <c r="O25" s="858"/>
      <c r="P25" s="866"/>
      <c r="Q25" s="912"/>
      <c r="R25" s="872"/>
      <c r="S25" s="861"/>
      <c r="T25" s="873"/>
      <c r="U25" s="915"/>
      <c r="V25" s="865"/>
      <c r="W25" s="912"/>
      <c r="X25" s="871"/>
    </row>
    <row r="26" spans="2:24" ht="12.75" customHeight="1">
      <c r="B26" s="841" t="s">
        <v>73</v>
      </c>
      <c r="C26" s="845" t="s">
        <v>519</v>
      </c>
      <c r="D26" s="135"/>
      <c r="E26" s="874" t="s">
        <v>73</v>
      </c>
      <c r="F26" s="865">
        <v>3053</v>
      </c>
      <c r="G26" s="876" t="s">
        <v>73</v>
      </c>
      <c r="H26" s="871">
        <v>3919</v>
      </c>
      <c r="I26" s="878" t="s">
        <v>73</v>
      </c>
      <c r="J26" s="879">
        <v>2497</v>
      </c>
      <c r="K26" s="878" t="s">
        <v>73</v>
      </c>
      <c r="L26" s="880">
        <v>2065</v>
      </c>
      <c r="M26" s="881" t="s">
        <v>73</v>
      </c>
      <c r="N26" s="879">
        <v>-1176</v>
      </c>
      <c r="O26" s="878" t="s">
        <v>73</v>
      </c>
      <c r="P26" s="879">
        <v>5500</v>
      </c>
      <c r="Q26" s="841" t="s">
        <v>73</v>
      </c>
      <c r="R26" s="877">
        <v>3024</v>
      </c>
      <c r="S26" s="876" t="s">
        <v>73</v>
      </c>
      <c r="T26" s="916">
        <v>2937</v>
      </c>
      <c r="U26" s="884"/>
      <c r="V26" s="865">
        <v>11534</v>
      </c>
      <c r="W26" s="876"/>
      <c r="X26" s="871">
        <v>10285</v>
      </c>
    </row>
    <row r="27" spans="2:24" ht="12.75" customHeight="1">
      <c r="B27" s="846" t="s">
        <v>73</v>
      </c>
      <c r="C27" s="846"/>
      <c r="D27" s="126"/>
      <c r="E27" s="894" t="s">
        <v>73</v>
      </c>
      <c r="F27" s="895">
        <v>9353</v>
      </c>
      <c r="G27" s="896" t="s">
        <v>73</v>
      </c>
      <c r="H27" s="897">
        <v>9702</v>
      </c>
      <c r="I27" s="898" t="s">
        <v>73</v>
      </c>
      <c r="J27" s="899">
        <v>8473</v>
      </c>
      <c r="K27" s="898" t="s">
        <v>73</v>
      </c>
      <c r="L27" s="900">
        <v>6888</v>
      </c>
      <c r="M27" s="901" t="s">
        <v>73</v>
      </c>
      <c r="N27" s="899">
        <v>-468</v>
      </c>
      <c r="O27" s="898" t="s">
        <v>73</v>
      </c>
      <c r="P27" s="899">
        <v>10474</v>
      </c>
      <c r="Q27" s="843" t="s">
        <v>73</v>
      </c>
      <c r="R27" s="897">
        <v>9709</v>
      </c>
      <c r="S27" s="896" t="s">
        <v>73</v>
      </c>
      <c r="T27" s="902">
        <v>7944</v>
      </c>
      <c r="U27" s="903"/>
      <c r="V27" s="895">
        <v>34416</v>
      </c>
      <c r="W27" s="896"/>
      <c r="X27" s="897">
        <v>27659</v>
      </c>
    </row>
    <row r="28" spans="2:24" ht="12.75" customHeight="1">
      <c r="B28" s="1519" t="s">
        <v>148</v>
      </c>
      <c r="C28" s="1519"/>
      <c r="D28" s="126"/>
      <c r="E28" s="860" t="s">
        <v>73</v>
      </c>
      <c r="F28" s="865">
        <v>130263</v>
      </c>
      <c r="G28" s="861" t="s">
        <v>73</v>
      </c>
      <c r="H28" s="871">
        <v>124386</v>
      </c>
      <c r="I28" s="867" t="s">
        <v>73</v>
      </c>
      <c r="J28" s="866">
        <v>121409</v>
      </c>
      <c r="K28" s="867" t="s">
        <v>73</v>
      </c>
      <c r="L28" s="868">
        <v>102612</v>
      </c>
      <c r="M28" s="869" t="s">
        <v>73</v>
      </c>
      <c r="N28" s="866">
        <v>93495</v>
      </c>
      <c r="O28" s="867" t="s">
        <v>73</v>
      </c>
      <c r="P28" s="866">
        <v>102981</v>
      </c>
      <c r="Q28" s="842" t="s">
        <v>73</v>
      </c>
      <c r="R28" s="871">
        <v>89037</v>
      </c>
      <c r="S28" s="861" t="s">
        <v>73</v>
      </c>
      <c r="T28" s="885">
        <v>88444</v>
      </c>
      <c r="U28" s="870"/>
      <c r="V28" s="865">
        <v>478670</v>
      </c>
      <c r="W28" s="861"/>
      <c r="X28" s="871">
        <v>373957</v>
      </c>
    </row>
    <row r="29" spans="2:24" ht="12.75" customHeight="1">
      <c r="B29" s="1518" t="s">
        <v>250</v>
      </c>
      <c r="C29" s="1518"/>
      <c r="D29" s="126"/>
      <c r="E29" s="860" t="s">
        <v>73</v>
      </c>
      <c r="F29" s="886"/>
      <c r="G29" s="861" t="s">
        <v>73</v>
      </c>
      <c r="H29" s="887"/>
      <c r="I29" s="851" t="s">
        <v>73</v>
      </c>
      <c r="J29" s="888"/>
      <c r="K29" s="851" t="s">
        <v>73</v>
      </c>
      <c r="L29" s="889"/>
      <c r="M29" s="869" t="s">
        <v>73</v>
      </c>
      <c r="N29" s="888"/>
      <c r="O29" s="851" t="s">
        <v>73</v>
      </c>
      <c r="P29" s="888"/>
      <c r="Q29" s="842" t="s">
        <v>73</v>
      </c>
      <c r="R29" s="890" t="s">
        <v>73</v>
      </c>
      <c r="S29" s="861" t="s">
        <v>73</v>
      </c>
      <c r="T29" s="917" t="s">
        <v>73</v>
      </c>
      <c r="U29" s="870"/>
      <c r="V29" s="886"/>
      <c r="W29" s="861"/>
      <c r="X29" s="887"/>
    </row>
    <row r="30" spans="2:24" ht="12.75" customHeight="1">
      <c r="B30" s="840" t="s">
        <v>73</v>
      </c>
      <c r="C30" s="840" t="s">
        <v>149</v>
      </c>
      <c r="D30" s="126"/>
      <c r="E30" s="860" t="s">
        <v>73</v>
      </c>
      <c r="F30" s="865">
        <v>25920</v>
      </c>
      <c r="G30" s="861" t="s">
        <v>73</v>
      </c>
      <c r="H30" s="871">
        <v>25696</v>
      </c>
      <c r="I30" s="867" t="s">
        <v>73</v>
      </c>
      <c r="J30" s="866">
        <v>25751</v>
      </c>
      <c r="K30" s="867" t="s">
        <v>73</v>
      </c>
      <c r="L30" s="868">
        <v>24284</v>
      </c>
      <c r="M30" s="869" t="s">
        <v>73</v>
      </c>
      <c r="N30" s="866">
        <v>20021</v>
      </c>
      <c r="O30" s="867" t="s">
        <v>73</v>
      </c>
      <c r="P30" s="866">
        <v>19406</v>
      </c>
      <c r="Q30" s="842" t="s">
        <v>73</v>
      </c>
      <c r="R30" s="872">
        <v>19032</v>
      </c>
      <c r="S30" s="861" t="s">
        <v>73</v>
      </c>
      <c r="T30" s="885">
        <v>18603</v>
      </c>
      <c r="U30" s="870"/>
      <c r="V30" s="865">
        <v>101651</v>
      </c>
      <c r="W30" s="861"/>
      <c r="X30" s="871">
        <v>77062</v>
      </c>
    </row>
    <row r="31" spans="2:24" ht="12.75" customHeight="1">
      <c r="B31" s="841" t="s">
        <v>73</v>
      </c>
      <c r="C31" s="841" t="s">
        <v>97</v>
      </c>
      <c r="D31" s="126"/>
      <c r="E31" s="874" t="s">
        <v>73</v>
      </c>
      <c r="F31" s="875">
        <v>28557</v>
      </c>
      <c r="G31" s="876" t="s">
        <v>73</v>
      </c>
      <c r="H31" s="877">
        <v>24793</v>
      </c>
      <c r="I31" s="878" t="s">
        <v>73</v>
      </c>
      <c r="J31" s="879">
        <v>22745</v>
      </c>
      <c r="K31" s="878" t="s">
        <v>73</v>
      </c>
      <c r="L31" s="880">
        <v>21827</v>
      </c>
      <c r="M31" s="881" t="s">
        <v>73</v>
      </c>
      <c r="N31" s="879">
        <v>19212</v>
      </c>
      <c r="O31" s="878" t="s">
        <v>73</v>
      </c>
      <c r="P31" s="879">
        <v>18391</v>
      </c>
      <c r="Q31" s="841" t="s">
        <v>73</v>
      </c>
      <c r="R31" s="882">
        <v>19491</v>
      </c>
      <c r="S31" s="876" t="s">
        <v>73</v>
      </c>
      <c r="T31" s="916">
        <v>15207</v>
      </c>
      <c r="U31" s="884"/>
      <c r="V31" s="875">
        <v>97922</v>
      </c>
      <c r="W31" s="876"/>
      <c r="X31" s="877">
        <v>72301</v>
      </c>
    </row>
    <row r="32" spans="2:24" ht="12.75" customHeight="1">
      <c r="B32" s="846" t="s">
        <v>73</v>
      </c>
      <c r="C32" s="846" t="s">
        <v>117</v>
      </c>
      <c r="D32" s="126"/>
      <c r="E32" s="894" t="s">
        <v>73</v>
      </c>
      <c r="F32" s="875">
        <v>54477</v>
      </c>
      <c r="G32" s="896" t="s">
        <v>73</v>
      </c>
      <c r="H32" s="877">
        <v>50489</v>
      </c>
      <c r="I32" s="878" t="s">
        <v>73</v>
      </c>
      <c r="J32" s="879">
        <v>48496</v>
      </c>
      <c r="K32" s="878" t="s">
        <v>73</v>
      </c>
      <c r="L32" s="880">
        <v>46111</v>
      </c>
      <c r="M32" s="901" t="s">
        <v>73</v>
      </c>
      <c r="N32" s="879">
        <v>39233</v>
      </c>
      <c r="O32" s="878" t="s">
        <v>73</v>
      </c>
      <c r="P32" s="879">
        <v>37797</v>
      </c>
      <c r="Q32" s="843" t="s">
        <v>73</v>
      </c>
      <c r="R32" s="877">
        <v>38523</v>
      </c>
      <c r="S32" s="896" t="s">
        <v>73</v>
      </c>
      <c r="T32" s="916">
        <v>33810</v>
      </c>
      <c r="U32" s="903"/>
      <c r="V32" s="875">
        <v>199573</v>
      </c>
      <c r="W32" s="896"/>
      <c r="X32" s="877">
        <v>149363</v>
      </c>
    </row>
    <row r="33" spans="2:24" ht="12.75" customHeight="1">
      <c r="B33" s="1519" t="s">
        <v>150</v>
      </c>
      <c r="C33" s="1519"/>
      <c r="D33" s="126"/>
      <c r="E33" s="860" t="s">
        <v>73</v>
      </c>
      <c r="F33" s="865">
        <v>75786</v>
      </c>
      <c r="G33" s="861" t="s">
        <v>73</v>
      </c>
      <c r="H33" s="871">
        <v>73897</v>
      </c>
      <c r="I33" s="867" t="s">
        <v>73</v>
      </c>
      <c r="J33" s="866">
        <v>72913</v>
      </c>
      <c r="K33" s="867" t="s">
        <v>73</v>
      </c>
      <c r="L33" s="868">
        <v>56501</v>
      </c>
      <c r="M33" s="869" t="s">
        <v>73</v>
      </c>
      <c r="N33" s="866">
        <v>54262</v>
      </c>
      <c r="O33" s="867" t="s">
        <v>73</v>
      </c>
      <c r="P33" s="866">
        <v>65184</v>
      </c>
      <c r="Q33" s="842" t="s">
        <v>73</v>
      </c>
      <c r="R33" s="871">
        <v>50514</v>
      </c>
      <c r="S33" s="861" t="s">
        <v>73</v>
      </c>
      <c r="T33" s="885">
        <v>54634</v>
      </c>
      <c r="U33" s="870"/>
      <c r="V33" s="865">
        <v>279097</v>
      </c>
      <c r="W33" s="861"/>
      <c r="X33" s="871">
        <v>224594</v>
      </c>
    </row>
    <row r="34" spans="2:24" ht="12.75" customHeight="1">
      <c r="B34" s="1518" t="s">
        <v>244</v>
      </c>
      <c r="C34" s="1518"/>
      <c r="D34" s="126"/>
      <c r="E34" s="860" t="s">
        <v>73</v>
      </c>
      <c r="F34" s="886"/>
      <c r="G34" s="861" t="s">
        <v>73</v>
      </c>
      <c r="H34" s="887"/>
      <c r="I34" s="851" t="s">
        <v>73</v>
      </c>
      <c r="J34" s="888"/>
      <c r="K34" s="851" t="s">
        <v>73</v>
      </c>
      <c r="L34" s="889"/>
      <c r="M34" s="869" t="s">
        <v>73</v>
      </c>
      <c r="N34" s="888"/>
      <c r="O34" s="851" t="s">
        <v>73</v>
      </c>
      <c r="P34" s="888"/>
      <c r="Q34" s="842" t="s">
        <v>73</v>
      </c>
      <c r="R34" s="890" t="s">
        <v>73</v>
      </c>
      <c r="S34" s="861" t="s">
        <v>73</v>
      </c>
      <c r="T34" s="917" t="s">
        <v>73</v>
      </c>
      <c r="U34" s="870"/>
      <c r="V34" s="886"/>
      <c r="W34" s="861"/>
      <c r="X34" s="887"/>
    </row>
    <row r="35" spans="2:24" ht="12.75" customHeight="1">
      <c r="B35" s="840" t="s">
        <v>73</v>
      </c>
      <c r="C35" s="840" t="s">
        <v>151</v>
      </c>
      <c r="D35" s="126"/>
      <c r="E35" s="860" t="s">
        <v>73</v>
      </c>
      <c r="F35" s="886">
        <v>27916</v>
      </c>
      <c r="G35" s="861" t="s">
        <v>73</v>
      </c>
      <c r="H35" s="887">
        <v>14524</v>
      </c>
      <c r="I35" s="918" t="s">
        <v>73</v>
      </c>
      <c r="J35" s="888">
        <v>17861</v>
      </c>
      <c r="K35" s="918" t="s">
        <v>73</v>
      </c>
      <c r="L35" s="889">
        <v>13576</v>
      </c>
      <c r="M35" s="869" t="s">
        <v>73</v>
      </c>
      <c r="N35" s="888">
        <v>10526</v>
      </c>
      <c r="O35" s="918" t="s">
        <v>73</v>
      </c>
      <c r="P35" s="888">
        <v>17124</v>
      </c>
      <c r="Q35" s="842" t="s">
        <v>73</v>
      </c>
      <c r="R35" s="890">
        <v>12404</v>
      </c>
      <c r="S35" s="861" t="s">
        <v>73</v>
      </c>
      <c r="T35" s="891">
        <v>14320</v>
      </c>
      <c r="U35" s="870"/>
      <c r="V35" s="886">
        <v>73877</v>
      </c>
      <c r="W35" s="861"/>
      <c r="X35" s="887">
        <v>54374</v>
      </c>
    </row>
    <row r="36" spans="2:24" ht="12.75" customHeight="1">
      <c r="B36" s="841" t="s">
        <v>73</v>
      </c>
      <c r="C36" s="841" t="s">
        <v>152</v>
      </c>
      <c r="D36" s="126"/>
      <c r="E36" s="874" t="s">
        <v>73</v>
      </c>
      <c r="F36" s="875">
        <v>-7984</v>
      </c>
      <c r="G36" s="876" t="s">
        <v>73</v>
      </c>
      <c r="H36" s="877">
        <v>4431</v>
      </c>
      <c r="I36" s="919" t="s">
        <v>73</v>
      </c>
      <c r="J36" s="879">
        <v>1030</v>
      </c>
      <c r="K36" s="919" t="s">
        <v>73</v>
      </c>
      <c r="L36" s="880">
        <v>1264</v>
      </c>
      <c r="M36" s="881" t="s">
        <v>73</v>
      </c>
      <c r="N36" s="879">
        <v>3620</v>
      </c>
      <c r="O36" s="878" t="s">
        <v>73</v>
      </c>
      <c r="P36" s="879">
        <v>254</v>
      </c>
      <c r="Q36" s="841" t="s">
        <v>73</v>
      </c>
      <c r="R36" s="882">
        <v>573</v>
      </c>
      <c r="S36" s="876" t="s">
        <v>73</v>
      </c>
      <c r="T36" s="880">
        <v>147</v>
      </c>
      <c r="U36" s="884"/>
      <c r="V36" s="875">
        <v>-1259</v>
      </c>
      <c r="W36" s="876"/>
      <c r="X36" s="877">
        <v>4594</v>
      </c>
    </row>
    <row r="37" spans="2:24" ht="12.75" customHeight="1">
      <c r="B37" s="846" t="s">
        <v>73</v>
      </c>
      <c r="C37" s="846" t="s">
        <v>117</v>
      </c>
      <c r="D37" s="126"/>
      <c r="E37" s="894" t="s">
        <v>73</v>
      </c>
      <c r="F37" s="895">
        <v>19932</v>
      </c>
      <c r="G37" s="896" t="s">
        <v>73</v>
      </c>
      <c r="H37" s="897">
        <v>18955</v>
      </c>
      <c r="I37" s="898" t="s">
        <v>73</v>
      </c>
      <c r="J37" s="899">
        <v>18891</v>
      </c>
      <c r="K37" s="898" t="s">
        <v>73</v>
      </c>
      <c r="L37" s="900">
        <v>14840</v>
      </c>
      <c r="M37" s="901" t="s">
        <v>73</v>
      </c>
      <c r="N37" s="899">
        <v>14146</v>
      </c>
      <c r="O37" s="898" t="s">
        <v>73</v>
      </c>
      <c r="P37" s="899">
        <v>17378</v>
      </c>
      <c r="Q37" s="843" t="s">
        <v>73</v>
      </c>
      <c r="R37" s="897">
        <v>12977</v>
      </c>
      <c r="S37" s="896" t="s">
        <v>73</v>
      </c>
      <c r="T37" s="902">
        <v>14467</v>
      </c>
      <c r="U37" s="903"/>
      <c r="V37" s="895">
        <v>72618</v>
      </c>
      <c r="W37" s="896"/>
      <c r="X37" s="897">
        <v>58968</v>
      </c>
    </row>
    <row r="38" spans="2:24" ht="12.75" customHeight="1" thickBot="1">
      <c r="B38" s="1521" t="s">
        <v>153</v>
      </c>
      <c r="C38" s="1521"/>
      <c r="D38" s="738"/>
      <c r="E38" s="1171" t="s">
        <v>1</v>
      </c>
      <c r="F38" s="1390">
        <v>55854</v>
      </c>
      <c r="G38" s="1369" t="s">
        <v>1</v>
      </c>
      <c r="H38" s="1393">
        <v>54942</v>
      </c>
      <c r="I38" s="1498" t="s">
        <v>1</v>
      </c>
      <c r="J38" s="1395">
        <v>54022</v>
      </c>
      <c r="K38" s="1498" t="s">
        <v>1</v>
      </c>
      <c r="L38" s="1410">
        <v>41661</v>
      </c>
      <c r="M38" s="1374" t="s">
        <v>1</v>
      </c>
      <c r="N38" s="1395">
        <v>40116</v>
      </c>
      <c r="O38" s="1498" t="s">
        <v>1</v>
      </c>
      <c r="P38" s="1395">
        <v>47806</v>
      </c>
      <c r="Q38" s="739" t="s">
        <v>1</v>
      </c>
      <c r="R38" s="1393">
        <v>37537</v>
      </c>
      <c r="S38" s="1369" t="s">
        <v>1</v>
      </c>
      <c r="T38" s="1499">
        <v>40167</v>
      </c>
      <c r="U38" s="1377" t="s">
        <v>1</v>
      </c>
      <c r="V38" s="1390">
        <v>206479</v>
      </c>
      <c r="W38" s="1369" t="s">
        <v>1</v>
      </c>
      <c r="X38" s="1393">
        <v>165626</v>
      </c>
    </row>
    <row r="39" spans="2:24" ht="12.75" customHeight="1">
      <c r="B39" s="842"/>
      <c r="C39" s="842"/>
      <c r="D39" s="126"/>
      <c r="E39" s="860"/>
      <c r="F39" s="886"/>
      <c r="G39" s="861"/>
      <c r="H39" s="887"/>
      <c r="I39" s="918"/>
      <c r="J39" s="888"/>
      <c r="K39" s="918"/>
      <c r="L39" s="889"/>
      <c r="M39" s="869"/>
      <c r="N39" s="888"/>
      <c r="O39" s="918"/>
      <c r="P39" s="888"/>
      <c r="Q39" s="842"/>
      <c r="R39" s="890"/>
      <c r="S39" s="861"/>
      <c r="T39" s="891"/>
      <c r="U39" s="870"/>
      <c r="V39" s="886"/>
      <c r="W39" s="861"/>
      <c r="X39" s="887"/>
    </row>
    <row r="40" spans="2:24" ht="12.75" customHeight="1">
      <c r="B40" s="841" t="s">
        <v>160</v>
      </c>
      <c r="C40" s="841"/>
      <c r="D40" s="126"/>
      <c r="E40" s="874"/>
      <c r="F40" s="904">
        <v>1118</v>
      </c>
      <c r="G40" s="876"/>
      <c r="H40" s="905">
        <v>1191</v>
      </c>
      <c r="I40" s="906"/>
      <c r="J40" s="907">
        <v>1191</v>
      </c>
      <c r="K40" s="906"/>
      <c r="L40" s="908">
        <v>1191</v>
      </c>
      <c r="M40" s="881"/>
      <c r="N40" s="907">
        <v>1190</v>
      </c>
      <c r="O40" s="906"/>
      <c r="P40" s="907">
        <v>1191</v>
      </c>
      <c r="Q40" s="841"/>
      <c r="R40" s="909">
        <v>1191</v>
      </c>
      <c r="S40" s="876"/>
      <c r="T40" s="910">
        <v>1191</v>
      </c>
      <c r="U40" s="884"/>
      <c r="V40" s="904">
        <v>4691</v>
      </c>
      <c r="W40" s="876"/>
      <c r="X40" s="905">
        <v>4763</v>
      </c>
    </row>
    <row r="41" spans="2:24" ht="12.75" customHeight="1" thickBot="1">
      <c r="B41" s="847" t="s">
        <v>101</v>
      </c>
      <c r="C41" s="128"/>
      <c r="D41" s="738"/>
      <c r="E41" s="1414" t="s">
        <v>1</v>
      </c>
      <c r="F41" s="1402">
        <v>54736</v>
      </c>
      <c r="G41" s="1416" t="s">
        <v>1</v>
      </c>
      <c r="H41" s="1350">
        <v>53751</v>
      </c>
      <c r="I41" s="1500" t="s">
        <v>1</v>
      </c>
      <c r="J41" s="1404">
        <v>52831</v>
      </c>
      <c r="K41" s="1500" t="s">
        <v>1</v>
      </c>
      <c r="L41" s="1405">
        <v>40470</v>
      </c>
      <c r="M41" s="1461" t="s">
        <v>1</v>
      </c>
      <c r="N41" s="1404">
        <v>38926</v>
      </c>
      <c r="O41" s="1500" t="s">
        <v>1</v>
      </c>
      <c r="P41" s="1404">
        <v>46615</v>
      </c>
      <c r="Q41" s="563" t="s">
        <v>1</v>
      </c>
      <c r="R41" s="1350">
        <v>36346</v>
      </c>
      <c r="S41" s="1416" t="s">
        <v>1</v>
      </c>
      <c r="T41" s="1501">
        <v>38976</v>
      </c>
      <c r="U41" s="1502" t="s">
        <v>1</v>
      </c>
      <c r="V41" s="1402">
        <v>201788</v>
      </c>
      <c r="W41" s="1416" t="s">
        <v>1</v>
      </c>
      <c r="X41" s="1350">
        <v>160863</v>
      </c>
    </row>
    <row r="42" spans="2:24" ht="9.9499999999999993" customHeight="1">
      <c r="B42" s="842"/>
      <c r="C42" s="842"/>
      <c r="D42" s="126"/>
      <c r="E42" s="860"/>
      <c r="F42" s="886"/>
      <c r="G42" s="861"/>
      <c r="H42" s="887"/>
      <c r="I42" s="918"/>
      <c r="J42" s="888"/>
      <c r="K42" s="918"/>
      <c r="L42" s="889"/>
      <c r="M42" s="869"/>
      <c r="N42" s="888"/>
      <c r="O42" s="920"/>
      <c r="P42" s="921"/>
      <c r="Q42" s="842"/>
      <c r="R42" s="890"/>
      <c r="S42" s="861"/>
      <c r="T42" s="891"/>
      <c r="U42" s="870"/>
      <c r="V42" s="886"/>
      <c r="W42" s="861"/>
      <c r="X42" s="887"/>
    </row>
    <row r="43" spans="2:24" ht="12.75" customHeight="1">
      <c r="B43" s="98" t="s">
        <v>161</v>
      </c>
      <c r="C43" s="842"/>
      <c r="D43" s="126"/>
      <c r="E43" s="860"/>
      <c r="F43" s="886"/>
      <c r="G43" s="861"/>
      <c r="H43" s="887"/>
      <c r="I43" s="918"/>
      <c r="J43" s="888"/>
      <c r="K43" s="918"/>
      <c r="L43" s="889"/>
      <c r="M43" s="869"/>
      <c r="N43" s="888"/>
      <c r="O43" s="920"/>
      <c r="P43" s="921"/>
      <c r="Q43" s="842"/>
      <c r="R43" s="890"/>
      <c r="S43" s="861"/>
      <c r="T43" s="891"/>
      <c r="U43" s="870"/>
      <c r="V43" s="886"/>
      <c r="W43" s="861"/>
      <c r="X43" s="887"/>
    </row>
    <row r="44" spans="2:24" ht="12.75" customHeight="1">
      <c r="B44" s="98" t="s">
        <v>107</v>
      </c>
      <c r="C44" s="98" t="s">
        <v>169</v>
      </c>
      <c r="D44" s="98"/>
      <c r="E44" s="854"/>
      <c r="F44" s="922">
        <v>16756323</v>
      </c>
      <c r="G44" s="855"/>
      <c r="H44" s="923">
        <v>16705416</v>
      </c>
      <c r="I44" s="924"/>
      <c r="J44" s="925">
        <v>16650635</v>
      </c>
      <c r="K44" s="924"/>
      <c r="L44" s="926">
        <v>16573522</v>
      </c>
      <c r="M44" s="856"/>
      <c r="N44" s="927">
        <v>16553212</v>
      </c>
      <c r="O44" s="857"/>
      <c r="P44" s="927">
        <v>16528351</v>
      </c>
      <c r="Q44" s="858"/>
      <c r="R44" s="927">
        <v>16517020</v>
      </c>
      <c r="S44" s="861"/>
      <c r="T44" s="868">
        <v>16507603</v>
      </c>
      <c r="U44" s="859"/>
      <c r="V44" s="922">
        <v>16672068</v>
      </c>
      <c r="W44" s="855"/>
      <c r="X44" s="923">
        <v>16526676</v>
      </c>
    </row>
    <row r="45" spans="2:24" ht="12.75" customHeight="1">
      <c r="B45" s="98"/>
      <c r="C45" s="98" t="s">
        <v>170</v>
      </c>
      <c r="D45" s="98"/>
      <c r="E45" s="854"/>
      <c r="F45" s="922">
        <v>17031780</v>
      </c>
      <c r="G45" s="855"/>
      <c r="H45" s="923">
        <v>16920557</v>
      </c>
      <c r="I45" s="924"/>
      <c r="J45" s="925">
        <v>16770276</v>
      </c>
      <c r="K45" s="924"/>
      <c r="L45" s="926">
        <v>16702520</v>
      </c>
      <c r="M45" s="856"/>
      <c r="N45" s="927">
        <v>16672512</v>
      </c>
      <c r="O45" s="857"/>
      <c r="P45" s="927">
        <v>16654209</v>
      </c>
      <c r="Q45" s="858"/>
      <c r="R45" s="927">
        <v>16603186</v>
      </c>
      <c r="S45" s="861"/>
      <c r="T45" s="868">
        <v>16629832</v>
      </c>
      <c r="U45" s="859"/>
      <c r="V45" s="922">
        <v>16857361.608219177</v>
      </c>
      <c r="W45" s="855"/>
      <c r="X45" s="923">
        <v>16640095.320547946</v>
      </c>
    </row>
    <row r="46" spans="2:24" ht="9.9499999999999993" customHeight="1">
      <c r="B46" s="98"/>
      <c r="C46" s="842"/>
      <c r="D46" s="126"/>
      <c r="E46" s="860"/>
      <c r="F46" s="928"/>
      <c r="G46" s="861"/>
      <c r="H46" s="929"/>
      <c r="I46" s="918"/>
      <c r="J46" s="918"/>
      <c r="K46" s="918"/>
      <c r="L46" s="930"/>
      <c r="M46" s="869"/>
      <c r="N46" s="918"/>
      <c r="O46" s="920"/>
      <c r="P46" s="920"/>
      <c r="Q46" s="842"/>
      <c r="R46" s="931"/>
      <c r="S46" s="861"/>
      <c r="T46" s="932"/>
      <c r="U46" s="870"/>
      <c r="V46" s="928"/>
      <c r="W46" s="861"/>
      <c r="X46" s="929"/>
    </row>
    <row r="47" spans="2:24" ht="12.75" customHeight="1">
      <c r="B47" s="1519" t="s">
        <v>263</v>
      </c>
      <c r="C47" s="1519"/>
      <c r="D47" s="126"/>
      <c r="E47" s="860" t="s">
        <v>73</v>
      </c>
      <c r="F47" s="860"/>
      <c r="G47" s="861" t="s">
        <v>73</v>
      </c>
      <c r="H47" s="861"/>
      <c r="I47" s="851" t="s">
        <v>73</v>
      </c>
      <c r="J47" s="851"/>
      <c r="K47" s="851" t="s">
        <v>73</v>
      </c>
      <c r="L47" s="862"/>
      <c r="M47" s="869" t="s">
        <v>73</v>
      </c>
      <c r="N47" s="851"/>
      <c r="O47" s="863" t="s">
        <v>73</v>
      </c>
      <c r="P47" s="863"/>
      <c r="Q47" s="842" t="s">
        <v>73</v>
      </c>
      <c r="R47" s="842" t="s">
        <v>73</v>
      </c>
      <c r="S47" s="861" t="s">
        <v>73</v>
      </c>
      <c r="T47" s="864" t="s">
        <v>73</v>
      </c>
      <c r="U47" s="870"/>
      <c r="V47" s="860"/>
      <c r="W47" s="861"/>
      <c r="X47" s="861"/>
    </row>
    <row r="48" spans="2:24" ht="12.75" customHeight="1">
      <c r="B48" s="840" t="s">
        <v>73</v>
      </c>
      <c r="C48" s="840" t="s">
        <v>154</v>
      </c>
      <c r="D48" s="115"/>
      <c r="E48" s="860" t="s">
        <v>1</v>
      </c>
      <c r="F48" s="933">
        <v>3.27</v>
      </c>
      <c r="G48" s="861" t="s">
        <v>1</v>
      </c>
      <c r="H48" s="934">
        <v>3.22</v>
      </c>
      <c r="I48" s="935" t="s">
        <v>1</v>
      </c>
      <c r="J48" s="935">
        <v>3.17</v>
      </c>
      <c r="K48" s="935" t="s">
        <v>1</v>
      </c>
      <c r="L48" s="936">
        <v>2.44</v>
      </c>
      <c r="M48" s="869" t="s">
        <v>1</v>
      </c>
      <c r="N48" s="935">
        <v>2.35</v>
      </c>
      <c r="O48" s="935" t="s">
        <v>1</v>
      </c>
      <c r="P48" s="935">
        <v>2.82</v>
      </c>
      <c r="Q48" s="842" t="s">
        <v>1</v>
      </c>
      <c r="R48" s="934">
        <v>2.2000000000000002</v>
      </c>
      <c r="S48" s="861" t="s">
        <v>1</v>
      </c>
      <c r="T48" s="937">
        <v>2.36</v>
      </c>
      <c r="U48" s="870" t="s">
        <v>1</v>
      </c>
      <c r="V48" s="933">
        <v>12.1</v>
      </c>
      <c r="W48" s="861" t="s">
        <v>1</v>
      </c>
      <c r="X48" s="934">
        <v>9.73</v>
      </c>
    </row>
    <row r="49" spans="1:24" ht="12.75" customHeight="1" thickBot="1">
      <c r="B49" s="848" t="s">
        <v>73</v>
      </c>
      <c r="C49" s="430" t="s">
        <v>155</v>
      </c>
      <c r="D49" s="430"/>
      <c r="E49" s="1171" t="s">
        <v>1</v>
      </c>
      <c r="F49" s="1368">
        <v>3.21</v>
      </c>
      <c r="G49" s="1369" t="s">
        <v>1</v>
      </c>
      <c r="H49" s="1370">
        <v>3.18</v>
      </c>
      <c r="I49" s="1371" t="s">
        <v>1</v>
      </c>
      <c r="J49" s="1372">
        <v>3.15</v>
      </c>
      <c r="K49" s="1371" t="s">
        <v>1</v>
      </c>
      <c r="L49" s="1373">
        <v>2.42</v>
      </c>
      <c r="M49" s="1374" t="s">
        <v>1</v>
      </c>
      <c r="N49" s="1372">
        <v>2.33</v>
      </c>
      <c r="O49" s="1372" t="s">
        <v>1</v>
      </c>
      <c r="P49" s="1372">
        <v>2.8</v>
      </c>
      <c r="Q49" s="1375" t="s">
        <v>1</v>
      </c>
      <c r="R49" s="1370">
        <v>2.19</v>
      </c>
      <c r="S49" s="1370" t="s">
        <v>1</v>
      </c>
      <c r="T49" s="1376">
        <v>2.34</v>
      </c>
      <c r="U49" s="1377" t="s">
        <v>1</v>
      </c>
      <c r="V49" s="1368">
        <v>11.97</v>
      </c>
      <c r="W49" s="1369" t="s">
        <v>1</v>
      </c>
      <c r="X49" s="1370">
        <v>9.67</v>
      </c>
    </row>
    <row r="50" spans="1:24" ht="12.75" customHeight="1">
      <c r="B50" s="115" t="s">
        <v>73</v>
      </c>
      <c r="C50" s="115" t="s">
        <v>156</v>
      </c>
      <c r="D50" s="115"/>
      <c r="E50" s="121" t="s">
        <v>73</v>
      </c>
      <c r="F50" s="121"/>
      <c r="G50" s="121"/>
      <c r="H50" s="121"/>
      <c r="I50" s="121"/>
      <c r="J50" s="121"/>
      <c r="K50" s="121"/>
      <c r="L50" s="121"/>
      <c r="M50" s="352"/>
      <c r="N50" s="352"/>
      <c r="O50" s="121"/>
      <c r="P50" s="121"/>
      <c r="Q50" s="121" t="s">
        <v>73</v>
      </c>
      <c r="R50" s="121" t="s">
        <v>73</v>
      </c>
      <c r="S50" s="121" t="s">
        <v>73</v>
      </c>
      <c r="T50" s="124" t="s">
        <v>73</v>
      </c>
    </row>
    <row r="51" spans="1:24" s="107" customFormat="1" ht="13.5" customHeight="1">
      <c r="A51" s="380"/>
      <c r="B51" s="211"/>
      <c r="C51" s="211"/>
      <c r="D51" s="95"/>
      <c r="E51" s="95"/>
      <c r="F51" s="95"/>
      <c r="G51" s="95"/>
      <c r="H51" s="95"/>
      <c r="I51" s="95"/>
      <c r="J51" s="95"/>
      <c r="K51" s="95"/>
      <c r="L51" s="95"/>
      <c r="M51" s="95"/>
      <c r="N51" s="95"/>
      <c r="O51" s="95"/>
      <c r="P51" s="95"/>
      <c r="Q51" s="111"/>
      <c r="R51" s="111"/>
      <c r="S51" s="112"/>
      <c r="T51" s="112"/>
    </row>
    <row r="52" spans="1:24" s="107" customFormat="1" ht="12.95" customHeight="1">
      <c r="A52" s="380"/>
      <c r="B52" s="211"/>
      <c r="C52" s="95"/>
      <c r="D52" s="95"/>
      <c r="E52" s="95"/>
      <c r="F52" s="95"/>
      <c r="G52" s="95"/>
      <c r="H52" s="95"/>
      <c r="I52" s="95"/>
      <c r="J52" s="95"/>
      <c r="K52" s="95"/>
      <c r="L52" s="95"/>
      <c r="M52" s="95"/>
      <c r="N52" s="95"/>
      <c r="O52" s="95"/>
      <c r="P52" s="95"/>
      <c r="Q52" s="111"/>
      <c r="R52" s="111"/>
      <c r="S52" s="112"/>
      <c r="T52" s="112"/>
    </row>
    <row r="54" spans="1:24">
      <c r="F54" s="549"/>
    </row>
  </sheetData>
  <mergeCells count="17">
    <mergeCell ref="B47:C47"/>
    <mergeCell ref="B13:C13"/>
    <mergeCell ref="B19:C19"/>
    <mergeCell ref="B20:C20"/>
    <mergeCell ref="B21:C21"/>
    <mergeCell ref="B22:C22"/>
    <mergeCell ref="B28:C28"/>
    <mergeCell ref="B33:C33"/>
    <mergeCell ref="B34:C34"/>
    <mergeCell ref="B38:C38"/>
    <mergeCell ref="B29:C29"/>
    <mergeCell ref="B2:R2"/>
    <mergeCell ref="B5:C5"/>
    <mergeCell ref="U4:X4"/>
    <mergeCell ref="B7:C7"/>
    <mergeCell ref="E4:L4"/>
    <mergeCell ref="M4:T4"/>
  </mergeCells>
  <pageMargins left="0.7" right="0.7" top="1" bottom="0.5" header="0.5" footer="0.3"/>
  <pageSetup scale="74" orientation="landscape" r:id="rId1"/>
  <headerFooter scaleWithDoc="0">
    <oddHeader>&amp;L&amp;G</oddHeader>
    <oddFooter>&amp;C&amp;8&amp;P&amp;R&amp;8&amp;G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workbookViewId="0"/>
  </sheetViews>
  <sheetFormatPr defaultRowHeight="14.25"/>
  <cols>
    <col min="1" max="1" width="3.73046875" customWidth="1"/>
    <col min="2" max="2" width="29.73046875" customWidth="1"/>
    <col min="3" max="4" width="1.73046875" customWidth="1"/>
    <col min="5" max="5" width="9.3984375" customWidth="1"/>
    <col min="6" max="6" width="7.73046875" customWidth="1"/>
    <col min="7" max="7" width="1.73046875" customWidth="1"/>
    <col min="8" max="8" width="7.73046875" customWidth="1"/>
    <col min="9" max="9" width="1.73046875" customWidth="1"/>
    <col min="10" max="10" width="9.3984375" customWidth="1"/>
    <col min="11" max="11" width="7.73046875" customWidth="1"/>
    <col min="12" max="12" width="1.73046875" customWidth="1"/>
    <col min="13" max="13" width="7.73046875" customWidth="1"/>
    <col min="14" max="14" width="1.73046875" customWidth="1"/>
    <col min="15" max="15" width="9.3984375" customWidth="1"/>
    <col min="16" max="16" width="7.73046875" customWidth="1"/>
    <col min="17" max="17" width="1.73046875" customWidth="1"/>
    <col min="18" max="18" width="7.73046875" customWidth="1"/>
    <col min="19" max="19" width="1.73046875" customWidth="1"/>
    <col min="20" max="20" width="9.3984375" customWidth="1"/>
    <col min="21" max="21" width="7.73046875" customWidth="1"/>
    <col min="22" max="22" width="1.73046875" customWidth="1"/>
    <col min="23" max="23" width="7.73046875" customWidth="1"/>
    <col min="24" max="24" width="1.59765625" customWidth="1"/>
    <col min="25" max="25" width="8.73046875" bestFit="1" customWidth="1"/>
    <col min="26" max="26" width="7.73046875" customWidth="1"/>
    <col min="27" max="27" width="1.73046875" customWidth="1"/>
    <col min="28" max="28" width="7.73046875" customWidth="1"/>
    <col min="29" max="29" width="1.73046875" customWidth="1"/>
    <col min="30" max="30" width="8.73046875" bestFit="1" customWidth="1"/>
    <col min="31" max="31" width="7.73046875" customWidth="1"/>
    <col min="32" max="32" width="1.73046875" customWidth="1"/>
    <col min="33" max="33" width="7.73046875" customWidth="1"/>
    <col min="34" max="34" width="1.73046875" customWidth="1"/>
    <col min="35" max="35" width="8.73046875" customWidth="1"/>
    <col min="36" max="36" width="7.73046875" customWidth="1"/>
    <col min="37" max="37" width="1.73046875" customWidth="1"/>
    <col min="38" max="38" width="7.73046875" customWidth="1"/>
    <col min="39" max="39" width="1.73046875" customWidth="1"/>
    <col min="40" max="40" width="8.73046875" bestFit="1" customWidth="1"/>
    <col min="41" max="41" width="7.73046875" customWidth="1"/>
    <col min="42" max="42" width="1.73046875" customWidth="1"/>
    <col min="43" max="43" width="7.73046875" customWidth="1"/>
    <col min="44" max="44" width="9.1328125" style="72"/>
  </cols>
  <sheetData>
    <row r="1" spans="2:44" ht="11.25" customHeight="1">
      <c r="M1" s="53"/>
      <c r="N1" s="53"/>
      <c r="T1" s="74"/>
      <c r="AR1"/>
    </row>
    <row r="2" spans="2:44">
      <c r="B2" s="1509" t="s">
        <v>334</v>
      </c>
      <c r="C2" s="1509"/>
      <c r="D2" s="1509"/>
      <c r="E2" s="1509"/>
      <c r="F2" s="1509"/>
      <c r="G2" s="1509"/>
      <c r="H2" s="1509"/>
      <c r="I2" s="1509"/>
      <c r="J2" s="1509"/>
      <c r="K2" s="1509"/>
      <c r="L2" s="1509"/>
      <c r="M2" s="1509"/>
      <c r="N2" s="1509"/>
      <c r="O2" s="1509"/>
      <c r="P2" s="1509"/>
      <c r="Q2" s="1509"/>
      <c r="R2" s="1509"/>
      <c r="T2" s="74"/>
      <c r="AR2"/>
    </row>
    <row r="3" spans="2:44" ht="5.0999999999999996" customHeight="1">
      <c r="B3" s="130" t="s">
        <v>162</v>
      </c>
      <c r="C3" s="130" t="s">
        <v>73</v>
      </c>
      <c r="D3" s="130" t="s">
        <v>73</v>
      </c>
      <c r="E3" s="130"/>
      <c r="F3" s="130"/>
      <c r="G3" s="130" t="s">
        <v>73</v>
      </c>
      <c r="H3" s="130"/>
      <c r="I3" s="130"/>
      <c r="J3" s="130"/>
      <c r="K3" s="130"/>
      <c r="L3" s="130"/>
      <c r="M3" s="130"/>
      <c r="N3" s="130"/>
      <c r="O3" s="130"/>
      <c r="P3" s="130"/>
      <c r="Q3" s="130"/>
      <c r="R3" s="130"/>
      <c r="S3" s="130"/>
      <c r="T3" s="130"/>
      <c r="U3" s="130"/>
      <c r="V3" s="130"/>
      <c r="W3" s="130"/>
      <c r="X3" s="550"/>
      <c r="Y3" s="550"/>
      <c r="Z3" s="550"/>
      <c r="AA3" s="550"/>
      <c r="AB3" s="550"/>
      <c r="AC3" s="550"/>
      <c r="AD3" s="550"/>
      <c r="AE3" s="550"/>
      <c r="AF3" s="550"/>
      <c r="AG3" s="550"/>
      <c r="AH3" s="550" t="s">
        <v>73</v>
      </c>
      <c r="AI3" s="550" t="s">
        <v>73</v>
      </c>
      <c r="AJ3" s="550" t="s">
        <v>162</v>
      </c>
      <c r="AK3" s="550"/>
      <c r="AL3" s="550"/>
      <c r="AM3" s="550" t="s">
        <v>73</v>
      </c>
      <c r="AN3" s="550" t="s">
        <v>73</v>
      </c>
      <c r="AO3" s="550"/>
      <c r="AP3" s="550"/>
      <c r="AQ3" s="550" t="s">
        <v>162</v>
      </c>
    </row>
    <row r="4" spans="2:44">
      <c r="B4" s="129" t="s">
        <v>163</v>
      </c>
      <c r="C4" s="129" t="s">
        <v>73</v>
      </c>
      <c r="D4" s="1525" t="s">
        <v>312</v>
      </c>
      <c r="E4" s="1525"/>
      <c r="F4" s="1525"/>
      <c r="G4" s="1525"/>
      <c r="H4" s="1525"/>
      <c r="I4" s="1525"/>
      <c r="J4" s="1525"/>
      <c r="K4" s="1525"/>
      <c r="L4" s="1525"/>
      <c r="M4" s="1525"/>
      <c r="N4" s="1525"/>
      <c r="O4" s="1525"/>
      <c r="P4" s="1525"/>
      <c r="Q4" s="1525"/>
      <c r="R4" s="1525"/>
      <c r="S4" s="1525"/>
      <c r="T4" s="1525"/>
      <c r="U4" s="1525"/>
      <c r="V4" s="1525"/>
      <c r="W4" s="1525"/>
      <c r="X4" s="72"/>
      <c r="Y4" s="72"/>
      <c r="Z4" s="72"/>
      <c r="AA4" s="72"/>
      <c r="AB4" s="72"/>
      <c r="AC4" s="72"/>
      <c r="AD4" s="72"/>
      <c r="AE4" s="72"/>
      <c r="AF4" s="72"/>
      <c r="AG4" s="72"/>
      <c r="AH4" s="72"/>
      <c r="AI4" s="72"/>
      <c r="AJ4" s="72"/>
      <c r="AK4" s="72"/>
      <c r="AL4" s="72"/>
      <c r="AM4" s="72"/>
      <c r="AN4" s="72"/>
      <c r="AO4" s="72"/>
      <c r="AP4" s="72"/>
      <c r="AQ4" s="72"/>
    </row>
    <row r="5" spans="2:44" s="77" customFormat="1" ht="12.95" customHeight="1">
      <c r="B5" s="506" t="s">
        <v>163</v>
      </c>
      <c r="C5" s="507" t="s">
        <v>73</v>
      </c>
      <c r="D5" s="508"/>
      <c r="E5" s="508"/>
      <c r="F5" s="509"/>
      <c r="G5" s="508"/>
      <c r="H5" s="706" t="s">
        <v>112</v>
      </c>
      <c r="I5" s="510"/>
      <c r="J5" s="510"/>
      <c r="K5" s="511"/>
      <c r="L5" s="511"/>
      <c r="M5" s="512" t="s">
        <v>98</v>
      </c>
      <c r="N5" s="513"/>
      <c r="O5" s="513"/>
      <c r="P5" s="511"/>
      <c r="Q5" s="511"/>
      <c r="R5" s="512" t="s">
        <v>111</v>
      </c>
      <c r="S5" s="514"/>
      <c r="T5" s="514"/>
      <c r="U5" s="513"/>
      <c r="V5" s="513"/>
      <c r="W5" s="513" t="s">
        <v>110</v>
      </c>
      <c r="AR5" s="72"/>
    </row>
    <row r="6" spans="2:44" s="21" customFormat="1" ht="12.95" customHeight="1">
      <c r="B6" s="516" t="s">
        <v>163</v>
      </c>
      <c r="C6" s="517" t="s">
        <v>73</v>
      </c>
      <c r="D6" s="518"/>
      <c r="E6" s="519" t="s">
        <v>329</v>
      </c>
      <c r="F6" s="519" t="s">
        <v>342</v>
      </c>
      <c r="G6" s="519"/>
      <c r="H6" s="589" t="s">
        <v>164</v>
      </c>
      <c r="I6" s="520"/>
      <c r="J6" s="520" t="s">
        <v>238</v>
      </c>
      <c r="K6" s="520" t="s">
        <v>343</v>
      </c>
      <c r="L6" s="520"/>
      <c r="M6" s="539" t="s">
        <v>164</v>
      </c>
      <c r="N6" s="521"/>
      <c r="O6" s="520" t="s">
        <v>238</v>
      </c>
      <c r="P6" s="521" t="s">
        <v>238</v>
      </c>
      <c r="Q6" s="521"/>
      <c r="R6" s="539" t="s">
        <v>164</v>
      </c>
      <c r="S6" s="521"/>
      <c r="T6" s="520" t="s">
        <v>238</v>
      </c>
      <c r="U6" s="521" t="s">
        <v>238</v>
      </c>
      <c r="V6" s="521"/>
      <c r="W6" s="521" t="s">
        <v>164</v>
      </c>
      <c r="X6" s="77"/>
      <c r="Y6" s="77"/>
      <c r="Z6" s="77"/>
      <c r="AA6" s="77"/>
      <c r="AB6" s="77"/>
      <c r="AC6" s="77"/>
      <c r="AD6" s="77"/>
      <c r="AE6" s="77"/>
      <c r="AF6" s="77"/>
      <c r="AG6" s="77"/>
      <c r="AH6" s="77"/>
      <c r="AI6" s="77"/>
      <c r="AJ6" s="77"/>
      <c r="AK6" s="77"/>
      <c r="AL6" s="77"/>
      <c r="AM6" s="77"/>
      <c r="AN6" s="77"/>
      <c r="AO6" s="77"/>
      <c r="AP6" s="77"/>
      <c r="AQ6" s="77"/>
      <c r="AR6" s="72"/>
    </row>
    <row r="7" spans="2:44" ht="13.5" customHeight="1">
      <c r="B7" s="940" t="s">
        <v>341</v>
      </c>
      <c r="C7" s="522" t="s">
        <v>73</v>
      </c>
      <c r="D7" s="523"/>
      <c r="E7" s="524" t="s">
        <v>376</v>
      </c>
      <c r="F7" s="524" t="s">
        <v>377</v>
      </c>
      <c r="G7" s="524"/>
      <c r="H7" s="590" t="s">
        <v>251</v>
      </c>
      <c r="I7" s="525"/>
      <c r="J7" s="525" t="s">
        <v>378</v>
      </c>
      <c r="K7" s="525" t="s">
        <v>377</v>
      </c>
      <c r="L7" s="525"/>
      <c r="M7" s="538" t="s">
        <v>251</v>
      </c>
      <c r="N7" s="526"/>
      <c r="O7" s="525" t="s">
        <v>378</v>
      </c>
      <c r="P7" s="525" t="s">
        <v>377</v>
      </c>
      <c r="Q7" s="526"/>
      <c r="R7" s="538" t="s">
        <v>251</v>
      </c>
      <c r="S7" s="526"/>
      <c r="T7" s="525" t="s">
        <v>378</v>
      </c>
      <c r="U7" s="525" t="s">
        <v>377</v>
      </c>
      <c r="V7" s="526"/>
      <c r="W7" s="526" t="s">
        <v>251</v>
      </c>
      <c r="X7" s="72"/>
      <c r="Y7" s="72"/>
      <c r="Z7" s="72"/>
      <c r="AA7" s="72"/>
      <c r="AB7" s="72"/>
      <c r="AC7" s="72"/>
      <c r="AD7" s="72"/>
      <c r="AE7" s="72"/>
      <c r="AF7" s="72"/>
      <c r="AG7" s="72"/>
      <c r="AH7" s="72"/>
      <c r="AI7" s="72"/>
      <c r="AJ7" s="72"/>
      <c r="AK7" s="72"/>
      <c r="AL7" s="72"/>
      <c r="AM7" s="72"/>
      <c r="AN7" s="72"/>
      <c r="AO7" s="72"/>
      <c r="AP7" s="72"/>
      <c r="AQ7" s="72"/>
    </row>
    <row r="8" spans="2:44" ht="5.0999999999999996" customHeight="1">
      <c r="B8" s="136"/>
      <c r="C8" s="522"/>
      <c r="D8" s="527"/>
      <c r="E8" s="527"/>
      <c r="F8" s="527"/>
      <c r="G8" s="527"/>
      <c r="H8" s="591"/>
      <c r="I8" s="528"/>
      <c r="J8" s="528"/>
      <c r="K8" s="528"/>
      <c r="L8" s="528"/>
      <c r="M8" s="673"/>
      <c r="N8" s="529"/>
      <c r="O8" s="529"/>
      <c r="P8" s="529"/>
      <c r="Q8" s="529"/>
      <c r="R8" s="673"/>
      <c r="S8" s="529"/>
      <c r="T8" s="529"/>
      <c r="U8" s="529"/>
      <c r="V8" s="529"/>
      <c r="W8" s="529"/>
      <c r="X8" s="72"/>
      <c r="Y8" s="72"/>
      <c r="Z8" s="72"/>
      <c r="AA8" s="72"/>
      <c r="AB8" s="72"/>
      <c r="AC8" s="72"/>
      <c r="AD8" s="72"/>
      <c r="AE8" s="72"/>
      <c r="AF8" s="72"/>
      <c r="AG8" s="72"/>
      <c r="AH8" s="72"/>
      <c r="AI8" s="72"/>
      <c r="AJ8" s="72"/>
      <c r="AK8" s="72"/>
      <c r="AL8" s="72"/>
      <c r="AM8" s="72"/>
      <c r="AN8" s="72"/>
      <c r="AO8" s="72"/>
      <c r="AP8" s="72"/>
      <c r="AQ8" s="72"/>
    </row>
    <row r="9" spans="2:44" ht="12.75" customHeight="1">
      <c r="B9" s="532"/>
      <c r="C9" s="532" t="s">
        <v>73</v>
      </c>
      <c r="D9" s="218" t="s">
        <v>73</v>
      </c>
      <c r="E9" s="218"/>
      <c r="F9" s="218"/>
      <c r="G9" s="218" t="s">
        <v>73</v>
      </c>
      <c r="H9" s="592"/>
      <c r="I9" s="484" t="s">
        <v>73</v>
      </c>
      <c r="J9" s="484"/>
      <c r="K9" s="484"/>
      <c r="L9" s="484" t="s">
        <v>73</v>
      </c>
      <c r="M9" s="674"/>
      <c r="N9" s="328" t="s">
        <v>73</v>
      </c>
      <c r="O9" s="328"/>
      <c r="P9" s="328"/>
      <c r="Q9" s="328"/>
      <c r="R9" s="674"/>
      <c r="S9" s="328" t="s">
        <v>73</v>
      </c>
      <c r="T9" s="328"/>
      <c r="U9" s="328"/>
      <c r="V9" s="328" t="s">
        <v>73</v>
      </c>
      <c r="W9" s="328"/>
      <c r="X9" s="72"/>
      <c r="Y9" s="72"/>
      <c r="Z9" s="72"/>
      <c r="AA9" s="72"/>
      <c r="AB9" s="72"/>
      <c r="AC9" s="72"/>
      <c r="AD9" s="72"/>
      <c r="AE9" s="72"/>
      <c r="AF9" s="72"/>
      <c r="AG9" s="72"/>
      <c r="AH9" s="72"/>
      <c r="AI9" s="72"/>
      <c r="AJ9" s="72"/>
      <c r="AK9" s="72"/>
      <c r="AL9" s="72"/>
      <c r="AM9" s="72"/>
      <c r="AN9" s="72"/>
      <c r="AO9" s="72"/>
      <c r="AP9" s="72"/>
      <c r="AQ9" s="72"/>
    </row>
    <row r="10" spans="2:44" ht="12.75" customHeight="1">
      <c r="B10" s="552" t="s">
        <v>344</v>
      </c>
      <c r="C10" s="535" t="s">
        <v>73</v>
      </c>
      <c r="D10" s="518" t="s">
        <v>73</v>
      </c>
      <c r="E10" s="518"/>
      <c r="F10" s="518"/>
      <c r="G10" s="518" t="s">
        <v>73</v>
      </c>
      <c r="H10" s="962"/>
      <c r="I10" s="637" t="s">
        <v>73</v>
      </c>
      <c r="J10" s="637"/>
      <c r="K10" s="637"/>
      <c r="L10" s="637" t="s">
        <v>73</v>
      </c>
      <c r="M10" s="963"/>
      <c r="N10" s="638" t="s">
        <v>73</v>
      </c>
      <c r="O10" s="638"/>
      <c r="P10" s="638"/>
      <c r="Q10" s="638"/>
      <c r="R10" s="963"/>
      <c r="S10" s="638" t="s">
        <v>73</v>
      </c>
      <c r="T10" s="638"/>
      <c r="U10" s="638"/>
      <c r="V10" s="638" t="s">
        <v>73</v>
      </c>
      <c r="W10" s="638"/>
      <c r="X10" s="72"/>
      <c r="Y10" s="72"/>
      <c r="Z10" s="72"/>
      <c r="AA10" s="72"/>
      <c r="AB10" s="72"/>
      <c r="AC10" s="72"/>
      <c r="AD10" s="72"/>
      <c r="AE10" s="72"/>
      <c r="AF10" s="72"/>
      <c r="AG10" s="72"/>
      <c r="AH10" s="72"/>
      <c r="AI10" s="72"/>
      <c r="AJ10" s="72"/>
      <c r="AK10" s="72"/>
      <c r="AL10" s="72"/>
      <c r="AM10" s="72"/>
      <c r="AN10" s="72"/>
      <c r="AO10" s="72"/>
      <c r="AP10" s="72"/>
      <c r="AQ10" s="72"/>
    </row>
    <row r="11" spans="2:44" s="21" customFormat="1" ht="12.75" customHeight="1">
      <c r="B11" s="553" t="s">
        <v>405</v>
      </c>
      <c r="C11" s="517" t="s">
        <v>73</v>
      </c>
      <c r="D11" s="518" t="s">
        <v>1</v>
      </c>
      <c r="E11" s="941">
        <v>1534834</v>
      </c>
      <c r="F11" s="624">
        <v>2.0400000000000001E-2</v>
      </c>
      <c r="G11" s="518" t="s">
        <v>1</v>
      </c>
      <c r="H11" s="942">
        <v>7894</v>
      </c>
      <c r="I11" s="637" t="s">
        <v>1</v>
      </c>
      <c r="J11" s="943">
        <v>1493616</v>
      </c>
      <c r="K11" s="627">
        <v>1.9400000000000001E-2</v>
      </c>
      <c r="L11" s="637" t="s">
        <v>1</v>
      </c>
      <c r="M11" s="944">
        <v>7319</v>
      </c>
      <c r="N11" s="638" t="s">
        <v>1</v>
      </c>
      <c r="O11" s="866">
        <v>1435249</v>
      </c>
      <c r="P11" s="630">
        <v>2.0400000000000001E-2</v>
      </c>
      <c r="Q11" s="638" t="s">
        <v>1</v>
      </c>
      <c r="R11" s="944">
        <v>7289</v>
      </c>
      <c r="S11" s="638" t="s">
        <v>1</v>
      </c>
      <c r="T11" s="866">
        <v>1341761</v>
      </c>
      <c r="U11" s="630">
        <v>1.9300000000000001E-2</v>
      </c>
      <c r="V11" s="638" t="s">
        <v>1</v>
      </c>
      <c r="W11" s="866">
        <v>6379</v>
      </c>
      <c r="X11" s="77"/>
      <c r="Y11" s="77"/>
      <c r="Z11" s="77"/>
      <c r="AA11" s="77"/>
      <c r="AB11" s="77"/>
      <c r="AC11" s="77"/>
      <c r="AD11" s="77"/>
      <c r="AE11" s="77"/>
      <c r="AF11" s="77"/>
      <c r="AG11" s="77"/>
      <c r="AH11" s="77"/>
      <c r="AI11" s="77"/>
      <c r="AJ11" s="77"/>
      <c r="AK11" s="77"/>
      <c r="AL11" s="77"/>
      <c r="AM11" s="77"/>
      <c r="AN11" s="77"/>
      <c r="AO11" s="77"/>
      <c r="AP11" s="77"/>
      <c r="AQ11" s="77"/>
      <c r="AR11" s="77"/>
    </row>
    <row r="12" spans="2:44" ht="12.75" customHeight="1">
      <c r="B12" s="553" t="s">
        <v>393</v>
      </c>
      <c r="C12" s="535" t="s">
        <v>73</v>
      </c>
      <c r="D12" s="518" t="s">
        <v>73</v>
      </c>
      <c r="E12" s="941">
        <v>122148</v>
      </c>
      <c r="F12" s="624">
        <v>4.8899999999999999E-2</v>
      </c>
      <c r="G12" s="518" t="s">
        <v>73</v>
      </c>
      <c r="H12" s="942">
        <v>1505</v>
      </c>
      <c r="I12" s="637" t="s">
        <v>73</v>
      </c>
      <c r="J12" s="943">
        <v>119546</v>
      </c>
      <c r="K12" s="627">
        <v>5.6599999999999998E-2</v>
      </c>
      <c r="L12" s="637" t="s">
        <v>73</v>
      </c>
      <c r="M12" s="944">
        <v>1705</v>
      </c>
      <c r="N12" s="638" t="s">
        <v>73</v>
      </c>
      <c r="O12" s="866">
        <v>123456</v>
      </c>
      <c r="P12" s="630">
        <v>4.9299999999999997E-2</v>
      </c>
      <c r="Q12" s="638" t="s">
        <v>73</v>
      </c>
      <c r="R12" s="944">
        <v>1519</v>
      </c>
      <c r="S12" s="638" t="s">
        <v>73</v>
      </c>
      <c r="T12" s="866">
        <v>129862</v>
      </c>
      <c r="U12" s="630">
        <v>4.2999999999999997E-2</v>
      </c>
      <c r="V12" s="638" t="s">
        <v>73</v>
      </c>
      <c r="W12" s="866">
        <v>1376</v>
      </c>
      <c r="X12" s="72"/>
      <c r="Y12" s="72"/>
      <c r="Z12" s="72"/>
      <c r="AA12" s="72"/>
      <c r="AB12" s="72"/>
      <c r="AC12" s="72"/>
      <c r="AD12" s="72"/>
      <c r="AE12" s="72"/>
      <c r="AF12" s="72"/>
      <c r="AG12" s="72"/>
      <c r="AH12" s="72"/>
      <c r="AI12" s="72"/>
      <c r="AJ12" s="72"/>
      <c r="AK12" s="72"/>
      <c r="AL12" s="72"/>
      <c r="AM12" s="72"/>
      <c r="AN12" s="72"/>
      <c r="AO12" s="72"/>
      <c r="AP12" s="72"/>
      <c r="AQ12" s="72"/>
    </row>
    <row r="13" spans="2:44" s="72" customFormat="1" ht="12.75" customHeight="1">
      <c r="B13" s="553"/>
      <c r="C13" s="536"/>
      <c r="D13" s="518"/>
      <c r="E13" s="941"/>
      <c r="F13" s="624"/>
      <c r="G13" s="518"/>
      <c r="H13" s="942"/>
      <c r="I13" s="637"/>
      <c r="J13" s="943"/>
      <c r="K13" s="627"/>
      <c r="L13" s="637"/>
      <c r="M13" s="944"/>
      <c r="N13" s="638"/>
      <c r="O13" s="866"/>
      <c r="P13" s="630"/>
      <c r="Q13" s="638"/>
      <c r="R13" s="944"/>
      <c r="S13" s="638"/>
      <c r="T13" s="866"/>
      <c r="U13" s="630"/>
      <c r="V13" s="638"/>
      <c r="W13" s="866"/>
    </row>
    <row r="14" spans="2:44" ht="12.75" customHeight="1">
      <c r="B14" s="553" t="s">
        <v>346</v>
      </c>
      <c r="C14" s="535"/>
      <c r="D14" s="518"/>
      <c r="E14" s="941">
        <v>11323793</v>
      </c>
      <c r="F14" s="624">
        <v>4.9399999999999999E-2</v>
      </c>
      <c r="G14" s="518"/>
      <c r="H14" s="942">
        <v>141065</v>
      </c>
      <c r="I14" s="637"/>
      <c r="J14" s="943">
        <v>11200968</v>
      </c>
      <c r="K14" s="627">
        <v>4.9000000000000002E-2</v>
      </c>
      <c r="L14" s="637"/>
      <c r="M14" s="944">
        <v>138443</v>
      </c>
      <c r="N14" s="638"/>
      <c r="O14" s="866">
        <v>11006951</v>
      </c>
      <c r="P14" s="630">
        <v>4.8500000000000001E-2</v>
      </c>
      <c r="Q14" s="638"/>
      <c r="R14" s="944">
        <v>133183</v>
      </c>
      <c r="S14" s="638"/>
      <c r="T14" s="866">
        <v>10730758</v>
      </c>
      <c r="U14" s="630">
        <v>4.7800000000000002E-2</v>
      </c>
      <c r="V14" s="638"/>
      <c r="W14" s="866">
        <v>126348</v>
      </c>
      <c r="X14" s="72"/>
      <c r="Y14" s="72"/>
      <c r="Z14" s="72"/>
      <c r="AA14" s="72"/>
      <c r="AB14" s="72"/>
      <c r="AC14" s="72"/>
      <c r="AD14" s="72"/>
      <c r="AE14" s="72"/>
      <c r="AF14" s="72"/>
      <c r="AG14" s="72"/>
      <c r="AH14" s="72"/>
      <c r="AI14" s="72"/>
      <c r="AJ14" s="72"/>
      <c r="AK14" s="72"/>
      <c r="AL14" s="72"/>
      <c r="AM14" s="72"/>
      <c r="AN14" s="72"/>
      <c r="AO14" s="72"/>
      <c r="AP14" s="72"/>
      <c r="AQ14" s="72"/>
    </row>
    <row r="15" spans="2:44" ht="12.75" customHeight="1">
      <c r="B15" s="553" t="s">
        <v>347</v>
      </c>
      <c r="C15" s="535"/>
      <c r="D15" s="518"/>
      <c r="E15" s="941">
        <v>6753477</v>
      </c>
      <c r="F15" s="624">
        <v>2.4199999999999999E-2</v>
      </c>
      <c r="G15" s="518"/>
      <c r="H15" s="942">
        <v>41186</v>
      </c>
      <c r="I15" s="637"/>
      <c r="J15" s="943">
        <v>6114664</v>
      </c>
      <c r="K15" s="627">
        <v>2.4299999999999999E-2</v>
      </c>
      <c r="L15" s="637"/>
      <c r="M15" s="944">
        <v>37447</v>
      </c>
      <c r="N15" s="638"/>
      <c r="O15" s="866">
        <v>5773940</v>
      </c>
      <c r="P15" s="630">
        <v>2.4199999999999999E-2</v>
      </c>
      <c r="Q15" s="638"/>
      <c r="R15" s="944">
        <v>34835</v>
      </c>
      <c r="S15" s="638"/>
      <c r="T15" s="866">
        <v>5621753</v>
      </c>
      <c r="U15" s="630">
        <v>2.3699999999999999E-2</v>
      </c>
      <c r="V15" s="638"/>
      <c r="W15" s="866">
        <v>32803</v>
      </c>
      <c r="X15" s="72"/>
      <c r="Y15" s="72"/>
      <c r="Z15" s="72"/>
      <c r="AA15" s="72"/>
      <c r="AB15" s="72"/>
      <c r="AC15" s="72"/>
      <c r="AD15" s="72"/>
      <c r="AE15" s="72"/>
      <c r="AF15" s="72"/>
      <c r="AG15" s="72"/>
      <c r="AH15" s="72"/>
      <c r="AI15" s="72"/>
      <c r="AJ15" s="72"/>
      <c r="AK15" s="72"/>
      <c r="AL15" s="72"/>
      <c r="AM15" s="72"/>
      <c r="AN15" s="72"/>
      <c r="AO15" s="72"/>
      <c r="AP15" s="72"/>
      <c r="AQ15" s="72"/>
    </row>
    <row r="16" spans="2:44" ht="12.75" customHeight="1">
      <c r="B16" s="554" t="s">
        <v>348</v>
      </c>
      <c r="C16" s="535"/>
      <c r="D16" s="523"/>
      <c r="E16" s="945">
        <v>19136</v>
      </c>
      <c r="F16" s="625">
        <v>5.6599999999999998E-2</v>
      </c>
      <c r="G16" s="523"/>
      <c r="H16" s="946">
        <v>273</v>
      </c>
      <c r="I16" s="639"/>
      <c r="J16" s="947">
        <v>12965</v>
      </c>
      <c r="K16" s="628">
        <v>5.8599999999999999E-2</v>
      </c>
      <c r="L16" s="639"/>
      <c r="M16" s="948">
        <v>192</v>
      </c>
      <c r="N16" s="640"/>
      <c r="O16" s="879">
        <v>7911</v>
      </c>
      <c r="P16" s="631">
        <v>5.9900000000000002E-2</v>
      </c>
      <c r="Q16" s="640"/>
      <c r="R16" s="948">
        <v>118</v>
      </c>
      <c r="S16" s="640"/>
      <c r="T16" s="879">
        <v>4595</v>
      </c>
      <c r="U16" s="631">
        <v>6.2799999999999995E-2</v>
      </c>
      <c r="V16" s="640"/>
      <c r="W16" s="879">
        <v>71</v>
      </c>
      <c r="X16" s="72"/>
      <c r="Y16" s="72"/>
      <c r="Z16" s="72"/>
      <c r="AA16" s="72"/>
      <c r="AB16" s="72"/>
      <c r="AC16" s="72"/>
      <c r="AD16" s="72"/>
      <c r="AE16" s="72"/>
      <c r="AF16" s="72"/>
      <c r="AG16" s="72"/>
      <c r="AH16" s="72"/>
      <c r="AI16" s="72"/>
      <c r="AJ16" s="72"/>
      <c r="AK16" s="72"/>
      <c r="AL16" s="72"/>
      <c r="AM16" s="72"/>
      <c r="AN16" s="72"/>
      <c r="AO16" s="72"/>
      <c r="AP16" s="72"/>
      <c r="AQ16" s="72"/>
    </row>
    <row r="17" spans="2:43" ht="12.75" customHeight="1">
      <c r="B17" s="555" t="s">
        <v>349</v>
      </c>
      <c r="C17" s="535"/>
      <c r="D17" s="518"/>
      <c r="E17" s="941">
        <v>18096406</v>
      </c>
      <c r="F17" s="624">
        <v>0.04</v>
      </c>
      <c r="G17" s="518"/>
      <c r="H17" s="942">
        <v>182524</v>
      </c>
      <c r="I17" s="637"/>
      <c r="J17" s="943">
        <v>17328597</v>
      </c>
      <c r="K17" s="627">
        <v>4.0300000000000002E-2</v>
      </c>
      <c r="L17" s="637"/>
      <c r="M17" s="944">
        <v>176082</v>
      </c>
      <c r="N17" s="638"/>
      <c r="O17" s="943">
        <v>16788802</v>
      </c>
      <c r="P17" s="627">
        <v>4.02E-2</v>
      </c>
      <c r="Q17" s="637"/>
      <c r="R17" s="944">
        <v>168136</v>
      </c>
      <c r="S17" s="638"/>
      <c r="T17" s="943">
        <v>16357106</v>
      </c>
      <c r="U17" s="627">
        <v>3.95E-2</v>
      </c>
      <c r="V17" s="637"/>
      <c r="W17" s="943">
        <v>159222</v>
      </c>
      <c r="X17" s="72"/>
      <c r="Y17" s="72"/>
      <c r="Z17" s="72"/>
      <c r="AA17" s="72"/>
      <c r="AB17" s="72"/>
      <c r="AC17" s="72"/>
      <c r="AD17" s="72"/>
      <c r="AE17" s="72"/>
      <c r="AF17" s="72"/>
      <c r="AG17" s="72"/>
      <c r="AH17" s="72"/>
      <c r="AI17" s="72"/>
      <c r="AJ17" s="72"/>
      <c r="AK17" s="72"/>
      <c r="AL17" s="72"/>
      <c r="AM17" s="72"/>
      <c r="AN17" s="72"/>
      <c r="AO17" s="72"/>
      <c r="AP17" s="72"/>
      <c r="AQ17" s="72"/>
    </row>
    <row r="18" spans="2:43" ht="12.75" customHeight="1">
      <c r="B18" s="553"/>
      <c r="C18" s="536"/>
      <c r="D18" s="518"/>
      <c r="E18" s="941"/>
      <c r="F18" s="624"/>
      <c r="G18" s="518"/>
      <c r="H18" s="942"/>
      <c r="I18" s="637"/>
      <c r="J18" s="943"/>
      <c r="K18" s="627"/>
      <c r="L18" s="637"/>
      <c r="M18" s="944"/>
      <c r="N18" s="638"/>
      <c r="O18" s="866"/>
      <c r="P18" s="630"/>
      <c r="Q18" s="638"/>
      <c r="R18" s="944"/>
      <c r="S18" s="638"/>
      <c r="T18" s="866"/>
      <c r="U18" s="630"/>
      <c r="V18" s="638"/>
      <c r="W18" s="866"/>
      <c r="X18" s="72"/>
      <c r="Y18" s="72"/>
      <c r="Z18" s="72"/>
      <c r="AA18" s="72"/>
      <c r="AB18" s="72"/>
      <c r="AC18" s="72"/>
      <c r="AD18" s="72"/>
      <c r="AE18" s="72"/>
      <c r="AF18" s="72"/>
      <c r="AG18" s="72"/>
      <c r="AH18" s="72"/>
      <c r="AI18" s="72"/>
      <c r="AJ18" s="72"/>
      <c r="AK18" s="72"/>
      <c r="AL18" s="72"/>
      <c r="AM18" s="72"/>
      <c r="AN18" s="72"/>
      <c r="AO18" s="72"/>
      <c r="AP18" s="72"/>
      <c r="AQ18" s="72"/>
    </row>
    <row r="19" spans="2:43" ht="12.75" customHeight="1">
      <c r="B19" s="553" t="s">
        <v>406</v>
      </c>
      <c r="C19" s="535"/>
      <c r="D19" s="518"/>
      <c r="E19" s="941">
        <v>3806919</v>
      </c>
      <c r="F19" s="624">
        <v>6.0299999999999999E-2</v>
      </c>
      <c r="G19" s="518"/>
      <c r="H19" s="942">
        <v>57824</v>
      </c>
      <c r="I19" s="637"/>
      <c r="J19" s="943">
        <v>3864738</v>
      </c>
      <c r="K19" s="627">
        <v>5.9799999999999999E-2</v>
      </c>
      <c r="L19" s="637"/>
      <c r="M19" s="944">
        <v>58208</v>
      </c>
      <c r="N19" s="638"/>
      <c r="O19" s="866">
        <v>3804596</v>
      </c>
      <c r="P19" s="630">
        <v>6.0499999999999998E-2</v>
      </c>
      <c r="Q19" s="638"/>
      <c r="R19" s="944">
        <v>57409</v>
      </c>
      <c r="S19" s="638"/>
      <c r="T19" s="866">
        <v>3877759</v>
      </c>
      <c r="U19" s="630">
        <v>6.0999999999999999E-2</v>
      </c>
      <c r="V19" s="638"/>
      <c r="W19" s="866">
        <v>58355</v>
      </c>
      <c r="X19" s="72"/>
      <c r="Y19" s="72"/>
      <c r="Z19" s="72"/>
      <c r="AA19" s="72"/>
      <c r="AB19" s="72"/>
      <c r="AC19" s="72"/>
      <c r="AD19" s="72"/>
      <c r="AE19" s="72"/>
      <c r="AF19" s="72"/>
      <c r="AG19" s="72"/>
      <c r="AH19" s="72"/>
      <c r="AI19" s="72"/>
      <c r="AJ19" s="72"/>
      <c r="AK19" s="72"/>
      <c r="AL19" s="72"/>
      <c r="AM19" s="72"/>
      <c r="AN19" s="72"/>
      <c r="AO19" s="72"/>
      <c r="AP19" s="72"/>
      <c r="AQ19" s="72"/>
    </row>
    <row r="20" spans="2:43" s="77" customFormat="1" ht="13.5" customHeight="1">
      <c r="B20" s="556" t="s">
        <v>394</v>
      </c>
      <c r="C20" s="535"/>
      <c r="D20" s="518"/>
      <c r="E20" s="941">
        <v>487138</v>
      </c>
      <c r="F20" s="624">
        <v>0.1158</v>
      </c>
      <c r="G20" s="518"/>
      <c r="H20" s="942">
        <v>14215</v>
      </c>
      <c r="I20" s="637"/>
      <c r="J20" s="943">
        <v>471264</v>
      </c>
      <c r="K20" s="949">
        <v>0.1105</v>
      </c>
      <c r="L20" s="637"/>
      <c r="M20" s="944">
        <v>13128</v>
      </c>
      <c r="N20" s="638"/>
      <c r="O20" s="943">
        <v>452400</v>
      </c>
      <c r="P20" s="630">
        <v>0.12</v>
      </c>
      <c r="Q20" s="637"/>
      <c r="R20" s="944">
        <v>13537</v>
      </c>
      <c r="S20" s="638"/>
      <c r="T20" s="943">
        <v>416836</v>
      </c>
      <c r="U20" s="630">
        <v>0.1188</v>
      </c>
      <c r="V20" s="637"/>
      <c r="W20" s="943">
        <v>12215</v>
      </c>
    </row>
    <row r="21" spans="2:43" ht="12.75" customHeight="1">
      <c r="B21" s="554" t="s">
        <v>401</v>
      </c>
      <c r="C21" s="535"/>
      <c r="D21" s="523"/>
      <c r="E21" s="945">
        <v>3701514</v>
      </c>
      <c r="F21" s="625">
        <v>3.1600000000000003E-2</v>
      </c>
      <c r="G21" s="523"/>
      <c r="H21" s="946">
        <v>29507</v>
      </c>
      <c r="I21" s="639"/>
      <c r="J21" s="947">
        <v>3505267</v>
      </c>
      <c r="K21" s="628">
        <v>3.0700000000000002E-2</v>
      </c>
      <c r="L21" s="639"/>
      <c r="M21" s="948">
        <v>27141</v>
      </c>
      <c r="N21" s="640"/>
      <c r="O21" s="947">
        <v>3491212</v>
      </c>
      <c r="P21" s="628">
        <v>3.1300000000000001E-2</v>
      </c>
      <c r="Q21" s="639"/>
      <c r="R21" s="948">
        <v>27262</v>
      </c>
      <c r="S21" s="640"/>
      <c r="T21" s="947">
        <v>3401457</v>
      </c>
      <c r="U21" s="628">
        <v>3.2300000000000002E-2</v>
      </c>
      <c r="V21" s="639"/>
      <c r="W21" s="947">
        <v>27059</v>
      </c>
      <c r="X21" s="72"/>
      <c r="Y21" s="72"/>
      <c r="Z21" s="72"/>
      <c r="AA21" s="72"/>
      <c r="AB21" s="72"/>
      <c r="AC21" s="72"/>
      <c r="AD21" s="72"/>
      <c r="AE21" s="72"/>
      <c r="AF21" s="72"/>
      <c r="AG21" s="72"/>
      <c r="AH21" s="72"/>
      <c r="AI21" s="72"/>
      <c r="AJ21" s="72"/>
      <c r="AK21" s="72"/>
      <c r="AL21" s="72"/>
      <c r="AM21" s="72"/>
      <c r="AN21" s="72"/>
      <c r="AO21" s="72"/>
      <c r="AP21" s="72"/>
      <c r="AQ21" s="72"/>
    </row>
    <row r="22" spans="2:43" ht="12.75" customHeight="1">
      <c r="B22" s="555" t="s">
        <v>350</v>
      </c>
      <c r="C22" s="536"/>
      <c r="D22" s="518"/>
      <c r="E22" s="941">
        <v>7995571</v>
      </c>
      <c r="F22" s="624">
        <v>5.04E-2</v>
      </c>
      <c r="G22" s="518"/>
      <c r="H22" s="942">
        <v>101546</v>
      </c>
      <c r="I22" s="637"/>
      <c r="J22" s="943">
        <v>7841269</v>
      </c>
      <c r="K22" s="627">
        <v>4.9799999999999997E-2</v>
      </c>
      <c r="L22" s="637"/>
      <c r="M22" s="944">
        <v>98477</v>
      </c>
      <c r="N22" s="638"/>
      <c r="O22" s="943">
        <v>7748208</v>
      </c>
      <c r="P22" s="627">
        <v>5.0799999999999998E-2</v>
      </c>
      <c r="Q22" s="637"/>
      <c r="R22" s="944">
        <v>98208</v>
      </c>
      <c r="S22" s="638"/>
      <c r="T22" s="943">
        <v>7696052</v>
      </c>
      <c r="U22" s="627">
        <v>5.1400000000000001E-2</v>
      </c>
      <c r="V22" s="637"/>
      <c r="W22" s="943">
        <v>97629</v>
      </c>
      <c r="X22" s="72"/>
      <c r="Y22" s="72"/>
      <c r="Z22" s="72"/>
      <c r="AA22" s="72"/>
      <c r="AB22" s="72"/>
      <c r="AC22" s="72"/>
      <c r="AD22" s="72"/>
      <c r="AE22" s="72"/>
      <c r="AF22" s="72"/>
      <c r="AG22" s="72"/>
      <c r="AH22" s="72"/>
      <c r="AI22" s="72"/>
      <c r="AJ22" s="72"/>
      <c r="AK22" s="72"/>
      <c r="AL22" s="72"/>
      <c r="AM22" s="72"/>
      <c r="AN22" s="72"/>
      <c r="AO22" s="72"/>
      <c r="AP22" s="72"/>
      <c r="AQ22" s="72"/>
    </row>
    <row r="23" spans="2:43" ht="12.75" customHeight="1">
      <c r="B23" s="554"/>
      <c r="C23" s="535"/>
      <c r="D23" s="523"/>
      <c r="E23" s="945"/>
      <c r="F23" s="625"/>
      <c r="G23" s="523"/>
      <c r="H23" s="946"/>
      <c r="I23" s="639"/>
      <c r="J23" s="947"/>
      <c r="K23" s="628"/>
      <c r="L23" s="639"/>
      <c r="M23" s="948"/>
      <c r="N23" s="640"/>
      <c r="O23" s="879"/>
      <c r="P23" s="631"/>
      <c r="Q23" s="640"/>
      <c r="R23" s="948"/>
      <c r="S23" s="640"/>
      <c r="T23" s="879"/>
      <c r="U23" s="631"/>
      <c r="V23" s="640"/>
      <c r="W23" s="879"/>
      <c r="X23" s="72"/>
      <c r="Y23" s="72"/>
      <c r="Z23" s="72"/>
      <c r="AA23" s="72"/>
      <c r="AB23" s="72"/>
      <c r="AC23" s="72"/>
      <c r="AD23" s="72"/>
      <c r="AE23" s="72"/>
      <c r="AF23" s="72"/>
      <c r="AG23" s="72"/>
      <c r="AH23" s="72"/>
      <c r="AI23" s="72"/>
      <c r="AJ23" s="72"/>
      <c r="AK23" s="72"/>
      <c r="AL23" s="72"/>
      <c r="AM23" s="72"/>
      <c r="AN23" s="72"/>
      <c r="AO23" s="72"/>
      <c r="AP23" s="72"/>
      <c r="AQ23" s="72"/>
    </row>
    <row r="24" spans="2:43" ht="12.75" customHeight="1" thickBot="1">
      <c r="B24" s="1378" t="s">
        <v>332</v>
      </c>
      <c r="C24" s="535"/>
      <c r="D24" s="1379" t="s">
        <v>1</v>
      </c>
      <c r="E24" s="1380">
        <v>27748959</v>
      </c>
      <c r="F24" s="1381">
        <v>4.2000000000000003E-2</v>
      </c>
      <c r="G24" s="1379" t="s">
        <v>1</v>
      </c>
      <c r="H24" s="1382">
        <v>293469</v>
      </c>
      <c r="I24" s="1383" t="s">
        <v>1</v>
      </c>
      <c r="J24" s="1384">
        <v>26783028</v>
      </c>
      <c r="K24" s="1385">
        <v>4.2000000000000003E-2</v>
      </c>
      <c r="L24" s="1383" t="s">
        <v>1</v>
      </c>
      <c r="M24" s="1386">
        <v>283583</v>
      </c>
      <c r="N24" s="1387" t="s">
        <v>1</v>
      </c>
      <c r="O24" s="1384">
        <v>26095715</v>
      </c>
      <c r="P24" s="1385">
        <v>4.2299999999999997E-2</v>
      </c>
      <c r="Q24" s="1383" t="s">
        <v>1</v>
      </c>
      <c r="R24" s="1386">
        <v>275152</v>
      </c>
      <c r="S24" s="1387" t="s">
        <v>1</v>
      </c>
      <c r="T24" s="1384">
        <v>25524781</v>
      </c>
      <c r="U24" s="1385">
        <v>4.2000000000000003E-2</v>
      </c>
      <c r="V24" s="1383" t="s">
        <v>1</v>
      </c>
      <c r="W24" s="1384">
        <v>264606</v>
      </c>
      <c r="X24" s="72"/>
      <c r="Y24" s="72"/>
      <c r="Z24" s="72"/>
      <c r="AA24" s="72"/>
      <c r="AB24" s="72"/>
      <c r="AC24" s="72"/>
      <c r="AD24" s="72"/>
      <c r="AE24" s="72"/>
      <c r="AF24" s="72"/>
      <c r="AG24" s="72"/>
      <c r="AH24" s="72"/>
      <c r="AI24" s="72"/>
      <c r="AJ24" s="72"/>
      <c r="AK24" s="72"/>
      <c r="AL24" s="72"/>
      <c r="AM24" s="72"/>
      <c r="AN24" s="72"/>
      <c r="AO24" s="72"/>
      <c r="AP24" s="72"/>
      <c r="AQ24" s="72"/>
    </row>
    <row r="25" spans="2:43" s="72" customFormat="1" ht="12.75" customHeight="1">
      <c r="B25" s="553"/>
      <c r="C25" s="536"/>
      <c r="D25" s="518"/>
      <c r="E25" s="941"/>
      <c r="F25" s="624"/>
      <c r="G25" s="518"/>
      <c r="H25" s="942"/>
      <c r="I25" s="637"/>
      <c r="J25" s="943"/>
      <c r="K25" s="627"/>
      <c r="L25" s="637"/>
      <c r="M25" s="944"/>
      <c r="N25" s="638"/>
      <c r="O25" s="866"/>
      <c r="P25" s="630"/>
      <c r="Q25" s="638"/>
      <c r="R25" s="944"/>
      <c r="S25" s="638"/>
      <c r="T25" s="866"/>
      <c r="U25" s="630"/>
      <c r="V25" s="638"/>
      <c r="W25" s="866"/>
    </row>
    <row r="26" spans="2:43" ht="12.75" customHeight="1">
      <c r="B26" s="557" t="s">
        <v>345</v>
      </c>
      <c r="C26" s="535" t="s">
        <v>73</v>
      </c>
      <c r="D26" s="518" t="s">
        <v>73</v>
      </c>
      <c r="E26" s="941"/>
      <c r="F26" s="624"/>
      <c r="G26" s="518" t="s">
        <v>73</v>
      </c>
      <c r="H26" s="942"/>
      <c r="I26" s="637" t="s">
        <v>73</v>
      </c>
      <c r="J26" s="943"/>
      <c r="K26" s="627"/>
      <c r="L26" s="637" t="s">
        <v>73</v>
      </c>
      <c r="M26" s="944"/>
      <c r="N26" s="638" t="s">
        <v>73</v>
      </c>
      <c r="O26" s="866"/>
      <c r="P26" s="630"/>
      <c r="Q26" s="638" t="s">
        <v>73</v>
      </c>
      <c r="R26" s="944"/>
      <c r="S26" s="638" t="s">
        <v>73</v>
      </c>
      <c r="T26" s="866"/>
      <c r="U26" s="630"/>
      <c r="V26" s="638" t="s">
        <v>73</v>
      </c>
      <c r="W26" s="866"/>
      <c r="X26" s="72"/>
      <c r="Y26" s="72"/>
      <c r="Z26" s="72"/>
      <c r="AA26" s="72"/>
      <c r="AB26" s="72"/>
      <c r="AC26" s="72"/>
      <c r="AD26" s="72"/>
      <c r="AE26" s="72"/>
      <c r="AF26" s="72"/>
      <c r="AG26" s="72"/>
      <c r="AH26" s="72"/>
      <c r="AI26" s="72"/>
      <c r="AJ26" s="72"/>
      <c r="AK26" s="72"/>
      <c r="AL26" s="72"/>
      <c r="AM26" s="72"/>
      <c r="AN26" s="72"/>
      <c r="AO26" s="72"/>
      <c r="AP26" s="72"/>
      <c r="AQ26" s="72"/>
    </row>
    <row r="27" spans="2:43" ht="12.75" customHeight="1">
      <c r="B27" s="558" t="s">
        <v>330</v>
      </c>
      <c r="C27" s="535" t="s">
        <v>73</v>
      </c>
      <c r="D27" s="518" t="s">
        <v>1</v>
      </c>
      <c r="E27" s="950">
        <v>15020110</v>
      </c>
      <c r="F27" s="624">
        <v>2.63E-2</v>
      </c>
      <c r="G27" s="518" t="s">
        <v>1</v>
      </c>
      <c r="H27" s="951">
        <v>99385</v>
      </c>
      <c r="I27" s="637" t="s">
        <v>1</v>
      </c>
      <c r="J27" s="952">
        <v>14579766</v>
      </c>
      <c r="K27" s="627">
        <v>2.64E-2</v>
      </c>
      <c r="L27" s="637" t="s">
        <v>1</v>
      </c>
      <c r="M27" s="953">
        <v>97169</v>
      </c>
      <c r="N27" s="638" t="s">
        <v>1</v>
      </c>
      <c r="O27" s="866">
        <v>14610659</v>
      </c>
      <c r="P27" s="630">
        <v>2.64E-2</v>
      </c>
      <c r="Q27" s="638" t="s">
        <v>1</v>
      </c>
      <c r="R27" s="953">
        <v>96280</v>
      </c>
      <c r="S27" s="638" t="s">
        <v>1</v>
      </c>
      <c r="T27" s="866">
        <v>14057319</v>
      </c>
      <c r="U27" s="630">
        <v>2.6599999999999999E-2</v>
      </c>
      <c r="V27" s="638" t="s">
        <v>1</v>
      </c>
      <c r="W27" s="866">
        <v>92363</v>
      </c>
      <c r="X27" s="72"/>
      <c r="Y27" s="72"/>
      <c r="Z27" s="72"/>
      <c r="AA27" s="72"/>
      <c r="AB27" s="72"/>
      <c r="AC27" s="72"/>
      <c r="AD27" s="72"/>
      <c r="AE27" s="72"/>
      <c r="AF27" s="72"/>
      <c r="AG27" s="72"/>
      <c r="AH27" s="72"/>
      <c r="AI27" s="72"/>
      <c r="AJ27" s="72"/>
      <c r="AK27" s="72"/>
      <c r="AL27" s="72"/>
      <c r="AM27" s="72"/>
      <c r="AN27" s="72"/>
      <c r="AO27" s="72"/>
      <c r="AP27" s="72"/>
      <c r="AQ27" s="72"/>
    </row>
    <row r="28" spans="2:43" s="72" customFormat="1" ht="13.5" customHeight="1">
      <c r="B28" s="559" t="s">
        <v>395</v>
      </c>
      <c r="C28" s="535"/>
      <c r="D28" s="518"/>
      <c r="E28" s="950">
        <v>0</v>
      </c>
      <c r="F28" s="626" t="s">
        <v>67</v>
      </c>
      <c r="G28" s="518"/>
      <c r="H28" s="951">
        <v>625</v>
      </c>
      <c r="I28" s="637"/>
      <c r="J28" s="871">
        <v>0</v>
      </c>
      <c r="K28" s="629" t="s">
        <v>67</v>
      </c>
      <c r="L28" s="637"/>
      <c r="M28" s="953">
        <v>632</v>
      </c>
      <c r="N28" s="638"/>
      <c r="O28" s="871">
        <v>0</v>
      </c>
      <c r="P28" s="629" t="s">
        <v>67</v>
      </c>
      <c r="Q28" s="638"/>
      <c r="R28" s="953">
        <v>1441</v>
      </c>
      <c r="S28" s="638"/>
      <c r="T28" s="871">
        <v>0</v>
      </c>
      <c r="U28" s="629" t="s">
        <v>67</v>
      </c>
      <c r="V28" s="638"/>
      <c r="W28" s="866">
        <v>2249</v>
      </c>
    </row>
    <row r="29" spans="2:43" s="72" customFormat="1" ht="12.75" customHeight="1">
      <c r="B29" s="558" t="s">
        <v>331</v>
      </c>
      <c r="C29" s="535" t="s">
        <v>73</v>
      </c>
      <c r="D29" s="518" t="s">
        <v>73</v>
      </c>
      <c r="E29" s="865">
        <v>10518470</v>
      </c>
      <c r="F29" s="624">
        <v>2.4899999999999999E-2</v>
      </c>
      <c r="G29" s="518" t="s">
        <v>73</v>
      </c>
      <c r="H29" s="954">
        <v>65950</v>
      </c>
      <c r="I29" s="637" t="s">
        <v>73</v>
      </c>
      <c r="J29" s="871">
        <v>10079157</v>
      </c>
      <c r="K29" s="627">
        <v>2.5499999999999998E-2</v>
      </c>
      <c r="L29" s="637" t="s">
        <v>73</v>
      </c>
      <c r="M29" s="955">
        <v>64858</v>
      </c>
      <c r="N29" s="638" t="s">
        <v>73</v>
      </c>
      <c r="O29" s="871">
        <v>9839097</v>
      </c>
      <c r="P29" s="630">
        <v>2.5499999999999998E-2</v>
      </c>
      <c r="Q29" s="638" t="s">
        <v>73</v>
      </c>
      <c r="R29" s="955">
        <v>62653</v>
      </c>
      <c r="S29" s="638" t="s">
        <v>73</v>
      </c>
      <c r="T29" s="872">
        <v>9697566</v>
      </c>
      <c r="U29" s="630">
        <v>2.63E-2</v>
      </c>
      <c r="V29" s="638" t="s">
        <v>73</v>
      </c>
      <c r="W29" s="872">
        <v>62903</v>
      </c>
    </row>
    <row r="30" spans="2:43" s="72" customFormat="1" ht="12.75" customHeight="1">
      <c r="B30" s="554" t="s">
        <v>97</v>
      </c>
      <c r="C30" s="535" t="s">
        <v>73</v>
      </c>
      <c r="D30" s="523" t="s">
        <v>73</v>
      </c>
      <c r="E30" s="950">
        <v>513408</v>
      </c>
      <c r="F30" s="625">
        <v>2.07E-2</v>
      </c>
      <c r="G30" s="523" t="s">
        <v>73</v>
      </c>
      <c r="H30" s="951">
        <v>2682</v>
      </c>
      <c r="I30" s="639" t="s">
        <v>73</v>
      </c>
      <c r="J30" s="956">
        <v>545930</v>
      </c>
      <c r="K30" s="628">
        <v>2.0199999999999999E-2</v>
      </c>
      <c r="L30" s="639" t="s">
        <v>73</v>
      </c>
      <c r="M30" s="957">
        <v>2777</v>
      </c>
      <c r="N30" s="640" t="s">
        <v>73</v>
      </c>
      <c r="O30" s="956">
        <v>39996</v>
      </c>
      <c r="P30" s="628">
        <v>4.5699999999999998E-2</v>
      </c>
      <c r="Q30" s="639" t="s">
        <v>73</v>
      </c>
      <c r="R30" s="957">
        <v>456</v>
      </c>
      <c r="S30" s="640" t="s">
        <v>73</v>
      </c>
      <c r="T30" s="956">
        <v>192275</v>
      </c>
      <c r="U30" s="628">
        <v>3.6700000000000003E-2</v>
      </c>
      <c r="V30" s="639" t="s">
        <v>73</v>
      </c>
      <c r="W30" s="956">
        <v>1739</v>
      </c>
    </row>
    <row r="31" spans="2:43" s="72" customFormat="1" ht="12.75" customHeight="1" thickBot="1">
      <c r="B31" s="1378" t="s">
        <v>333</v>
      </c>
      <c r="C31" s="535" t="s">
        <v>73</v>
      </c>
      <c r="D31" s="1379" t="s">
        <v>1</v>
      </c>
      <c r="E31" s="1388">
        <v>26051988</v>
      </c>
      <c r="F31" s="1381">
        <v>2.5700000000000001E-2</v>
      </c>
      <c r="G31" s="1379" t="s">
        <v>1</v>
      </c>
      <c r="H31" s="1389">
        <v>168642</v>
      </c>
      <c r="I31" s="1383" t="s">
        <v>1</v>
      </c>
      <c r="J31" s="1384">
        <v>25204853</v>
      </c>
      <c r="K31" s="1385">
        <v>2.5999999999999999E-2</v>
      </c>
      <c r="L31" s="1383" t="s">
        <v>1</v>
      </c>
      <c r="M31" s="1386">
        <v>165436</v>
      </c>
      <c r="N31" s="1387" t="s">
        <v>1</v>
      </c>
      <c r="O31" s="1384">
        <v>24489752</v>
      </c>
      <c r="P31" s="1385">
        <v>2.63E-2</v>
      </c>
      <c r="Q31" s="1383" t="s">
        <v>1</v>
      </c>
      <c r="R31" s="1386">
        <v>160830</v>
      </c>
      <c r="S31" s="1387" t="s">
        <v>1</v>
      </c>
      <c r="T31" s="1384">
        <v>23947160</v>
      </c>
      <c r="U31" s="1385">
        <v>2.7E-2</v>
      </c>
      <c r="V31" s="1383" t="s">
        <v>1</v>
      </c>
      <c r="W31" s="1384">
        <v>159254</v>
      </c>
    </row>
    <row r="32" spans="2:43" s="72" customFormat="1" ht="12.75" customHeight="1">
      <c r="B32" s="558"/>
      <c r="C32" s="535"/>
      <c r="D32" s="518"/>
      <c r="E32" s="958"/>
      <c r="F32" s="624"/>
      <c r="G32" s="518"/>
      <c r="H32" s="959"/>
      <c r="I32" s="637"/>
      <c r="J32" s="960"/>
      <c r="K32" s="627"/>
      <c r="L32" s="637"/>
      <c r="M32" s="961"/>
      <c r="N32" s="638"/>
      <c r="O32" s="866"/>
      <c r="P32" s="630"/>
      <c r="Q32" s="638"/>
      <c r="R32" s="961"/>
      <c r="S32" s="638"/>
      <c r="T32" s="866"/>
      <c r="U32" s="630"/>
      <c r="V32" s="638"/>
      <c r="W32" s="866"/>
    </row>
    <row r="33" spans="1:44" ht="12.75" customHeight="1" thickBot="1">
      <c r="B33" s="137" t="s">
        <v>397</v>
      </c>
      <c r="C33" s="537"/>
      <c r="D33" s="595"/>
      <c r="E33" s="1390"/>
      <c r="F33" s="1391">
        <v>1.78E-2</v>
      </c>
      <c r="G33" s="595" t="s">
        <v>1</v>
      </c>
      <c r="H33" s="1392">
        <v>124827</v>
      </c>
      <c r="I33" s="485"/>
      <c r="J33" s="1393"/>
      <c r="K33" s="1173">
        <v>1.7500000000000002E-2</v>
      </c>
      <c r="L33" s="485" t="s">
        <v>1</v>
      </c>
      <c r="M33" s="1394">
        <v>118147</v>
      </c>
      <c r="N33" s="594"/>
      <c r="O33" s="1395"/>
      <c r="P33" s="1173">
        <v>1.7600000000000001E-2</v>
      </c>
      <c r="Q33" s="594" t="s">
        <v>1</v>
      </c>
      <c r="R33" s="1394">
        <v>114322</v>
      </c>
      <c r="S33" s="594"/>
      <c r="T33" s="1395"/>
      <c r="U33" s="1173">
        <v>1.67E-2</v>
      </c>
      <c r="V33" s="137" t="s">
        <v>1</v>
      </c>
      <c r="W33" s="1395">
        <v>105352</v>
      </c>
      <c r="X33" s="72"/>
      <c r="Y33" s="72"/>
      <c r="Z33" s="72"/>
      <c r="AA33" s="72"/>
      <c r="AB33" s="72"/>
      <c r="AC33" s="72"/>
      <c r="AD33" s="72"/>
      <c r="AE33" s="72"/>
      <c r="AF33" s="72"/>
      <c r="AG33" s="72"/>
      <c r="AH33" s="72"/>
      <c r="AI33" s="72"/>
      <c r="AJ33" s="72"/>
      <c r="AK33" s="72"/>
      <c r="AL33" s="72"/>
      <c r="AM33" s="72"/>
      <c r="AN33" s="72"/>
      <c r="AO33" s="72"/>
      <c r="AP33" s="72"/>
      <c r="AQ33" s="72"/>
    </row>
    <row r="34" spans="1:44" s="75" customFormat="1" ht="5.0999999999999996" customHeight="1">
      <c r="B34" s="418"/>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20"/>
      <c r="AJ34" s="421"/>
      <c r="AK34" s="421"/>
      <c r="AL34" s="421"/>
      <c r="AM34" s="422"/>
      <c r="AN34" s="423"/>
      <c r="AO34" s="423"/>
      <c r="AP34" s="423"/>
      <c r="AQ34" s="424"/>
      <c r="AR34" s="70"/>
    </row>
    <row r="35" spans="1:44" ht="13.5" customHeight="1">
      <c r="B35" s="210" t="s">
        <v>379</v>
      </c>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c r="AM35" s="417"/>
      <c r="AN35" s="417"/>
      <c r="AO35" s="417"/>
      <c r="AP35" s="417"/>
      <c r="AQ35" s="417"/>
    </row>
    <row r="36" spans="1:44" ht="13.5" customHeight="1">
      <c r="B36" s="211" t="s">
        <v>408</v>
      </c>
    </row>
    <row r="37" spans="1:44" s="99" customFormat="1" ht="11.25" customHeight="1">
      <c r="A37" s="109"/>
      <c r="B37" s="211" t="s">
        <v>328</v>
      </c>
      <c r="C37" s="95"/>
      <c r="D37" s="95"/>
      <c r="E37" s="95"/>
      <c r="F37" s="95"/>
      <c r="G37" s="95"/>
      <c r="H37" s="95"/>
      <c r="I37" s="95"/>
      <c r="J37" s="95"/>
      <c r="K37" s="95"/>
      <c r="L37" s="95"/>
      <c r="M37" s="95"/>
      <c r="N37" s="331"/>
      <c r="O37" s="331"/>
      <c r="P37" s="95"/>
      <c r="Q37" s="111"/>
      <c r="R37" s="111"/>
      <c r="S37" s="112"/>
      <c r="T37" s="158"/>
    </row>
    <row r="38" spans="1:44" ht="13.5" customHeight="1">
      <c r="B38" s="210" t="s">
        <v>396</v>
      </c>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c r="AL38" s="417"/>
      <c r="AM38" s="417"/>
      <c r="AN38" s="417"/>
      <c r="AO38" s="417"/>
      <c r="AP38" s="417"/>
      <c r="AQ38" s="417"/>
    </row>
    <row r="39" spans="1:44" ht="11.25" customHeight="1"/>
    <row r="40" spans="1:44">
      <c r="B40" s="1509" t="s">
        <v>380</v>
      </c>
      <c r="C40" s="1509"/>
      <c r="D40" s="1509"/>
      <c r="E40" s="1509"/>
      <c r="F40" s="1509"/>
      <c r="G40" s="1509"/>
      <c r="H40" s="1509"/>
      <c r="I40" s="1509"/>
      <c r="J40" s="1509"/>
      <c r="K40" s="1509"/>
      <c r="L40" s="1509"/>
      <c r="M40" s="1509"/>
      <c r="N40" s="1509"/>
      <c r="O40" s="1509"/>
      <c r="P40" s="1509"/>
      <c r="Q40" s="1509"/>
      <c r="R40" s="1509"/>
    </row>
    <row r="41" spans="1:44" ht="5.0999999999999996" customHeight="1"/>
    <row r="42" spans="1:44">
      <c r="B42" s="551" t="s">
        <v>163</v>
      </c>
      <c r="C42" s="551" t="s">
        <v>73</v>
      </c>
      <c r="D42" s="1526">
        <v>2018</v>
      </c>
      <c r="E42" s="1526"/>
      <c r="F42" s="1526"/>
      <c r="G42" s="1526"/>
      <c r="H42" s="1526"/>
      <c r="I42" s="1526"/>
      <c r="J42" s="1526"/>
      <c r="K42" s="1526"/>
      <c r="L42" s="1526"/>
      <c r="M42" s="1526"/>
      <c r="N42" s="1526"/>
      <c r="O42" s="1526"/>
      <c r="P42" s="1526"/>
      <c r="Q42" s="1526"/>
      <c r="R42" s="1526"/>
      <c r="S42" s="1526"/>
      <c r="T42" s="1526"/>
      <c r="U42" s="1526"/>
      <c r="V42" s="1526"/>
      <c r="W42" s="1526"/>
    </row>
    <row r="43" spans="1:44">
      <c r="B43" s="548" t="s">
        <v>163</v>
      </c>
      <c r="C43" s="507" t="s">
        <v>73</v>
      </c>
      <c r="D43" s="513"/>
      <c r="E43" s="513"/>
      <c r="F43" s="513"/>
      <c r="G43" s="513"/>
      <c r="H43" s="515" t="s">
        <v>112</v>
      </c>
      <c r="I43" s="513"/>
      <c r="J43" s="513"/>
      <c r="K43" s="513"/>
      <c r="L43" s="513"/>
      <c r="M43" s="515" t="s">
        <v>98</v>
      </c>
      <c r="N43" s="513"/>
      <c r="O43" s="513"/>
      <c r="P43" s="513"/>
      <c r="Q43" s="513"/>
      <c r="R43" s="515" t="s">
        <v>111</v>
      </c>
      <c r="S43" s="513"/>
      <c r="T43" s="513"/>
      <c r="U43" s="513"/>
      <c r="V43" s="513"/>
      <c r="W43" s="439" t="s">
        <v>110</v>
      </c>
    </row>
    <row r="44" spans="1:44">
      <c r="B44" s="516" t="s">
        <v>163</v>
      </c>
      <c r="C44" s="517" t="s">
        <v>73</v>
      </c>
      <c r="D44" s="521"/>
      <c r="E44" s="520" t="s">
        <v>238</v>
      </c>
      <c r="F44" s="521" t="s">
        <v>343</v>
      </c>
      <c r="G44" s="521"/>
      <c r="H44" s="539" t="s">
        <v>164</v>
      </c>
      <c r="I44" s="540"/>
      <c r="J44" s="540" t="s">
        <v>238</v>
      </c>
      <c r="K44" s="569" t="s">
        <v>238</v>
      </c>
      <c r="L44" s="540"/>
      <c r="M44" s="541" t="s">
        <v>164</v>
      </c>
      <c r="N44" s="540"/>
      <c r="O44" s="540" t="s">
        <v>238</v>
      </c>
      <c r="P44" s="506" t="s">
        <v>238</v>
      </c>
      <c r="Q44" s="540"/>
      <c r="R44" s="541" t="s">
        <v>164</v>
      </c>
      <c r="S44" s="540"/>
      <c r="T44" s="540" t="s">
        <v>238</v>
      </c>
      <c r="U44" s="667" t="s">
        <v>238</v>
      </c>
      <c r="V44" s="1528" t="s">
        <v>164</v>
      </c>
      <c r="W44" s="1528"/>
    </row>
    <row r="45" spans="1:44" ht="13.5" customHeight="1">
      <c r="B45" s="505" t="s">
        <v>341</v>
      </c>
      <c r="C45" s="522" t="s">
        <v>73</v>
      </c>
      <c r="D45" s="526"/>
      <c r="E45" s="525" t="s">
        <v>378</v>
      </c>
      <c r="F45" s="525" t="s">
        <v>377</v>
      </c>
      <c r="G45" s="526"/>
      <c r="H45" s="538" t="s">
        <v>251</v>
      </c>
      <c r="I45" s="568"/>
      <c r="J45" s="525" t="s">
        <v>378</v>
      </c>
      <c r="K45" s="525" t="s">
        <v>377</v>
      </c>
      <c r="L45" s="568"/>
      <c r="M45" s="542" t="s">
        <v>251</v>
      </c>
      <c r="N45" s="568"/>
      <c r="O45" s="525" t="s">
        <v>378</v>
      </c>
      <c r="P45" s="525" t="s">
        <v>377</v>
      </c>
      <c r="Q45" s="547"/>
      <c r="R45" s="542" t="s">
        <v>251</v>
      </c>
      <c r="S45" s="707"/>
      <c r="T45" s="525" t="s">
        <v>378</v>
      </c>
      <c r="U45" s="525" t="s">
        <v>377</v>
      </c>
      <c r="V45" s="1527" t="s">
        <v>251</v>
      </c>
      <c r="W45" s="1527"/>
    </row>
    <row r="46" spans="1:44" ht="5.0999999999999996" customHeight="1">
      <c r="B46" s="136"/>
      <c r="C46" s="522"/>
      <c r="D46" s="529"/>
      <c r="E46" s="529"/>
      <c r="F46" s="529"/>
      <c r="G46" s="529"/>
      <c r="H46" s="530"/>
      <c r="I46" s="252"/>
      <c r="J46" s="252"/>
      <c r="K46" s="252"/>
      <c r="L46" s="252"/>
      <c r="M46" s="531"/>
      <c r="N46" s="252"/>
      <c r="O46" s="252"/>
      <c r="P46" s="252"/>
      <c r="Q46" s="252"/>
      <c r="R46" s="531"/>
      <c r="S46" s="252"/>
      <c r="T46" s="252"/>
      <c r="U46" s="252"/>
      <c r="V46" s="252"/>
      <c r="W46" s="252"/>
    </row>
    <row r="47" spans="1:44">
      <c r="B47" s="532"/>
      <c r="C47" s="532" t="s">
        <v>73</v>
      </c>
      <c r="D47" s="328" t="s">
        <v>73</v>
      </c>
      <c r="E47" s="328"/>
      <c r="F47" s="328"/>
      <c r="G47" s="328" t="s">
        <v>73</v>
      </c>
      <c r="H47" s="533"/>
      <c r="I47" s="136" t="s">
        <v>73</v>
      </c>
      <c r="J47" s="136"/>
      <c r="K47" s="136"/>
      <c r="L47" s="136" t="s">
        <v>73</v>
      </c>
      <c r="M47" s="534"/>
      <c r="N47" s="136" t="s">
        <v>73</v>
      </c>
      <c r="O47" s="136"/>
      <c r="P47" s="136" t="s">
        <v>165</v>
      </c>
      <c r="Q47" s="136" t="s">
        <v>73</v>
      </c>
      <c r="R47" s="534"/>
      <c r="S47" s="136" t="s">
        <v>165</v>
      </c>
      <c r="T47" s="136" t="s">
        <v>165</v>
      </c>
      <c r="U47" s="136" t="s">
        <v>165</v>
      </c>
      <c r="V47" s="136" t="s">
        <v>165</v>
      </c>
      <c r="W47" s="136" t="s">
        <v>165</v>
      </c>
    </row>
    <row r="48" spans="1:44" ht="12.75" customHeight="1">
      <c r="B48" s="964" t="s">
        <v>344</v>
      </c>
      <c r="C48" s="535" t="s">
        <v>73</v>
      </c>
      <c r="D48" s="328" t="s">
        <v>73</v>
      </c>
      <c r="E48" s="328"/>
      <c r="F48" s="245"/>
      <c r="G48" s="328" t="s">
        <v>73</v>
      </c>
      <c r="H48" s="533"/>
      <c r="I48" s="252" t="s">
        <v>73</v>
      </c>
      <c r="J48" s="252"/>
      <c r="K48" s="252"/>
      <c r="L48" s="252" t="s">
        <v>73</v>
      </c>
      <c r="M48" s="531"/>
      <c r="N48" s="252" t="s">
        <v>73</v>
      </c>
      <c r="O48" s="252"/>
      <c r="P48" s="252" t="s">
        <v>165</v>
      </c>
      <c r="Q48" s="252" t="s">
        <v>73</v>
      </c>
      <c r="R48" s="531"/>
      <c r="S48" s="252" t="s">
        <v>165</v>
      </c>
      <c r="T48" s="252" t="s">
        <v>165</v>
      </c>
      <c r="U48" s="252" t="s">
        <v>165</v>
      </c>
      <c r="V48" s="252" t="s">
        <v>165</v>
      </c>
      <c r="W48" s="252" t="s">
        <v>165</v>
      </c>
    </row>
    <row r="49" spans="2:23" ht="12.75" customHeight="1">
      <c r="B49" s="543" t="s">
        <v>405</v>
      </c>
      <c r="C49" s="517" t="s">
        <v>73</v>
      </c>
      <c r="D49" s="638" t="s">
        <v>1</v>
      </c>
      <c r="E49" s="866">
        <v>1106050</v>
      </c>
      <c r="F49" s="630">
        <v>1.84E-2</v>
      </c>
      <c r="G49" s="641" t="s">
        <v>1</v>
      </c>
      <c r="H49" s="970">
        <v>5124</v>
      </c>
      <c r="I49" s="543" t="s">
        <v>1</v>
      </c>
      <c r="J49" s="872">
        <v>1118262</v>
      </c>
      <c r="K49" s="634">
        <v>1.77E-2</v>
      </c>
      <c r="L49" s="543" t="s">
        <v>1</v>
      </c>
      <c r="M49" s="971">
        <v>4979</v>
      </c>
      <c r="N49" s="543" t="s">
        <v>1</v>
      </c>
      <c r="O49" s="872">
        <v>1165096</v>
      </c>
      <c r="P49" s="634">
        <v>1.43E-2</v>
      </c>
      <c r="Q49" s="543" t="s">
        <v>1</v>
      </c>
      <c r="R49" s="971">
        <v>4164</v>
      </c>
      <c r="S49" s="972" t="s">
        <v>1</v>
      </c>
      <c r="T49" s="872">
        <v>1147715</v>
      </c>
      <c r="U49" s="634">
        <v>1.34E-2</v>
      </c>
      <c r="V49" s="543" t="s">
        <v>1</v>
      </c>
      <c r="W49" s="872">
        <v>3805</v>
      </c>
    </row>
    <row r="50" spans="2:23" ht="12.75" customHeight="1">
      <c r="B50" s="543" t="s">
        <v>393</v>
      </c>
      <c r="C50" s="535" t="s">
        <v>73</v>
      </c>
      <c r="D50" s="638" t="s">
        <v>73</v>
      </c>
      <c r="E50" s="866">
        <v>143068</v>
      </c>
      <c r="F50" s="630">
        <v>4.48E-2</v>
      </c>
      <c r="G50" s="641" t="s">
        <v>73</v>
      </c>
      <c r="H50" s="970">
        <v>1615</v>
      </c>
      <c r="I50" s="543" t="s">
        <v>73</v>
      </c>
      <c r="J50" s="872">
        <v>145433</v>
      </c>
      <c r="K50" s="634">
        <v>4.0399999999999998E-2</v>
      </c>
      <c r="L50" s="543" t="s">
        <v>73</v>
      </c>
      <c r="M50" s="971">
        <v>1481</v>
      </c>
      <c r="N50" s="543" t="s">
        <v>73</v>
      </c>
      <c r="O50" s="872">
        <v>141869</v>
      </c>
      <c r="P50" s="634">
        <v>4.24E-2</v>
      </c>
      <c r="Q50" s="543" t="s">
        <v>73</v>
      </c>
      <c r="R50" s="971">
        <v>1499</v>
      </c>
      <c r="S50" s="972" t="s">
        <v>73</v>
      </c>
      <c r="T50" s="872">
        <v>104331</v>
      </c>
      <c r="U50" s="634">
        <v>4.07E-2</v>
      </c>
      <c r="V50" s="543" t="s">
        <v>73</v>
      </c>
      <c r="W50" s="872">
        <v>1046</v>
      </c>
    </row>
    <row r="51" spans="2:23" ht="12.75" customHeight="1">
      <c r="B51" s="543"/>
      <c r="C51" s="536"/>
      <c r="D51" s="638"/>
      <c r="E51" s="866"/>
      <c r="F51" s="630"/>
      <c r="G51" s="641"/>
      <c r="H51" s="970"/>
      <c r="I51" s="543"/>
      <c r="J51" s="872"/>
      <c r="K51" s="634"/>
      <c r="L51" s="543"/>
      <c r="M51" s="971"/>
      <c r="N51" s="543" t="s">
        <v>73</v>
      </c>
      <c r="O51" s="872"/>
      <c r="P51" s="634"/>
      <c r="Q51" s="543"/>
      <c r="R51" s="971"/>
      <c r="S51" s="972"/>
      <c r="T51" s="872"/>
      <c r="U51" s="634"/>
      <c r="V51" s="543"/>
      <c r="W51" s="872"/>
    </row>
    <row r="52" spans="2:23" ht="12.75" customHeight="1">
      <c r="B52" s="543" t="s">
        <v>346</v>
      </c>
      <c r="C52" s="535"/>
      <c r="D52" s="638"/>
      <c r="E52" s="866">
        <v>10377724</v>
      </c>
      <c r="F52" s="630">
        <v>4.65E-2</v>
      </c>
      <c r="G52" s="641"/>
      <c r="H52" s="970">
        <v>121683</v>
      </c>
      <c r="I52" s="543"/>
      <c r="J52" s="872">
        <v>10005745</v>
      </c>
      <c r="K52" s="634">
        <v>4.58E-2</v>
      </c>
      <c r="L52" s="543"/>
      <c r="M52" s="971">
        <v>115614</v>
      </c>
      <c r="N52" s="543" t="s">
        <v>73</v>
      </c>
      <c r="O52" s="872">
        <v>9622198</v>
      </c>
      <c r="P52" s="634">
        <v>4.5400000000000003E-2</v>
      </c>
      <c r="Q52" s="543"/>
      <c r="R52" s="971">
        <v>108887</v>
      </c>
      <c r="S52" s="972"/>
      <c r="T52" s="872">
        <v>9406019</v>
      </c>
      <c r="U52" s="634">
        <v>4.4299999999999999E-2</v>
      </c>
      <c r="V52" s="543"/>
      <c r="W52" s="872">
        <v>102846</v>
      </c>
    </row>
    <row r="53" spans="2:23" ht="12.75" customHeight="1">
      <c r="B53" s="543" t="s">
        <v>347</v>
      </c>
      <c r="C53" s="535"/>
      <c r="D53" s="638"/>
      <c r="E53" s="866">
        <v>5119956</v>
      </c>
      <c r="F53" s="630">
        <v>2.29E-2</v>
      </c>
      <c r="G53" s="641"/>
      <c r="H53" s="970">
        <v>29516</v>
      </c>
      <c r="I53" s="543"/>
      <c r="J53" s="872">
        <v>4192967</v>
      </c>
      <c r="K53" s="634">
        <v>2.1700000000000001E-2</v>
      </c>
      <c r="L53" s="543"/>
      <c r="M53" s="971">
        <v>22914</v>
      </c>
      <c r="N53" s="543" t="s">
        <v>73</v>
      </c>
      <c r="O53" s="872">
        <v>3933205</v>
      </c>
      <c r="P53" s="634">
        <v>2.0799999999999999E-2</v>
      </c>
      <c r="Q53" s="543"/>
      <c r="R53" s="971">
        <v>20412</v>
      </c>
      <c r="S53" s="972"/>
      <c r="T53" s="872">
        <v>3893568</v>
      </c>
      <c r="U53" s="634">
        <v>2.0400000000000001E-2</v>
      </c>
      <c r="V53" s="543"/>
      <c r="W53" s="872">
        <v>19619</v>
      </c>
    </row>
    <row r="54" spans="2:23" ht="12.75" customHeight="1">
      <c r="B54" s="643" t="s">
        <v>348</v>
      </c>
      <c r="C54" s="535"/>
      <c r="D54" s="640"/>
      <c r="E54" s="879">
        <v>2481</v>
      </c>
      <c r="F54" s="631">
        <v>6.1899999999999997E-2</v>
      </c>
      <c r="G54" s="642"/>
      <c r="H54" s="973">
        <v>39</v>
      </c>
      <c r="I54" s="643"/>
      <c r="J54" s="877">
        <v>1609</v>
      </c>
      <c r="K54" s="635">
        <v>6.2199999999999998E-2</v>
      </c>
      <c r="L54" s="643"/>
      <c r="M54" s="974">
        <v>25</v>
      </c>
      <c r="N54" s="643"/>
      <c r="O54" s="877">
        <v>891</v>
      </c>
      <c r="P54" s="635">
        <v>0.13059999999999999</v>
      </c>
      <c r="Q54" s="643"/>
      <c r="R54" s="974">
        <v>29</v>
      </c>
      <c r="S54" s="975"/>
      <c r="T54" s="877">
        <v>122</v>
      </c>
      <c r="U54" s="635">
        <v>5.8000000000000003E-2</v>
      </c>
      <c r="V54" s="643"/>
      <c r="W54" s="877">
        <v>2</v>
      </c>
    </row>
    <row r="55" spans="2:23" ht="12.75" customHeight="1">
      <c r="B55" s="965" t="s">
        <v>349</v>
      </c>
      <c r="C55" s="535"/>
      <c r="D55" s="638"/>
      <c r="E55" s="943">
        <v>15500161</v>
      </c>
      <c r="F55" s="627">
        <v>3.8699999999999998E-2</v>
      </c>
      <c r="G55" s="637"/>
      <c r="H55" s="944">
        <v>151238</v>
      </c>
      <c r="I55" s="543"/>
      <c r="J55" s="943">
        <v>14200321</v>
      </c>
      <c r="K55" s="627">
        <v>3.8699999999999998E-2</v>
      </c>
      <c r="L55" s="637"/>
      <c r="M55" s="971">
        <v>138553</v>
      </c>
      <c r="N55" s="543"/>
      <c r="O55" s="872">
        <v>13556294</v>
      </c>
      <c r="P55" s="634">
        <v>3.8300000000000001E-2</v>
      </c>
      <c r="Q55" s="543"/>
      <c r="R55" s="971">
        <v>129328</v>
      </c>
      <c r="S55" s="972"/>
      <c r="T55" s="872">
        <v>13299709</v>
      </c>
      <c r="U55" s="634">
        <v>3.73E-2</v>
      </c>
      <c r="V55" s="543"/>
      <c r="W55" s="872">
        <v>122467</v>
      </c>
    </row>
    <row r="56" spans="2:23" ht="12.75" customHeight="1">
      <c r="B56" s="543"/>
      <c r="C56" s="536"/>
      <c r="D56" s="638"/>
      <c r="E56" s="866"/>
      <c r="F56" s="630"/>
      <c r="G56" s="641"/>
      <c r="H56" s="970"/>
      <c r="I56" s="543"/>
      <c r="J56" s="872"/>
      <c r="K56" s="634"/>
      <c r="L56" s="543"/>
      <c r="M56" s="971"/>
      <c r="N56" s="543"/>
      <c r="O56" s="872"/>
      <c r="P56" s="634"/>
      <c r="Q56" s="543"/>
      <c r="R56" s="971"/>
      <c r="S56" s="972"/>
      <c r="T56" s="872"/>
      <c r="U56" s="634"/>
      <c r="V56" s="543"/>
      <c r="W56" s="872"/>
    </row>
    <row r="57" spans="2:23" ht="12.75" customHeight="1">
      <c r="B57" s="543" t="s">
        <v>406</v>
      </c>
      <c r="C57" s="535"/>
      <c r="D57" s="638"/>
      <c r="E57" s="866">
        <v>3703914</v>
      </c>
      <c r="F57" s="630">
        <v>5.8000000000000003E-2</v>
      </c>
      <c r="G57" s="641"/>
      <c r="H57" s="970">
        <v>54183</v>
      </c>
      <c r="I57" s="543"/>
      <c r="J57" s="872">
        <v>3421150</v>
      </c>
      <c r="K57" s="634">
        <v>5.7000000000000002E-2</v>
      </c>
      <c r="L57" s="543"/>
      <c r="M57" s="971">
        <v>49136</v>
      </c>
      <c r="N57" s="543" t="s">
        <v>73</v>
      </c>
      <c r="O57" s="872">
        <v>3235323</v>
      </c>
      <c r="P57" s="634">
        <v>5.5300000000000002E-2</v>
      </c>
      <c r="Q57" s="543"/>
      <c r="R57" s="971">
        <v>44607</v>
      </c>
      <c r="S57" s="972"/>
      <c r="T57" s="872">
        <v>2956079</v>
      </c>
      <c r="U57" s="634">
        <v>5.5199999999999999E-2</v>
      </c>
      <c r="V57" s="543"/>
      <c r="W57" s="872">
        <v>40267</v>
      </c>
    </row>
    <row r="58" spans="2:23" ht="13.5" customHeight="1">
      <c r="B58" s="966" t="s">
        <v>394</v>
      </c>
      <c r="C58" s="535"/>
      <c r="D58" s="638"/>
      <c r="E58" s="938" t="s">
        <v>67</v>
      </c>
      <c r="F58" s="632" t="s">
        <v>67</v>
      </c>
      <c r="G58" s="520"/>
      <c r="H58" s="939" t="s">
        <v>67</v>
      </c>
      <c r="I58" s="740"/>
      <c r="J58" s="938" t="s">
        <v>67</v>
      </c>
      <c r="K58" s="632" t="s">
        <v>67</v>
      </c>
      <c r="L58" s="520"/>
      <c r="M58" s="939" t="s">
        <v>67</v>
      </c>
      <c r="N58" s="740" t="s">
        <v>73</v>
      </c>
      <c r="O58" s="938" t="s">
        <v>67</v>
      </c>
      <c r="P58" s="632" t="s">
        <v>67</v>
      </c>
      <c r="Q58" s="520"/>
      <c r="R58" s="939" t="s">
        <v>67</v>
      </c>
      <c r="S58" s="623"/>
      <c r="T58" s="938" t="s">
        <v>67</v>
      </c>
      <c r="U58" s="632" t="s">
        <v>67</v>
      </c>
      <c r="V58" s="520"/>
      <c r="W58" s="938" t="s">
        <v>67</v>
      </c>
    </row>
    <row r="59" spans="2:23" ht="12.75" customHeight="1">
      <c r="B59" s="643" t="s">
        <v>401</v>
      </c>
      <c r="C59" s="535"/>
      <c r="D59" s="640"/>
      <c r="E59" s="947">
        <v>3353071</v>
      </c>
      <c r="F59" s="628">
        <v>3.3000000000000002E-2</v>
      </c>
      <c r="G59" s="639"/>
      <c r="H59" s="948">
        <v>27876</v>
      </c>
      <c r="I59" s="643"/>
      <c r="J59" s="947">
        <v>3331698</v>
      </c>
      <c r="K59" s="628">
        <v>3.3099999999999997E-2</v>
      </c>
      <c r="L59" s="639"/>
      <c r="M59" s="948">
        <v>27787</v>
      </c>
      <c r="N59" s="643"/>
      <c r="O59" s="947">
        <v>3149418</v>
      </c>
      <c r="P59" s="628">
        <v>3.27E-2</v>
      </c>
      <c r="Q59" s="639"/>
      <c r="R59" s="948">
        <v>25651</v>
      </c>
      <c r="S59" s="975"/>
      <c r="T59" s="947">
        <v>3062534</v>
      </c>
      <c r="U59" s="628">
        <v>3.3399999999999999E-2</v>
      </c>
      <c r="V59" s="639"/>
      <c r="W59" s="947">
        <v>25257</v>
      </c>
    </row>
    <row r="60" spans="2:23" ht="12.75" customHeight="1">
      <c r="B60" s="965" t="s">
        <v>350</v>
      </c>
      <c r="C60" s="536"/>
      <c r="D60" s="638"/>
      <c r="E60" s="943">
        <v>7056985</v>
      </c>
      <c r="F60" s="627">
        <v>4.6100000000000002E-2</v>
      </c>
      <c r="G60" s="637"/>
      <c r="H60" s="944">
        <v>82059</v>
      </c>
      <c r="I60" s="543"/>
      <c r="J60" s="872">
        <v>6752848</v>
      </c>
      <c r="K60" s="634">
        <v>4.5199999999999997E-2</v>
      </c>
      <c r="L60" s="543"/>
      <c r="M60" s="971">
        <v>76923</v>
      </c>
      <c r="N60" s="543"/>
      <c r="O60" s="872">
        <v>6384741</v>
      </c>
      <c r="P60" s="634">
        <v>4.41E-2</v>
      </c>
      <c r="Q60" s="543"/>
      <c r="R60" s="971">
        <v>70258</v>
      </c>
      <c r="S60" s="972"/>
      <c r="T60" s="872">
        <v>6018613</v>
      </c>
      <c r="U60" s="634">
        <v>4.4200000000000003E-2</v>
      </c>
      <c r="V60" s="543"/>
      <c r="W60" s="872">
        <v>65524</v>
      </c>
    </row>
    <row r="61" spans="2:23" ht="12.75" customHeight="1">
      <c r="B61" s="643"/>
      <c r="C61" s="535"/>
      <c r="D61" s="640"/>
      <c r="E61" s="879"/>
      <c r="F61" s="631"/>
      <c r="G61" s="642"/>
      <c r="H61" s="973"/>
      <c r="I61" s="643"/>
      <c r="J61" s="882"/>
      <c r="K61" s="635"/>
      <c r="L61" s="643"/>
      <c r="M61" s="976"/>
      <c r="N61" s="643"/>
      <c r="O61" s="882"/>
      <c r="P61" s="635"/>
      <c r="Q61" s="643"/>
      <c r="R61" s="976"/>
      <c r="S61" s="975"/>
      <c r="T61" s="882"/>
      <c r="U61" s="635"/>
      <c r="V61" s="643"/>
      <c r="W61" s="882"/>
    </row>
    <row r="62" spans="2:23" ht="12.75" customHeight="1" thickBot="1">
      <c r="B62" s="1378" t="s">
        <v>332</v>
      </c>
      <c r="C62" s="535"/>
      <c r="D62" s="1387" t="s">
        <v>1</v>
      </c>
      <c r="E62" s="1384">
        <v>23806264</v>
      </c>
      <c r="F62" s="1385">
        <v>0.04</v>
      </c>
      <c r="G62" s="1383" t="s">
        <v>1</v>
      </c>
      <c r="H62" s="1386">
        <v>240036</v>
      </c>
      <c r="I62" s="1378" t="s">
        <v>1</v>
      </c>
      <c r="J62" s="1384">
        <v>22216864</v>
      </c>
      <c r="K62" s="1385">
        <v>3.9600000000000003E-2</v>
      </c>
      <c r="L62" s="1383" t="s">
        <v>1</v>
      </c>
      <c r="M62" s="1386">
        <v>221936</v>
      </c>
      <c r="N62" s="1378" t="s">
        <v>1</v>
      </c>
      <c r="O62" s="1384">
        <v>21248000</v>
      </c>
      <c r="P62" s="1385">
        <v>3.8699999999999998E-2</v>
      </c>
      <c r="Q62" s="1383" t="s">
        <v>1</v>
      </c>
      <c r="R62" s="1386">
        <v>205249</v>
      </c>
      <c r="S62" s="1396" t="s">
        <v>1</v>
      </c>
      <c r="T62" s="1384">
        <v>20570368</v>
      </c>
      <c r="U62" s="1385">
        <v>3.7999999999999999E-2</v>
      </c>
      <c r="V62" s="1383" t="s">
        <v>1</v>
      </c>
      <c r="W62" s="1384">
        <v>192842</v>
      </c>
    </row>
    <row r="63" spans="2:23">
      <c r="B63" s="543"/>
      <c r="C63" s="536"/>
      <c r="D63" s="638"/>
      <c r="E63" s="866"/>
      <c r="F63" s="630"/>
      <c r="G63" s="641"/>
      <c r="H63" s="970"/>
      <c r="I63" s="972"/>
      <c r="J63" s="872"/>
      <c r="K63" s="634"/>
      <c r="L63" s="543"/>
      <c r="M63" s="971"/>
      <c r="N63" s="543"/>
      <c r="O63" s="872"/>
      <c r="P63" s="634"/>
      <c r="Q63" s="543"/>
      <c r="R63" s="971"/>
      <c r="S63" s="972"/>
      <c r="T63" s="872"/>
      <c r="U63" s="634"/>
      <c r="V63" s="543"/>
      <c r="W63" s="872"/>
    </row>
    <row r="64" spans="2:23" ht="12.75" customHeight="1">
      <c r="B64" s="967" t="s">
        <v>345</v>
      </c>
      <c r="C64" s="535" t="s">
        <v>73</v>
      </c>
      <c r="D64" s="638" t="s">
        <v>73</v>
      </c>
      <c r="E64" s="866"/>
      <c r="F64" s="630"/>
      <c r="G64" s="641" t="s">
        <v>73</v>
      </c>
      <c r="H64" s="970"/>
      <c r="I64" s="972" t="s">
        <v>73</v>
      </c>
      <c r="J64" s="872"/>
      <c r="K64" s="634"/>
      <c r="L64" s="543" t="s">
        <v>73</v>
      </c>
      <c r="M64" s="971"/>
      <c r="N64" s="543" t="s">
        <v>73</v>
      </c>
      <c r="O64" s="872"/>
      <c r="P64" s="634"/>
      <c r="Q64" s="543" t="s">
        <v>73</v>
      </c>
      <c r="R64" s="971"/>
      <c r="S64" s="972" t="s">
        <v>73</v>
      </c>
      <c r="T64" s="872"/>
      <c r="U64" s="634"/>
      <c r="V64" s="543" t="s">
        <v>73</v>
      </c>
      <c r="W64" s="872"/>
    </row>
    <row r="65" spans="2:23" ht="12.75" customHeight="1">
      <c r="B65" s="968" t="s">
        <v>330</v>
      </c>
      <c r="C65" s="535" t="s">
        <v>73</v>
      </c>
      <c r="D65" s="638" t="s">
        <v>1</v>
      </c>
      <c r="E65" s="866">
        <v>13173201</v>
      </c>
      <c r="F65" s="630">
        <v>2.5399999999999999E-2</v>
      </c>
      <c r="G65" s="641" t="s">
        <v>1</v>
      </c>
      <c r="H65" s="970">
        <v>84432</v>
      </c>
      <c r="I65" s="972" t="s">
        <v>1</v>
      </c>
      <c r="J65" s="872">
        <v>12626633</v>
      </c>
      <c r="K65" s="634">
        <v>2.41E-2</v>
      </c>
      <c r="L65" s="543" t="s">
        <v>1</v>
      </c>
      <c r="M65" s="971">
        <v>76666</v>
      </c>
      <c r="N65" s="543" t="s">
        <v>1</v>
      </c>
      <c r="O65" s="872">
        <v>12106838</v>
      </c>
      <c r="P65" s="634">
        <v>2.2800000000000001E-2</v>
      </c>
      <c r="Q65" s="543" t="s">
        <v>1</v>
      </c>
      <c r="R65" s="971">
        <v>68748</v>
      </c>
      <c r="S65" s="972" t="s">
        <v>1</v>
      </c>
      <c r="T65" s="872">
        <v>11430882</v>
      </c>
      <c r="U65" s="634">
        <v>2.1700000000000001E-2</v>
      </c>
      <c r="V65" s="543" t="s">
        <v>1</v>
      </c>
      <c r="W65" s="872">
        <v>61144</v>
      </c>
    </row>
    <row r="66" spans="2:23" ht="13.5" customHeight="1">
      <c r="B66" s="969" t="s">
        <v>395</v>
      </c>
      <c r="C66" s="535"/>
      <c r="D66" s="638"/>
      <c r="E66" s="871">
        <v>0</v>
      </c>
      <c r="F66" s="633" t="s">
        <v>67</v>
      </c>
      <c r="G66" s="641"/>
      <c r="H66" s="970">
        <v>2273</v>
      </c>
      <c r="I66" s="972"/>
      <c r="J66" s="871">
        <v>0</v>
      </c>
      <c r="K66" s="636" t="s">
        <v>67</v>
      </c>
      <c r="L66" s="543"/>
      <c r="M66" s="971">
        <v>2289</v>
      </c>
      <c r="N66" s="543"/>
      <c r="O66" s="871">
        <v>0</v>
      </c>
      <c r="P66" s="636" t="s">
        <v>67</v>
      </c>
      <c r="Q66" s="543"/>
      <c r="R66" s="971">
        <v>10999</v>
      </c>
      <c r="S66" s="972"/>
      <c r="T66" s="871">
        <v>0</v>
      </c>
      <c r="U66" s="636" t="s">
        <v>67</v>
      </c>
      <c r="V66" s="543"/>
      <c r="W66" s="872">
        <v>5293</v>
      </c>
    </row>
    <row r="67" spans="2:23" ht="12.75" customHeight="1">
      <c r="B67" s="968" t="s">
        <v>331</v>
      </c>
      <c r="C67" s="535" t="s">
        <v>73</v>
      </c>
      <c r="D67" s="638" t="s">
        <v>73</v>
      </c>
      <c r="E67" s="866">
        <v>8653299</v>
      </c>
      <c r="F67" s="630">
        <v>2.5600000000000001E-2</v>
      </c>
      <c r="G67" s="641" t="s">
        <v>73</v>
      </c>
      <c r="H67" s="970">
        <v>55898</v>
      </c>
      <c r="I67" s="972" t="s">
        <v>73</v>
      </c>
      <c r="J67" s="872">
        <v>7723784</v>
      </c>
      <c r="K67" s="634">
        <v>2.4400000000000002E-2</v>
      </c>
      <c r="L67" s="543" t="s">
        <v>73</v>
      </c>
      <c r="M67" s="971">
        <v>47581</v>
      </c>
      <c r="N67" s="543" t="s">
        <v>73</v>
      </c>
      <c r="O67" s="872">
        <v>7496880</v>
      </c>
      <c r="P67" s="634">
        <v>2.4E-2</v>
      </c>
      <c r="Q67" s="543" t="s">
        <v>73</v>
      </c>
      <c r="R67" s="971">
        <v>44825</v>
      </c>
      <c r="S67" s="972" t="s">
        <v>73</v>
      </c>
      <c r="T67" s="872">
        <v>7494697</v>
      </c>
      <c r="U67" s="634">
        <v>2.3599999999999999E-2</v>
      </c>
      <c r="V67" s="543" t="s">
        <v>73</v>
      </c>
      <c r="W67" s="872">
        <v>43562</v>
      </c>
    </row>
    <row r="68" spans="2:23" ht="12.75" customHeight="1">
      <c r="B68" s="643" t="s">
        <v>97</v>
      </c>
      <c r="C68" s="535" t="s">
        <v>73</v>
      </c>
      <c r="D68" s="640"/>
      <c r="E68" s="956">
        <v>485294</v>
      </c>
      <c r="F68" s="628">
        <v>2.3199999999999998E-2</v>
      </c>
      <c r="G68" s="639" t="s">
        <v>73</v>
      </c>
      <c r="H68" s="957">
        <v>2842</v>
      </c>
      <c r="I68" s="643"/>
      <c r="J68" s="872">
        <v>433512</v>
      </c>
      <c r="K68" s="628">
        <v>2.1700000000000001E-2</v>
      </c>
      <c r="L68" s="639"/>
      <c r="M68" s="957">
        <v>2376</v>
      </c>
      <c r="N68" s="643"/>
      <c r="O68" s="956">
        <v>219020</v>
      </c>
      <c r="P68" s="628">
        <v>2.1600000000000001E-2</v>
      </c>
      <c r="Q68" s="639"/>
      <c r="R68" s="957">
        <v>1181</v>
      </c>
      <c r="S68" s="975" t="s">
        <v>73</v>
      </c>
      <c r="T68" s="956">
        <v>311148</v>
      </c>
      <c r="U68" s="628">
        <v>2.0500000000000001E-2</v>
      </c>
      <c r="V68" s="639" t="s">
        <v>73</v>
      </c>
      <c r="W68" s="956">
        <v>1573</v>
      </c>
    </row>
    <row r="69" spans="2:23" ht="12.75" customHeight="1" thickBot="1">
      <c r="B69" s="1378" t="s">
        <v>333</v>
      </c>
      <c r="C69" s="535" t="s">
        <v>73</v>
      </c>
      <c r="D69" s="1387" t="s">
        <v>1</v>
      </c>
      <c r="E69" s="1384">
        <v>22311794</v>
      </c>
      <c r="F69" s="1385">
        <v>2.5899999999999999E-2</v>
      </c>
      <c r="G69" s="1383" t="s">
        <v>1</v>
      </c>
      <c r="H69" s="1386">
        <v>145445</v>
      </c>
      <c r="I69" s="1378" t="s">
        <v>1</v>
      </c>
      <c r="J69" s="1384">
        <v>20783929</v>
      </c>
      <c r="K69" s="1385">
        <v>2.46E-2</v>
      </c>
      <c r="L69" s="1383" t="s">
        <v>1</v>
      </c>
      <c r="M69" s="1386">
        <v>128912</v>
      </c>
      <c r="N69" s="1378" t="s">
        <v>1</v>
      </c>
      <c r="O69" s="1384">
        <v>19822738</v>
      </c>
      <c r="P69" s="1385">
        <v>2.5399999999999999E-2</v>
      </c>
      <c r="Q69" s="1383" t="s">
        <v>1</v>
      </c>
      <c r="R69" s="1386">
        <v>125753</v>
      </c>
      <c r="S69" s="1396" t="s">
        <v>1</v>
      </c>
      <c r="T69" s="1384">
        <v>19236727</v>
      </c>
      <c r="U69" s="1385">
        <v>2.35E-2</v>
      </c>
      <c r="V69" s="1383" t="s">
        <v>1</v>
      </c>
      <c r="W69" s="1384">
        <v>111572</v>
      </c>
    </row>
    <row r="70" spans="2:23" ht="12.75" customHeight="1">
      <c r="B70" s="968"/>
      <c r="C70" s="535"/>
      <c r="D70" s="638"/>
      <c r="E70" s="866"/>
      <c r="F70" s="630"/>
      <c r="G70" s="641"/>
      <c r="H70" s="970"/>
      <c r="I70" s="543"/>
      <c r="J70" s="872"/>
      <c r="K70" s="634"/>
      <c r="L70" s="543"/>
      <c r="M70" s="971"/>
      <c r="N70" s="543"/>
      <c r="O70" s="872"/>
      <c r="P70" s="634"/>
      <c r="Q70" s="543"/>
      <c r="R70" s="971"/>
      <c r="S70" s="972"/>
      <c r="T70" s="872"/>
      <c r="U70" s="634"/>
      <c r="V70" s="543"/>
      <c r="W70" s="872"/>
    </row>
    <row r="71" spans="2:23" ht="12.75" customHeight="1" thickBot="1">
      <c r="B71" s="137" t="s">
        <v>397</v>
      </c>
      <c r="C71" s="537"/>
      <c r="D71" s="594"/>
      <c r="E71" s="1395"/>
      <c r="F71" s="1174">
        <v>1.5800000000000002E-2</v>
      </c>
      <c r="G71" s="137" t="s">
        <v>1</v>
      </c>
      <c r="H71" s="1397">
        <v>94591</v>
      </c>
      <c r="I71" s="137"/>
      <c r="J71" s="1398"/>
      <c r="K71" s="1399">
        <v>1.66E-2</v>
      </c>
      <c r="L71" s="137" t="s">
        <v>1</v>
      </c>
      <c r="M71" s="1400">
        <v>93024</v>
      </c>
      <c r="N71" s="137"/>
      <c r="O71" s="1398"/>
      <c r="P71" s="1173">
        <v>1.4999999999999999E-2</v>
      </c>
      <c r="Q71" s="137" t="s">
        <v>1</v>
      </c>
      <c r="R71" s="1397">
        <v>79496</v>
      </c>
      <c r="S71" s="137"/>
      <c r="T71" s="1398"/>
      <c r="U71" s="1401">
        <v>1.6E-2</v>
      </c>
      <c r="V71" s="137" t="s">
        <v>1</v>
      </c>
      <c r="W71" s="1398">
        <v>81270</v>
      </c>
    </row>
    <row r="72" spans="2:23" ht="5.0999999999999996" customHeight="1"/>
    <row r="73" spans="2:23" ht="13.5" customHeight="1">
      <c r="B73" s="210" t="s">
        <v>379</v>
      </c>
      <c r="C73" s="417"/>
      <c r="D73" s="417"/>
      <c r="E73" s="417"/>
      <c r="F73" s="417"/>
      <c r="G73" s="417"/>
      <c r="H73" s="417"/>
    </row>
    <row r="74" spans="2:23" ht="13.5" customHeight="1">
      <c r="B74" s="211" t="s">
        <v>408</v>
      </c>
      <c r="C74" s="417"/>
      <c r="D74" s="417"/>
      <c r="E74" s="417"/>
      <c r="F74" s="417"/>
      <c r="G74" s="417"/>
      <c r="H74" s="417"/>
    </row>
    <row r="75" spans="2:23" ht="11.25" customHeight="1">
      <c r="B75" s="211" t="s">
        <v>328</v>
      </c>
    </row>
    <row r="76" spans="2:23" ht="13.5" customHeight="1">
      <c r="B76" s="210" t="s">
        <v>396</v>
      </c>
      <c r="C76" s="95"/>
      <c r="D76" s="95"/>
      <c r="E76" s="95"/>
      <c r="F76" s="95"/>
      <c r="G76" s="95"/>
      <c r="H76" s="95"/>
    </row>
    <row r="77" spans="2:23" ht="12.75" customHeight="1">
      <c r="B77" s="210"/>
      <c r="C77" s="95"/>
      <c r="D77" s="95"/>
      <c r="E77" s="95"/>
      <c r="F77" s="95"/>
      <c r="G77" s="95"/>
      <c r="H77" s="95"/>
    </row>
    <row r="78" spans="2:23" ht="12.75" customHeight="1">
      <c r="B78" s="1509" t="s">
        <v>380</v>
      </c>
      <c r="C78" s="1509"/>
      <c r="D78" s="1509"/>
      <c r="E78" s="1509"/>
      <c r="F78" s="1509"/>
      <c r="G78" s="1509"/>
      <c r="H78" s="1509"/>
      <c r="I78" s="1509"/>
      <c r="J78" s="1509"/>
      <c r="K78" s="1509"/>
      <c r="L78" s="1509"/>
      <c r="M78" s="1509"/>
      <c r="N78" s="1509"/>
      <c r="O78" s="1509"/>
      <c r="P78" s="1509"/>
      <c r="Q78" s="1509"/>
      <c r="R78" s="1509"/>
    </row>
    <row r="79" spans="2:23" ht="5.0999999999999996" customHeight="1">
      <c r="B79" s="210"/>
      <c r="C79" s="417"/>
      <c r="D79" s="417"/>
      <c r="E79" s="417"/>
      <c r="F79" s="417"/>
      <c r="G79" s="417"/>
      <c r="H79" s="417"/>
    </row>
    <row r="80" spans="2:23">
      <c r="B80" s="551" t="s">
        <v>163</v>
      </c>
      <c r="C80" s="551" t="s">
        <v>73</v>
      </c>
      <c r="D80" s="1525" t="s">
        <v>411</v>
      </c>
      <c r="E80" s="1525"/>
      <c r="F80" s="1525"/>
      <c r="G80" s="1525"/>
      <c r="H80" s="1525"/>
      <c r="I80" s="1525"/>
      <c r="J80" s="1525"/>
      <c r="K80" s="1525"/>
      <c r="L80" s="1525"/>
      <c r="M80" s="1525"/>
    </row>
    <row r="81" spans="2:13">
      <c r="B81" s="662" t="s">
        <v>163</v>
      </c>
      <c r="C81" s="507" t="s">
        <v>73</v>
      </c>
      <c r="D81" s="1522">
        <v>2019</v>
      </c>
      <c r="E81" s="1522"/>
      <c r="F81" s="1522"/>
      <c r="G81" s="1522"/>
      <c r="H81" s="1523"/>
      <c r="I81" s="1524">
        <v>2018</v>
      </c>
      <c r="J81" s="1524"/>
      <c r="K81" s="1524"/>
      <c r="L81" s="1524"/>
      <c r="M81" s="1524"/>
    </row>
    <row r="82" spans="2:13" ht="12.95" customHeight="1">
      <c r="B82" s="516" t="s">
        <v>163</v>
      </c>
      <c r="C82" s="517" t="s">
        <v>73</v>
      </c>
      <c r="D82" s="518"/>
      <c r="E82" s="519" t="s">
        <v>329</v>
      </c>
      <c r="F82" s="519" t="s">
        <v>342</v>
      </c>
      <c r="G82" s="519"/>
      <c r="H82" s="589" t="s">
        <v>164</v>
      </c>
      <c r="I82" s="520"/>
      <c r="J82" s="520" t="s">
        <v>238</v>
      </c>
      <c r="K82" s="520" t="s">
        <v>343</v>
      </c>
      <c r="L82" s="520"/>
      <c r="M82" s="520" t="s">
        <v>164</v>
      </c>
    </row>
    <row r="83" spans="2:13" ht="13.5" customHeight="1">
      <c r="B83" s="505" t="s">
        <v>341</v>
      </c>
      <c r="C83" s="522" t="s">
        <v>73</v>
      </c>
      <c r="D83" s="523"/>
      <c r="E83" s="524" t="s">
        <v>376</v>
      </c>
      <c r="F83" s="524" t="s">
        <v>377</v>
      </c>
      <c r="G83" s="524"/>
      <c r="H83" s="590" t="s">
        <v>251</v>
      </c>
      <c r="I83" s="525"/>
      <c r="J83" s="525" t="s">
        <v>378</v>
      </c>
      <c r="K83" s="525" t="s">
        <v>377</v>
      </c>
      <c r="L83" s="525"/>
      <c r="M83" s="525" t="s">
        <v>251</v>
      </c>
    </row>
    <row r="84" spans="2:13" ht="5.0999999999999996" customHeight="1">
      <c r="B84" s="136"/>
      <c r="C84" s="522"/>
      <c r="D84" s="527"/>
      <c r="E84" s="527"/>
      <c r="F84" s="527"/>
      <c r="G84" s="527"/>
      <c r="H84" s="591"/>
      <c r="I84" s="528"/>
      <c r="J84" s="528"/>
      <c r="K84" s="528"/>
      <c r="L84" s="528"/>
      <c r="M84" s="528"/>
    </row>
    <row r="85" spans="2:13">
      <c r="B85" s="532"/>
      <c r="C85" s="532" t="s">
        <v>73</v>
      </c>
      <c r="D85" s="218" t="s">
        <v>73</v>
      </c>
      <c r="E85" s="218"/>
      <c r="F85" s="218"/>
      <c r="G85" s="218" t="s">
        <v>73</v>
      </c>
      <c r="H85" s="592"/>
      <c r="I85" s="484" t="s">
        <v>73</v>
      </c>
      <c r="J85" s="484"/>
      <c r="K85" s="484"/>
      <c r="L85" s="484" t="s">
        <v>73</v>
      </c>
      <c r="M85" s="484"/>
    </row>
    <row r="86" spans="2:13" ht="12.75" customHeight="1">
      <c r="B86" s="964" t="s">
        <v>344</v>
      </c>
      <c r="C86" s="535" t="s">
        <v>73</v>
      </c>
      <c r="D86" s="527" t="s">
        <v>73</v>
      </c>
      <c r="E86" s="527"/>
      <c r="F86" s="218"/>
      <c r="G86" s="527" t="s">
        <v>73</v>
      </c>
      <c r="H86" s="591"/>
      <c r="I86" s="528" t="s">
        <v>73</v>
      </c>
      <c r="J86" s="528"/>
      <c r="K86" s="484"/>
      <c r="L86" s="528" t="s">
        <v>73</v>
      </c>
      <c r="M86" s="528"/>
    </row>
    <row r="87" spans="2:13" ht="12.75" customHeight="1">
      <c r="B87" s="543" t="s">
        <v>405</v>
      </c>
      <c r="C87" s="517" t="s">
        <v>73</v>
      </c>
      <c r="D87" s="518" t="s">
        <v>1</v>
      </c>
      <c r="E87" s="941">
        <v>1435296</v>
      </c>
      <c r="F87" s="624">
        <v>2.01E-2</v>
      </c>
      <c r="G87" s="518" t="s">
        <v>1</v>
      </c>
      <c r="H87" s="942">
        <v>28881</v>
      </c>
      <c r="I87" s="637" t="s">
        <v>1</v>
      </c>
      <c r="J87" s="943">
        <v>1134281</v>
      </c>
      <c r="K87" s="627">
        <v>1.5900000000000001E-2</v>
      </c>
      <c r="L87" s="637" t="s">
        <v>1</v>
      </c>
      <c r="M87" s="943">
        <v>18072</v>
      </c>
    </row>
    <row r="88" spans="2:13" ht="12.75" customHeight="1">
      <c r="B88" s="543" t="s">
        <v>393</v>
      </c>
      <c r="C88" s="535" t="s">
        <v>73</v>
      </c>
      <c r="D88" s="518" t="s">
        <v>73</v>
      </c>
      <c r="E88" s="941">
        <v>123753</v>
      </c>
      <c r="F88" s="624">
        <v>4.9299999999999997E-2</v>
      </c>
      <c r="G88" s="518" t="s">
        <v>73</v>
      </c>
      <c r="H88" s="942">
        <v>6105</v>
      </c>
      <c r="I88" s="637" t="s">
        <v>73</v>
      </c>
      <c r="J88" s="943">
        <v>133675</v>
      </c>
      <c r="K88" s="627">
        <v>4.2200000000000001E-2</v>
      </c>
      <c r="L88" s="637" t="s">
        <v>73</v>
      </c>
      <c r="M88" s="943">
        <v>5641</v>
      </c>
    </row>
    <row r="89" spans="2:13" ht="12.75" customHeight="1">
      <c r="B89" s="543"/>
      <c r="C89" s="536"/>
      <c r="D89" s="518"/>
      <c r="E89" s="941"/>
      <c r="F89" s="624"/>
      <c r="G89" s="518"/>
      <c r="H89" s="942"/>
      <c r="I89" s="637"/>
      <c r="J89" s="943"/>
      <c r="K89" s="627"/>
      <c r="L89" s="637"/>
      <c r="M89" s="943"/>
    </row>
    <row r="90" spans="2:13" ht="12.75" customHeight="1">
      <c r="B90" s="543" t="s">
        <v>346</v>
      </c>
      <c r="C90" s="535"/>
      <c r="D90" s="518"/>
      <c r="E90" s="941">
        <v>11065617</v>
      </c>
      <c r="F90" s="624">
        <v>4.87E-2</v>
      </c>
      <c r="G90" s="518"/>
      <c r="H90" s="942">
        <v>539039</v>
      </c>
      <c r="I90" s="637"/>
      <c r="J90" s="943">
        <v>9852921</v>
      </c>
      <c r="K90" s="627">
        <v>4.5600000000000002E-2</v>
      </c>
      <c r="L90" s="637"/>
      <c r="M90" s="943">
        <v>449030</v>
      </c>
    </row>
    <row r="91" spans="2:13" ht="12.75" customHeight="1">
      <c r="B91" s="543" t="s">
        <v>347</v>
      </c>
      <c r="C91" s="535"/>
      <c r="D91" s="518"/>
      <c r="E91" s="941">
        <v>6065959</v>
      </c>
      <c r="F91" s="624">
        <v>2.41E-2</v>
      </c>
      <c r="G91" s="518"/>
      <c r="H91" s="942">
        <v>146271</v>
      </c>
      <c r="I91" s="637"/>
      <c r="J91" s="943">
        <v>4284924</v>
      </c>
      <c r="K91" s="627">
        <v>2.1600000000000001E-2</v>
      </c>
      <c r="L91" s="637"/>
      <c r="M91" s="943">
        <v>92461</v>
      </c>
    </row>
    <row r="92" spans="2:13" ht="12.75" customHeight="1">
      <c r="B92" s="643" t="s">
        <v>348</v>
      </c>
      <c r="C92" s="535"/>
      <c r="D92" s="523"/>
      <c r="E92" s="945">
        <v>11152</v>
      </c>
      <c r="F92" s="625">
        <v>5.8500000000000003E-2</v>
      </c>
      <c r="G92" s="523"/>
      <c r="H92" s="946">
        <v>654</v>
      </c>
      <c r="I92" s="639"/>
      <c r="J92" s="947">
        <v>1276</v>
      </c>
      <c r="K92" s="628">
        <v>7.4200000000000002E-2</v>
      </c>
      <c r="L92" s="639"/>
      <c r="M92" s="947">
        <v>95</v>
      </c>
    </row>
    <row r="93" spans="2:13" ht="12.75" customHeight="1">
      <c r="B93" s="965" t="s">
        <v>349</v>
      </c>
      <c r="C93" s="535"/>
      <c r="D93" s="518"/>
      <c r="E93" s="941">
        <v>17142728</v>
      </c>
      <c r="F93" s="624">
        <v>0.04</v>
      </c>
      <c r="G93" s="518"/>
      <c r="H93" s="942">
        <v>685964</v>
      </c>
      <c r="I93" s="637"/>
      <c r="J93" s="943">
        <v>14139121</v>
      </c>
      <c r="K93" s="627">
        <v>3.8300000000000001E-2</v>
      </c>
      <c r="L93" s="637"/>
      <c r="M93" s="943">
        <v>541586</v>
      </c>
    </row>
    <row r="94" spans="2:13" ht="12.75" customHeight="1">
      <c r="B94" s="543"/>
      <c r="C94" s="536"/>
      <c r="D94" s="518"/>
      <c r="E94" s="941"/>
      <c r="F94" s="624"/>
      <c r="G94" s="518"/>
      <c r="H94" s="942"/>
      <c r="I94" s="637"/>
      <c r="J94" s="943"/>
      <c r="K94" s="627"/>
      <c r="L94" s="637"/>
      <c r="M94" s="943"/>
    </row>
    <row r="95" spans="2:13" ht="12.75" customHeight="1">
      <c r="B95" s="543" t="s">
        <v>406</v>
      </c>
      <c r="C95" s="535"/>
      <c r="D95" s="518"/>
      <c r="E95" s="941">
        <v>3838503</v>
      </c>
      <c r="F95" s="624">
        <v>6.0400000000000002E-2</v>
      </c>
      <c r="G95" s="518"/>
      <c r="H95" s="942">
        <v>231796</v>
      </c>
      <c r="I95" s="637"/>
      <c r="J95" s="943">
        <v>3329119</v>
      </c>
      <c r="K95" s="627">
        <v>5.6500000000000002E-2</v>
      </c>
      <c r="L95" s="637"/>
      <c r="M95" s="943">
        <v>188193</v>
      </c>
    </row>
    <row r="96" spans="2:13" ht="13.5" customHeight="1">
      <c r="B96" s="966" t="s">
        <v>394</v>
      </c>
      <c r="C96" s="535"/>
      <c r="D96" s="518"/>
      <c r="E96" s="941">
        <v>456910</v>
      </c>
      <c r="F96" s="624">
        <v>0.1162</v>
      </c>
      <c r="G96" s="518"/>
      <c r="H96" s="942">
        <v>53095</v>
      </c>
      <c r="I96" s="637"/>
      <c r="J96" s="938" t="s">
        <v>67</v>
      </c>
      <c r="K96" s="622" t="s">
        <v>67</v>
      </c>
      <c r="L96" s="520"/>
      <c r="M96" s="938" t="s">
        <v>67</v>
      </c>
    </row>
    <row r="97" spans="2:14" ht="12.75" customHeight="1">
      <c r="B97" s="643" t="s">
        <v>401</v>
      </c>
      <c r="C97" s="535"/>
      <c r="D97" s="523"/>
      <c r="E97" s="945">
        <v>3524862</v>
      </c>
      <c r="F97" s="625">
        <v>3.15E-2</v>
      </c>
      <c r="G97" s="523"/>
      <c r="H97" s="946">
        <v>110969</v>
      </c>
      <c r="I97" s="639"/>
      <c r="J97" s="947">
        <v>3224180</v>
      </c>
      <c r="K97" s="628">
        <v>3.3099999999999997E-2</v>
      </c>
      <c r="L97" s="639"/>
      <c r="M97" s="947">
        <v>106571</v>
      </c>
    </row>
    <row r="98" spans="2:14" ht="12.75" customHeight="1">
      <c r="B98" s="965" t="s">
        <v>350</v>
      </c>
      <c r="C98" s="536"/>
      <c r="D98" s="518"/>
      <c r="E98" s="941">
        <v>7820275</v>
      </c>
      <c r="F98" s="624">
        <v>5.0599999999999999E-2</v>
      </c>
      <c r="G98" s="518"/>
      <c r="H98" s="942">
        <v>395860</v>
      </c>
      <c r="I98" s="637"/>
      <c r="J98" s="943">
        <v>6553299</v>
      </c>
      <c r="K98" s="627">
        <v>4.4999999999999998E-2</v>
      </c>
      <c r="L98" s="637"/>
      <c r="M98" s="943">
        <v>294764</v>
      </c>
    </row>
    <row r="99" spans="2:14" ht="12.75" customHeight="1">
      <c r="B99" s="643"/>
      <c r="C99" s="535"/>
      <c r="D99" s="523"/>
      <c r="E99" s="945"/>
      <c r="F99" s="625"/>
      <c r="G99" s="523"/>
      <c r="H99" s="946"/>
      <c r="I99" s="639"/>
      <c r="J99" s="947"/>
      <c r="K99" s="628"/>
      <c r="L99" s="639"/>
      <c r="M99" s="947"/>
    </row>
    <row r="100" spans="2:14" ht="12.75" customHeight="1" thickBot="1">
      <c r="B100" s="1378" t="s">
        <v>332</v>
      </c>
      <c r="C100" s="535"/>
      <c r="D100" s="1379" t="s">
        <v>1</v>
      </c>
      <c r="E100" s="1380">
        <v>26522052</v>
      </c>
      <c r="F100" s="1381">
        <v>4.2099999999999999E-2</v>
      </c>
      <c r="G100" s="1379" t="s">
        <v>1</v>
      </c>
      <c r="H100" s="1382">
        <v>1116810</v>
      </c>
      <c r="I100" s="1383" t="s">
        <v>1</v>
      </c>
      <c r="J100" s="1384">
        <v>21960376</v>
      </c>
      <c r="K100" s="1385">
        <v>3.9199999999999999E-2</v>
      </c>
      <c r="L100" s="1383" t="s">
        <v>1</v>
      </c>
      <c r="M100" s="1384">
        <v>860063</v>
      </c>
    </row>
    <row r="101" spans="2:14" ht="12.75" customHeight="1">
      <c r="B101" s="543"/>
      <c r="C101" s="536"/>
      <c r="D101" s="518"/>
      <c r="E101" s="941"/>
      <c r="F101" s="624"/>
      <c r="G101" s="518"/>
      <c r="H101" s="942"/>
      <c r="I101" s="637"/>
      <c r="J101" s="943"/>
      <c r="K101" s="627"/>
      <c r="L101" s="637"/>
      <c r="M101" s="943"/>
    </row>
    <row r="102" spans="2:14" ht="12.75" customHeight="1">
      <c r="B102" s="967" t="s">
        <v>345</v>
      </c>
      <c r="C102" s="535" t="s">
        <v>73</v>
      </c>
      <c r="D102" s="518" t="s">
        <v>73</v>
      </c>
      <c r="E102" s="941"/>
      <c r="F102" s="624"/>
      <c r="G102" s="518" t="s">
        <v>73</v>
      </c>
      <c r="H102" s="942"/>
      <c r="I102" s="637" t="s">
        <v>73</v>
      </c>
      <c r="J102" s="943"/>
      <c r="K102" s="627"/>
      <c r="L102" s="637" t="s">
        <v>73</v>
      </c>
      <c r="M102" s="943"/>
    </row>
    <row r="103" spans="2:14" ht="12.75" customHeight="1">
      <c r="B103" s="968" t="s">
        <v>330</v>
      </c>
      <c r="C103" s="535" t="s">
        <v>73</v>
      </c>
      <c r="D103" s="518" t="s">
        <v>1</v>
      </c>
      <c r="E103" s="950">
        <v>14566963</v>
      </c>
      <c r="F103" s="624">
        <v>2.64E-2</v>
      </c>
      <c r="G103" s="518" t="s">
        <v>1</v>
      </c>
      <c r="H103" s="951">
        <v>385197</v>
      </c>
      <c r="I103" s="637" t="s">
        <v>1</v>
      </c>
      <c r="J103" s="952">
        <v>12334389</v>
      </c>
      <c r="K103" s="627">
        <v>2.3599999999999999E-2</v>
      </c>
      <c r="L103" s="637" t="s">
        <v>1</v>
      </c>
      <c r="M103" s="952">
        <v>290990</v>
      </c>
    </row>
    <row r="104" spans="2:14" ht="13.5" customHeight="1">
      <c r="B104" s="969" t="s">
        <v>395</v>
      </c>
      <c r="C104" s="535"/>
      <c r="D104" s="518"/>
      <c r="E104" s="950">
        <v>0</v>
      </c>
      <c r="F104" s="626" t="s">
        <v>67</v>
      </c>
      <c r="G104" s="518"/>
      <c r="H104" s="951">
        <v>4947</v>
      </c>
      <c r="I104" s="637"/>
      <c r="J104" s="871">
        <v>0</v>
      </c>
      <c r="K104" s="629" t="s">
        <v>67</v>
      </c>
      <c r="L104" s="637"/>
      <c r="M104" s="952">
        <v>20854</v>
      </c>
    </row>
    <row r="105" spans="2:14" ht="12.75" customHeight="1">
      <c r="B105" s="968" t="s">
        <v>331</v>
      </c>
      <c r="C105" s="535" t="s">
        <v>73</v>
      </c>
      <c r="D105" s="518" t="s">
        <v>73</v>
      </c>
      <c r="E105" s="865">
        <v>10033573</v>
      </c>
      <c r="F105" s="624">
        <v>2.5600000000000001E-2</v>
      </c>
      <c r="G105" s="518" t="s">
        <v>73</v>
      </c>
      <c r="H105" s="954">
        <v>256364</v>
      </c>
      <c r="I105" s="637" t="s">
        <v>73</v>
      </c>
      <c r="J105" s="871">
        <v>7842165</v>
      </c>
      <c r="K105" s="627">
        <v>2.4500000000000001E-2</v>
      </c>
      <c r="L105" s="637" t="s">
        <v>73</v>
      </c>
      <c r="M105" s="871">
        <v>191866</v>
      </c>
    </row>
    <row r="106" spans="2:14" ht="12.75" customHeight="1">
      <c r="B106" s="643" t="s">
        <v>97</v>
      </c>
      <c r="C106" s="535" t="s">
        <v>73</v>
      </c>
      <c r="D106" s="523" t="s">
        <v>73</v>
      </c>
      <c r="E106" s="950">
        <v>322902</v>
      </c>
      <c r="F106" s="625">
        <v>2.3699999999999999E-2</v>
      </c>
      <c r="G106" s="523" t="s">
        <v>73</v>
      </c>
      <c r="H106" s="951">
        <v>7654</v>
      </c>
      <c r="I106" s="639" t="s">
        <v>73</v>
      </c>
      <c r="J106" s="956">
        <v>362244</v>
      </c>
      <c r="K106" s="628">
        <v>2.1999999999999999E-2</v>
      </c>
      <c r="L106" s="639" t="s">
        <v>73</v>
      </c>
      <c r="M106" s="956">
        <v>7972</v>
      </c>
    </row>
    <row r="107" spans="2:14" ht="12.75" customHeight="1" thickBot="1">
      <c r="B107" s="1378" t="s">
        <v>333</v>
      </c>
      <c r="C107" s="535" t="s">
        <v>73</v>
      </c>
      <c r="D107" s="1379" t="s">
        <v>1</v>
      </c>
      <c r="E107" s="1388">
        <v>24923438</v>
      </c>
      <c r="F107" s="1381">
        <v>2.6200000000000001E-2</v>
      </c>
      <c r="G107" s="1379" t="s">
        <v>1</v>
      </c>
      <c r="H107" s="1389">
        <v>654162</v>
      </c>
      <c r="I107" s="1383" t="s">
        <v>1</v>
      </c>
      <c r="J107" s="1384">
        <v>20538798</v>
      </c>
      <c r="K107" s="1385">
        <v>2.4899999999999999E-2</v>
      </c>
      <c r="L107" s="1383" t="s">
        <v>1</v>
      </c>
      <c r="M107" s="1384">
        <v>511682</v>
      </c>
    </row>
    <row r="108" spans="2:14" ht="12.75" customHeight="1">
      <c r="B108" s="968"/>
      <c r="C108" s="535"/>
      <c r="D108" s="518"/>
      <c r="E108" s="958"/>
      <c r="F108" s="624"/>
      <c r="G108" s="518"/>
      <c r="H108" s="959"/>
      <c r="I108" s="637"/>
      <c r="J108" s="960"/>
      <c r="K108" s="627"/>
      <c r="L108" s="637"/>
      <c r="M108" s="960"/>
    </row>
    <row r="109" spans="2:14" ht="12.75" customHeight="1" thickBot="1">
      <c r="B109" s="137" t="s">
        <v>397</v>
      </c>
      <c r="C109" s="537"/>
      <c r="D109" s="595"/>
      <c r="E109" s="1390"/>
      <c r="F109" s="1391">
        <v>1.7399999999999999E-2</v>
      </c>
      <c r="G109" s="595" t="s">
        <v>1</v>
      </c>
      <c r="H109" s="1392">
        <v>462648</v>
      </c>
      <c r="I109" s="485"/>
      <c r="J109" s="1393"/>
      <c r="K109" s="1173">
        <v>1.5900000000000001E-2</v>
      </c>
      <c r="L109" s="485" t="s">
        <v>1</v>
      </c>
      <c r="M109" s="1393">
        <v>348381</v>
      </c>
      <c r="N109" s="425"/>
    </row>
    <row r="110" spans="2:14" ht="5.0999999999999996" customHeight="1">
      <c r="B110" s="418"/>
      <c r="C110" s="419"/>
      <c r="D110" s="419"/>
      <c r="E110" s="419"/>
      <c r="F110" s="419"/>
      <c r="G110" s="419"/>
      <c r="H110" s="419"/>
      <c r="I110" s="419"/>
      <c r="J110" s="419"/>
      <c r="K110" s="419"/>
      <c r="L110" s="419"/>
      <c r="M110" s="419"/>
    </row>
    <row r="111" spans="2:14" ht="13.5" customHeight="1">
      <c r="B111" s="210" t="s">
        <v>379</v>
      </c>
      <c r="C111" s="417"/>
      <c r="D111" s="417"/>
      <c r="E111" s="417"/>
      <c r="F111" s="417"/>
      <c r="G111" s="417"/>
      <c r="H111" s="417"/>
      <c r="I111" s="417"/>
      <c r="J111" s="417"/>
      <c r="K111" s="417"/>
      <c r="L111" s="417"/>
      <c r="M111" s="417"/>
    </row>
    <row r="112" spans="2:14" ht="13.5" customHeight="1">
      <c r="B112" s="211" t="s">
        <v>408</v>
      </c>
    </row>
    <row r="113" spans="2:13" ht="11.25" customHeight="1">
      <c r="B113" s="211" t="s">
        <v>328</v>
      </c>
      <c r="C113" s="95"/>
      <c r="D113" s="95"/>
      <c r="E113" s="95"/>
      <c r="F113" s="95"/>
      <c r="G113" s="95"/>
      <c r="H113" s="95"/>
      <c r="I113" s="95"/>
      <c r="J113" s="95"/>
      <c r="K113" s="95"/>
      <c r="L113" s="95"/>
      <c r="M113" s="95"/>
    </row>
    <row r="114" spans="2:13" ht="13.5" customHeight="1">
      <c r="B114" s="210" t="s">
        <v>396</v>
      </c>
      <c r="C114" s="417"/>
      <c r="D114" s="417"/>
      <c r="E114" s="417"/>
      <c r="F114" s="417"/>
      <c r="G114" s="417"/>
      <c r="H114" s="417"/>
      <c r="I114" s="417"/>
      <c r="J114" s="417"/>
      <c r="K114" s="417"/>
      <c r="L114" s="417"/>
      <c r="M114" s="417"/>
    </row>
  </sheetData>
  <mergeCells count="10">
    <mergeCell ref="D81:H81"/>
    <mergeCell ref="I81:M81"/>
    <mergeCell ref="D80:M80"/>
    <mergeCell ref="B78:R78"/>
    <mergeCell ref="B2:R2"/>
    <mergeCell ref="D4:W4"/>
    <mergeCell ref="D42:W42"/>
    <mergeCell ref="V45:W45"/>
    <mergeCell ref="V44:W44"/>
    <mergeCell ref="B40:R40"/>
  </mergeCells>
  <pageMargins left="0.7" right="0.7" top="1" bottom="0.5" header="0.5" footer="0.3"/>
  <pageSetup scale="84" fitToHeight="0" orientation="landscape" r:id="rId1"/>
  <headerFooter scaleWithDoc="0">
    <oddHeader>&amp;L&amp;G</oddHeader>
    <oddFooter>&amp;C&amp;8&amp;P&amp;R&amp;8&amp;G</oddFooter>
  </headerFooter>
  <rowBreaks count="2" manualBreakCount="2">
    <brk id="38" min="1" max="22" man="1"/>
    <brk id="76" min="1" max="22"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21"/>
  <sheetViews>
    <sheetView showGridLines="0" workbookViewId="0"/>
  </sheetViews>
  <sheetFormatPr defaultRowHeight="14.25"/>
  <cols>
    <col min="1" max="1" width="3.73046875" customWidth="1"/>
    <col min="2" max="2" width="36.3984375" customWidth="1"/>
    <col min="3" max="4" width="1.73046875" customWidth="1"/>
    <col min="5" max="5" width="8.59765625" customWidth="1"/>
    <col min="6" max="6" width="1.73046875" customWidth="1"/>
    <col min="7" max="7" width="8.59765625" customWidth="1"/>
    <col min="8" max="8" width="1.73046875" customWidth="1"/>
    <col min="9" max="9" width="8.59765625" customWidth="1"/>
    <col min="10" max="10" width="1.73046875" customWidth="1"/>
    <col min="11" max="11" width="8.59765625" customWidth="1"/>
    <col min="12" max="12" width="1.73046875" style="53" customWidth="1"/>
    <col min="13" max="13" width="8.59765625" style="53" customWidth="1"/>
    <col min="14" max="14" width="1.73046875" customWidth="1"/>
    <col min="15" max="15" width="8.59765625" customWidth="1"/>
    <col min="16" max="16" width="1.73046875" customWidth="1"/>
    <col min="17" max="17" width="8.59765625" customWidth="1"/>
    <col min="18" max="18" width="1.73046875" customWidth="1"/>
    <col min="19" max="19" width="8.59765625" customWidth="1"/>
    <col min="20" max="20" width="1.73046875" customWidth="1"/>
    <col min="21" max="21" width="8.59765625" customWidth="1"/>
    <col min="22" max="22" width="1.73046875" customWidth="1"/>
    <col min="23" max="23" width="8.59765625" customWidth="1"/>
  </cols>
  <sheetData>
    <row r="1" spans="1:23" ht="11.25" customHeight="1"/>
    <row r="2" spans="1:23" ht="15" customHeight="1">
      <c r="B2" s="1509" t="s">
        <v>293</v>
      </c>
      <c r="C2" s="1509"/>
      <c r="D2" s="1509"/>
      <c r="E2" s="1509"/>
      <c r="F2" s="1509"/>
      <c r="G2" s="1509"/>
      <c r="H2" s="1509"/>
      <c r="I2" s="1509"/>
      <c r="J2" s="1509"/>
      <c r="K2" s="1509"/>
      <c r="L2" s="1509"/>
      <c r="M2" s="1509"/>
      <c r="N2" s="1509"/>
      <c r="O2" s="1509"/>
      <c r="P2" s="1509"/>
      <c r="Q2" s="1509"/>
      <c r="R2" s="1509"/>
      <c r="S2" s="1509"/>
    </row>
    <row r="3" spans="1:23" ht="5.0999999999999996" customHeight="1">
      <c r="A3" s="72"/>
      <c r="B3" s="138" t="s">
        <v>163</v>
      </c>
      <c r="C3" s="138" t="s">
        <v>73</v>
      </c>
      <c r="D3" s="138"/>
      <c r="E3" s="138"/>
      <c r="F3" s="138"/>
      <c r="G3" s="138"/>
      <c r="H3" s="138"/>
      <c r="I3" s="138"/>
      <c r="J3" s="138"/>
      <c r="K3" s="138"/>
      <c r="L3" s="350"/>
      <c r="M3" s="350"/>
      <c r="N3" s="138"/>
      <c r="O3" s="138"/>
      <c r="P3" s="138"/>
      <c r="Q3" s="138"/>
      <c r="R3" s="138"/>
      <c r="S3" s="138"/>
    </row>
    <row r="4" spans="1:23" ht="12.95" customHeight="1">
      <c r="A4" s="72"/>
      <c r="B4" s="136" t="s">
        <v>163</v>
      </c>
      <c r="C4" s="136" t="s">
        <v>73</v>
      </c>
      <c r="D4" s="1512" t="s">
        <v>312</v>
      </c>
      <c r="E4" s="1512"/>
      <c r="F4" s="1512"/>
      <c r="G4" s="1512"/>
      <c r="H4" s="1512"/>
      <c r="I4" s="1512"/>
      <c r="J4" s="1512"/>
      <c r="K4" s="1513"/>
      <c r="L4" s="1514" t="s">
        <v>272</v>
      </c>
      <c r="M4" s="1515"/>
      <c r="N4" s="1515"/>
      <c r="O4" s="1515"/>
      <c r="P4" s="1515"/>
      <c r="Q4" s="1515"/>
      <c r="R4" s="1515"/>
      <c r="S4" s="1516"/>
      <c r="T4" s="1511" t="s">
        <v>411</v>
      </c>
      <c r="U4" s="1512"/>
      <c r="V4" s="1512"/>
      <c r="W4" s="1512"/>
    </row>
    <row r="5" spans="1:23" s="21" customFormat="1" ht="12.95" customHeight="1">
      <c r="B5" s="347" t="s">
        <v>258</v>
      </c>
      <c r="C5" s="139"/>
      <c r="D5" s="410"/>
      <c r="E5" s="571" t="s">
        <v>112</v>
      </c>
      <c r="F5" s="486"/>
      <c r="G5" s="487" t="s">
        <v>98</v>
      </c>
      <c r="H5" s="488"/>
      <c r="I5" s="487" t="s">
        <v>111</v>
      </c>
      <c r="J5" s="488"/>
      <c r="K5" s="572" t="s">
        <v>110</v>
      </c>
      <c r="L5" s="580"/>
      <c r="M5" s="488" t="s">
        <v>112</v>
      </c>
      <c r="N5" s="488"/>
      <c r="O5" s="488" t="s">
        <v>98</v>
      </c>
      <c r="P5" s="488"/>
      <c r="Q5" s="488" t="s">
        <v>111</v>
      </c>
      <c r="R5" s="488"/>
      <c r="S5" s="489" t="s">
        <v>110</v>
      </c>
      <c r="T5" s="647"/>
      <c r="U5" s="571" t="s">
        <v>312</v>
      </c>
      <c r="V5" s="488"/>
      <c r="W5" s="488" t="s">
        <v>272</v>
      </c>
    </row>
    <row r="6" spans="1:23" ht="12.95" customHeight="1">
      <c r="B6" s="968" t="s">
        <v>163</v>
      </c>
      <c r="C6" s="129" t="s">
        <v>73</v>
      </c>
      <c r="D6" s="218"/>
      <c r="E6" s="218"/>
      <c r="F6" s="484"/>
      <c r="G6" s="484"/>
      <c r="H6" s="328"/>
      <c r="I6" s="328"/>
      <c r="J6" s="328"/>
      <c r="K6" s="399"/>
      <c r="L6" s="405"/>
      <c r="M6" s="328"/>
      <c r="N6" s="328"/>
      <c r="O6" s="328"/>
      <c r="P6" s="246"/>
      <c r="Q6" s="252"/>
      <c r="R6" s="246" t="s">
        <v>73</v>
      </c>
      <c r="S6" s="593" t="s">
        <v>73</v>
      </c>
      <c r="T6" s="657"/>
      <c r="U6" s="218"/>
      <c r="V6" s="328"/>
      <c r="W6" s="328"/>
    </row>
    <row r="7" spans="1:23" ht="12.75" customHeight="1">
      <c r="B7" s="968" t="s">
        <v>166</v>
      </c>
      <c r="C7" s="129" t="s">
        <v>73</v>
      </c>
      <c r="D7" s="518" t="s">
        <v>1</v>
      </c>
      <c r="E7" s="865">
        <v>25920</v>
      </c>
      <c r="F7" s="637" t="s">
        <v>1</v>
      </c>
      <c r="G7" s="871">
        <v>25696</v>
      </c>
      <c r="H7" s="641" t="s">
        <v>1</v>
      </c>
      <c r="I7" s="866">
        <v>25751</v>
      </c>
      <c r="J7" s="641" t="s">
        <v>1</v>
      </c>
      <c r="K7" s="868">
        <v>24284</v>
      </c>
      <c r="L7" s="978" t="s">
        <v>1</v>
      </c>
      <c r="M7" s="866">
        <v>20021</v>
      </c>
      <c r="N7" s="638" t="s">
        <v>1</v>
      </c>
      <c r="O7" s="866">
        <v>19406</v>
      </c>
      <c r="P7" s="543" t="s">
        <v>1</v>
      </c>
      <c r="Q7" s="872">
        <v>19032</v>
      </c>
      <c r="R7" s="543" t="s">
        <v>1</v>
      </c>
      <c r="S7" s="873">
        <v>18603</v>
      </c>
      <c r="T7" s="977" t="s">
        <v>1</v>
      </c>
      <c r="U7" s="865">
        <v>101651</v>
      </c>
      <c r="V7" s="641" t="s">
        <v>1</v>
      </c>
      <c r="W7" s="866">
        <v>77062</v>
      </c>
    </row>
    <row r="8" spans="1:23" ht="12.75" customHeight="1">
      <c r="B8" s="968" t="s">
        <v>239</v>
      </c>
      <c r="C8" s="129" t="s">
        <v>73</v>
      </c>
      <c r="D8" s="518" t="s">
        <v>73</v>
      </c>
      <c r="E8" s="865">
        <v>8976</v>
      </c>
      <c r="F8" s="637" t="s">
        <v>73</v>
      </c>
      <c r="G8" s="871">
        <v>8254</v>
      </c>
      <c r="H8" s="641" t="s">
        <v>73</v>
      </c>
      <c r="I8" s="866">
        <v>7617</v>
      </c>
      <c r="J8" s="641" t="s">
        <v>73</v>
      </c>
      <c r="K8" s="868">
        <v>7429</v>
      </c>
      <c r="L8" s="978" t="s">
        <v>73</v>
      </c>
      <c r="M8" s="866">
        <v>5858</v>
      </c>
      <c r="N8" s="638" t="s">
        <v>73</v>
      </c>
      <c r="O8" s="866">
        <v>6137</v>
      </c>
      <c r="P8" s="543" t="s">
        <v>73</v>
      </c>
      <c r="Q8" s="872">
        <v>5751</v>
      </c>
      <c r="R8" s="543" t="s">
        <v>73</v>
      </c>
      <c r="S8" s="873">
        <v>4901</v>
      </c>
      <c r="T8" s="977"/>
      <c r="U8" s="865">
        <v>32276</v>
      </c>
      <c r="V8" s="641"/>
      <c r="W8" s="866">
        <v>22647</v>
      </c>
    </row>
    <row r="9" spans="1:23" ht="12.75" customHeight="1">
      <c r="B9" s="968" t="s">
        <v>245</v>
      </c>
      <c r="C9" s="129"/>
      <c r="D9" s="518"/>
      <c r="E9" s="865">
        <v>7724</v>
      </c>
      <c r="F9" s="637"/>
      <c r="G9" s="871">
        <v>4801</v>
      </c>
      <c r="H9" s="641"/>
      <c r="I9" s="866">
        <v>4776</v>
      </c>
      <c r="J9" s="641"/>
      <c r="K9" s="868">
        <v>3654</v>
      </c>
      <c r="L9" s="978"/>
      <c r="M9" s="866">
        <v>3830</v>
      </c>
      <c r="N9" s="638"/>
      <c r="O9" s="866">
        <v>3509</v>
      </c>
      <c r="P9" s="543"/>
      <c r="Q9" s="872">
        <v>5696</v>
      </c>
      <c r="R9" s="543"/>
      <c r="S9" s="873">
        <v>2962</v>
      </c>
      <c r="T9" s="977"/>
      <c r="U9" s="865">
        <v>20955</v>
      </c>
      <c r="V9" s="641"/>
      <c r="W9" s="866">
        <v>15997</v>
      </c>
    </row>
    <row r="10" spans="1:23" ht="12.75" customHeight="1">
      <c r="B10" s="968" t="s">
        <v>241</v>
      </c>
      <c r="C10" s="129" t="s">
        <v>73</v>
      </c>
      <c r="D10" s="518" t="s">
        <v>73</v>
      </c>
      <c r="E10" s="865">
        <v>5261</v>
      </c>
      <c r="F10" s="637" t="s">
        <v>73</v>
      </c>
      <c r="G10" s="871">
        <v>5136</v>
      </c>
      <c r="H10" s="641" t="s">
        <v>73</v>
      </c>
      <c r="I10" s="866">
        <v>4447</v>
      </c>
      <c r="J10" s="641" t="s">
        <v>73</v>
      </c>
      <c r="K10" s="868">
        <v>4674</v>
      </c>
      <c r="L10" s="978" t="s">
        <v>73</v>
      </c>
      <c r="M10" s="866">
        <v>4303</v>
      </c>
      <c r="N10" s="638" t="s">
        <v>73</v>
      </c>
      <c r="O10" s="866">
        <v>3780</v>
      </c>
      <c r="P10" s="543" t="s">
        <v>73</v>
      </c>
      <c r="Q10" s="872">
        <v>3117</v>
      </c>
      <c r="R10" s="543" t="s">
        <v>73</v>
      </c>
      <c r="S10" s="873">
        <v>2749</v>
      </c>
      <c r="T10" s="977"/>
      <c r="U10" s="865">
        <v>19518</v>
      </c>
      <c r="V10" s="641"/>
      <c r="W10" s="866">
        <v>13949</v>
      </c>
    </row>
    <row r="11" spans="1:23" ht="12.75" customHeight="1">
      <c r="B11" s="968" t="s">
        <v>240</v>
      </c>
      <c r="C11" s="129" t="s">
        <v>73</v>
      </c>
      <c r="D11" s="518" t="s">
        <v>73</v>
      </c>
      <c r="E11" s="865">
        <v>4453</v>
      </c>
      <c r="F11" s="637" t="s">
        <v>73</v>
      </c>
      <c r="G11" s="871">
        <v>4339</v>
      </c>
      <c r="H11" s="641" t="s">
        <v>73</v>
      </c>
      <c r="I11" s="866">
        <v>3645</v>
      </c>
      <c r="J11" s="641" t="s">
        <v>73</v>
      </c>
      <c r="K11" s="868">
        <v>3842</v>
      </c>
      <c r="L11" s="978" t="s">
        <v>73</v>
      </c>
      <c r="M11" s="866">
        <v>3372</v>
      </c>
      <c r="N11" s="638" t="s">
        <v>73</v>
      </c>
      <c r="O11" s="866">
        <v>3278</v>
      </c>
      <c r="P11" s="543" t="s">
        <v>73</v>
      </c>
      <c r="Q11" s="872">
        <v>3377</v>
      </c>
      <c r="R11" s="543" t="s">
        <v>73</v>
      </c>
      <c r="S11" s="873">
        <v>3055</v>
      </c>
      <c r="T11" s="977"/>
      <c r="U11" s="865">
        <v>16279</v>
      </c>
      <c r="V11" s="641"/>
      <c r="W11" s="866">
        <v>13082</v>
      </c>
    </row>
    <row r="12" spans="1:23" ht="12.75" customHeight="1">
      <c r="B12" s="643" t="s">
        <v>242</v>
      </c>
      <c r="C12" s="136" t="s">
        <v>73</v>
      </c>
      <c r="D12" s="523" t="s">
        <v>73</v>
      </c>
      <c r="E12" s="875">
        <v>2143</v>
      </c>
      <c r="F12" s="639" t="s">
        <v>73</v>
      </c>
      <c r="G12" s="877">
        <v>2263</v>
      </c>
      <c r="H12" s="642" t="s">
        <v>73</v>
      </c>
      <c r="I12" s="879">
        <v>2260</v>
      </c>
      <c r="J12" s="642" t="s">
        <v>73</v>
      </c>
      <c r="K12" s="880">
        <v>2228</v>
      </c>
      <c r="L12" s="979" t="s">
        <v>73</v>
      </c>
      <c r="M12" s="879">
        <v>1849</v>
      </c>
      <c r="N12" s="640" t="s">
        <v>73</v>
      </c>
      <c r="O12" s="879">
        <v>1687</v>
      </c>
      <c r="P12" s="643" t="s">
        <v>73</v>
      </c>
      <c r="Q12" s="882">
        <v>1550</v>
      </c>
      <c r="R12" s="643" t="s">
        <v>73</v>
      </c>
      <c r="S12" s="883">
        <v>1540</v>
      </c>
      <c r="T12" s="980"/>
      <c r="U12" s="875">
        <v>8894</v>
      </c>
      <c r="V12" s="642"/>
      <c r="W12" s="879">
        <v>6626</v>
      </c>
    </row>
    <row r="13" spans="1:23" ht="12.75" customHeight="1" thickBot="1">
      <c r="B13" s="140" t="s">
        <v>167</v>
      </c>
      <c r="C13" s="129" t="s">
        <v>73</v>
      </c>
      <c r="D13" s="1379" t="s">
        <v>1</v>
      </c>
      <c r="E13" s="1402">
        <v>54477</v>
      </c>
      <c r="F13" s="1383" t="s">
        <v>1</v>
      </c>
      <c r="G13" s="1350">
        <v>50489</v>
      </c>
      <c r="H13" s="1403" t="s">
        <v>1</v>
      </c>
      <c r="I13" s="1404">
        <v>48496</v>
      </c>
      <c r="J13" s="1403" t="s">
        <v>1</v>
      </c>
      <c r="K13" s="1405">
        <v>46111</v>
      </c>
      <c r="L13" s="1406" t="s">
        <v>1</v>
      </c>
      <c r="M13" s="1404">
        <v>39233</v>
      </c>
      <c r="N13" s="1387" t="s">
        <v>1</v>
      </c>
      <c r="O13" s="1404">
        <v>37797</v>
      </c>
      <c r="P13" s="1378" t="s">
        <v>1</v>
      </c>
      <c r="Q13" s="1407">
        <v>38523</v>
      </c>
      <c r="R13" s="1378" t="s">
        <v>1</v>
      </c>
      <c r="S13" s="1408">
        <v>33810</v>
      </c>
      <c r="T13" s="1409" t="s">
        <v>1</v>
      </c>
      <c r="U13" s="1402">
        <v>199573</v>
      </c>
      <c r="V13" s="1403" t="s">
        <v>1</v>
      </c>
      <c r="W13" s="1404">
        <v>149363</v>
      </c>
    </row>
    <row r="14" spans="1:23" ht="12.75" customHeight="1">
      <c r="B14" s="968" t="s">
        <v>198</v>
      </c>
      <c r="C14" s="129" t="s">
        <v>73</v>
      </c>
      <c r="D14" s="518"/>
      <c r="E14" s="981">
        <v>0.40599940378595917</v>
      </c>
      <c r="F14" s="637"/>
      <c r="G14" s="982">
        <v>0.39491118428771443</v>
      </c>
      <c r="H14" s="982"/>
      <c r="I14" s="982">
        <v>0.39493464717618798</v>
      </c>
      <c r="J14" s="982"/>
      <c r="K14" s="983">
        <v>0.41082501781895936</v>
      </c>
      <c r="L14" s="984"/>
      <c r="M14" s="982">
        <v>0.41682691796904053</v>
      </c>
      <c r="N14" s="637"/>
      <c r="O14" s="982">
        <v>0.36519546271425535</v>
      </c>
      <c r="P14" s="982"/>
      <c r="Q14" s="982">
        <v>0.4318479905834875</v>
      </c>
      <c r="R14" s="982"/>
      <c r="S14" s="983">
        <v>0.37897639383953191</v>
      </c>
      <c r="T14" s="977"/>
      <c r="U14" s="981">
        <v>0.40150362931131606</v>
      </c>
      <c r="V14" s="982"/>
      <c r="W14" s="982">
        <v>0.3971997659823423</v>
      </c>
    </row>
    <row r="15" spans="1:23" ht="12.75" customHeight="1" thickBot="1">
      <c r="B15" s="137" t="s">
        <v>168</v>
      </c>
      <c r="C15" s="137" t="s">
        <v>73</v>
      </c>
      <c r="D15" s="595"/>
      <c r="E15" s="1390">
        <v>857</v>
      </c>
      <c r="F15" s="485"/>
      <c r="G15" s="1393">
        <v>839</v>
      </c>
      <c r="H15" s="594"/>
      <c r="I15" s="1395">
        <v>820</v>
      </c>
      <c r="J15" s="594"/>
      <c r="K15" s="1410">
        <v>795</v>
      </c>
      <c r="L15" s="1411"/>
      <c r="M15" s="1395">
        <v>665</v>
      </c>
      <c r="N15" s="594"/>
      <c r="O15" s="1395">
        <v>640</v>
      </c>
      <c r="P15" s="1412"/>
      <c r="Q15" s="1398">
        <v>613</v>
      </c>
      <c r="R15" s="1412"/>
      <c r="S15" s="1413">
        <v>604</v>
      </c>
      <c r="T15" s="658"/>
      <c r="U15" s="1390">
        <v>828</v>
      </c>
      <c r="V15" s="594"/>
      <c r="W15" s="1395">
        <v>631</v>
      </c>
    </row>
    <row r="16" spans="1:23" ht="5.0999999999999996" customHeight="1"/>
    <row r="17" spans="1:44" s="107" customFormat="1" ht="12.95" customHeight="1">
      <c r="A17" s="380"/>
      <c r="B17" s="211"/>
      <c r="C17" s="95"/>
      <c r="D17" s="95"/>
      <c r="E17" s="95"/>
      <c r="F17" s="95"/>
      <c r="G17" s="95"/>
      <c r="H17" s="95"/>
      <c r="I17" s="95"/>
      <c r="J17" s="95"/>
      <c r="K17" s="95"/>
      <c r="L17" s="95"/>
      <c r="M17" s="95"/>
      <c r="N17" s="95"/>
      <c r="O17" s="95"/>
      <c r="P17" s="95"/>
      <c r="Q17" s="111"/>
      <c r="R17" s="111"/>
      <c r="S17" s="112"/>
    </row>
    <row r="18" spans="1:44" s="107" customFormat="1" ht="11.25" customHeight="1">
      <c r="A18" s="380"/>
      <c r="B18" s="211"/>
      <c r="C18" s="95"/>
      <c r="D18" s="95"/>
      <c r="E18" s="95"/>
      <c r="F18" s="95"/>
      <c r="G18" s="95"/>
      <c r="H18" s="95"/>
      <c r="I18" s="95"/>
      <c r="J18" s="95"/>
      <c r="K18" s="95"/>
      <c r="L18" s="95"/>
      <c r="M18" s="95"/>
      <c r="N18" s="95"/>
      <c r="O18" s="95"/>
      <c r="P18" s="95"/>
      <c r="Q18" s="111"/>
      <c r="R18" s="111"/>
      <c r="S18" s="112"/>
    </row>
    <row r="19" spans="1:44" s="99" customFormat="1" ht="10.5">
      <c r="A19" s="109"/>
      <c r="B19" s="211"/>
      <c r="C19" s="95"/>
      <c r="D19" s="95"/>
      <c r="E19" s="95"/>
      <c r="F19" s="95"/>
      <c r="G19" s="95"/>
      <c r="H19" s="95"/>
      <c r="I19" s="95"/>
      <c r="J19" s="95"/>
      <c r="K19" s="95"/>
      <c r="L19" s="95"/>
      <c r="M19" s="95"/>
      <c r="N19" s="331"/>
      <c r="O19" s="331"/>
      <c r="P19" s="95"/>
      <c r="Q19" s="111"/>
      <c r="R19" s="111"/>
      <c r="S19" s="112"/>
      <c r="T19" s="158"/>
    </row>
    <row r="20" spans="1:44" s="99" customFormat="1" ht="10.5">
      <c r="A20" s="109"/>
      <c r="B20" s="211"/>
      <c r="C20" s="95"/>
      <c r="D20" s="95"/>
      <c r="E20" s="95"/>
      <c r="F20" s="95"/>
      <c r="G20" s="95"/>
      <c r="H20" s="95"/>
      <c r="I20" s="95"/>
      <c r="J20" s="95"/>
      <c r="K20" s="95"/>
      <c r="L20" s="95"/>
      <c r="M20" s="95"/>
      <c r="N20" s="331"/>
      <c r="O20" s="331"/>
      <c r="P20" s="95"/>
      <c r="Q20" s="111"/>
      <c r="R20" s="111"/>
      <c r="S20" s="112"/>
      <c r="T20" s="158"/>
    </row>
    <row r="21" spans="1:44">
      <c r="B21" s="210"/>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72"/>
    </row>
  </sheetData>
  <mergeCells count="4">
    <mergeCell ref="B2:S2"/>
    <mergeCell ref="T4:W4"/>
    <mergeCell ref="D4:K4"/>
    <mergeCell ref="L4:S4"/>
  </mergeCells>
  <pageMargins left="0.7" right="0.7" top="1" bottom="0.5" header="0.5" footer="0.3"/>
  <pageSetup scale="86" orientation="landscape" r:id="rId1"/>
  <headerFooter scaleWithDoc="0">
    <oddHeader>&amp;L&amp;G</oddHeader>
    <oddFooter>&amp;C&amp;8&amp;P&amp;R&amp;G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39"/>
  <sheetViews>
    <sheetView showGridLines="0" workbookViewId="0"/>
  </sheetViews>
  <sheetFormatPr defaultRowHeight="14.25"/>
  <cols>
    <col min="1" max="1" width="3.73046875" customWidth="1"/>
    <col min="2" max="2" width="40.86328125" customWidth="1"/>
    <col min="3" max="4" width="1.73046875" customWidth="1"/>
    <col min="5" max="5" width="9.3984375" customWidth="1"/>
    <col min="6" max="6" width="1.73046875" style="75" customWidth="1"/>
    <col min="7" max="7" width="9.3984375" style="75" customWidth="1"/>
    <col min="8" max="8" width="1.73046875" customWidth="1"/>
    <col min="9" max="9" width="9.3984375" customWidth="1"/>
    <col min="10" max="10" width="1.73046875" customWidth="1"/>
    <col min="11" max="11" width="9.3984375" customWidth="1"/>
    <col min="12" max="12" width="1.73046875" style="53" customWidth="1"/>
    <col min="13" max="13" width="9.3984375" style="53" customWidth="1"/>
    <col min="14" max="14" width="1.73046875" customWidth="1"/>
    <col min="15" max="15" width="9.3984375" customWidth="1"/>
    <col min="16" max="16" width="1.73046875" customWidth="1"/>
    <col min="17" max="17" width="9.3984375" customWidth="1"/>
    <col min="18" max="18" width="1.73046875" customWidth="1"/>
    <col min="19" max="19" width="9.3984375" customWidth="1"/>
    <col min="20" max="20" width="1.73046875" style="72" customWidth="1"/>
    <col min="21" max="21" width="12.73046875" customWidth="1"/>
    <col min="22" max="22" width="1.73046875" customWidth="1"/>
    <col min="23" max="23" width="12.73046875" customWidth="1"/>
  </cols>
  <sheetData>
    <row r="1" spans="2:23" ht="11.25" customHeight="1"/>
    <row r="2" spans="2:23">
      <c r="B2" s="1509" t="s">
        <v>518</v>
      </c>
      <c r="C2" s="1509"/>
      <c r="D2" s="1509"/>
      <c r="E2" s="1509"/>
      <c r="F2" s="1509"/>
      <c r="G2" s="1509"/>
      <c r="H2" s="1509"/>
      <c r="I2" s="1509"/>
      <c r="J2" s="1509"/>
      <c r="K2" s="1509"/>
      <c r="L2" s="1509"/>
      <c r="M2" s="1509"/>
      <c r="N2" s="1509"/>
      <c r="O2" s="1509"/>
      <c r="P2" s="1509"/>
      <c r="Q2" s="1509"/>
      <c r="R2" s="1509"/>
    </row>
    <row r="3" spans="2:23" ht="5.0999999999999996" customHeight="1">
      <c r="B3" s="117" t="s">
        <v>113</v>
      </c>
      <c r="C3" s="117"/>
      <c r="D3" s="242"/>
      <c r="E3" s="242"/>
      <c r="F3" s="483"/>
      <c r="G3" s="483"/>
      <c r="H3" s="391"/>
      <c r="I3" s="391"/>
      <c r="J3" s="366"/>
      <c r="K3" s="366"/>
      <c r="L3" s="184"/>
      <c r="M3" s="184"/>
      <c r="N3" s="321"/>
      <c r="O3" s="321"/>
      <c r="P3" s="118" t="s">
        <v>73</v>
      </c>
      <c r="Q3" s="117" t="s">
        <v>73</v>
      </c>
      <c r="R3" s="119" t="s">
        <v>73</v>
      </c>
      <c r="S3" s="117" t="s">
        <v>73</v>
      </c>
    </row>
    <row r="4" spans="2:23" ht="12.95" customHeight="1">
      <c r="B4" s="126"/>
      <c r="C4" s="126"/>
      <c r="D4" s="1512" t="s">
        <v>312</v>
      </c>
      <c r="E4" s="1512"/>
      <c r="F4" s="1512"/>
      <c r="G4" s="1512"/>
      <c r="H4" s="1512"/>
      <c r="I4" s="1512"/>
      <c r="J4" s="1512"/>
      <c r="K4" s="1513"/>
      <c r="L4" s="1514" t="s">
        <v>272</v>
      </c>
      <c r="M4" s="1515"/>
      <c r="N4" s="1515"/>
      <c r="O4" s="1515"/>
      <c r="P4" s="1515"/>
      <c r="Q4" s="1515"/>
      <c r="R4" s="1515"/>
      <c r="S4" s="1515"/>
      <c r="T4" s="1529"/>
      <c r="U4" s="1529"/>
      <c r="V4" s="1529"/>
      <c r="W4" s="1529"/>
    </row>
    <row r="5" spans="2:23" s="21" customFormat="1" ht="12.95" customHeight="1">
      <c r="B5" s="133" t="s">
        <v>123</v>
      </c>
      <c r="C5" s="134"/>
      <c r="D5" s="410"/>
      <c r="E5" s="571" t="s">
        <v>112</v>
      </c>
      <c r="F5" s="486"/>
      <c r="G5" s="487" t="s">
        <v>98</v>
      </c>
      <c r="H5" s="488"/>
      <c r="I5" s="487" t="s">
        <v>111</v>
      </c>
      <c r="J5" s="488"/>
      <c r="K5" s="572" t="s">
        <v>110</v>
      </c>
      <c r="L5" s="580"/>
      <c r="M5" s="488" t="s">
        <v>112</v>
      </c>
      <c r="N5" s="488"/>
      <c r="O5" s="488" t="s">
        <v>98</v>
      </c>
      <c r="P5" s="488"/>
      <c r="Q5" s="488" t="s">
        <v>111</v>
      </c>
      <c r="R5" s="488"/>
      <c r="S5" s="488" t="s">
        <v>110</v>
      </c>
      <c r="T5" s="349"/>
      <c r="U5" s="349"/>
      <c r="V5" s="349"/>
      <c r="W5" s="349"/>
    </row>
    <row r="6" spans="2:23" ht="12.75" customHeight="1">
      <c r="B6" s="115" t="s">
        <v>114</v>
      </c>
      <c r="C6" s="126"/>
      <c r="D6" s="213" t="s">
        <v>73</v>
      </c>
      <c r="E6" s="587"/>
      <c r="F6" s="244" t="s">
        <v>73</v>
      </c>
      <c r="G6" s="442"/>
      <c r="H6" s="151" t="s">
        <v>73</v>
      </c>
      <c r="I6" s="151"/>
      <c r="J6" s="151" t="s">
        <v>73</v>
      </c>
      <c r="K6" s="397"/>
      <c r="L6" s="406" t="s">
        <v>73</v>
      </c>
      <c r="M6" s="151"/>
      <c r="N6" s="327"/>
      <c r="O6" s="327"/>
      <c r="P6" s="127" t="s">
        <v>73</v>
      </c>
      <c r="Q6" s="151"/>
      <c r="R6" s="127" t="s">
        <v>73</v>
      </c>
      <c r="S6" s="151" t="s">
        <v>73</v>
      </c>
      <c r="T6" s="318"/>
      <c r="U6" s="319"/>
      <c r="V6" s="319"/>
      <c r="W6" s="319"/>
    </row>
    <row r="7" spans="2:23" ht="12.75" customHeight="1">
      <c r="B7" s="840" t="s">
        <v>115</v>
      </c>
      <c r="C7" s="126"/>
      <c r="D7" s="213" t="s">
        <v>73</v>
      </c>
      <c r="E7" s="587" t="s">
        <v>73</v>
      </c>
      <c r="F7" s="244" t="s">
        <v>73</v>
      </c>
      <c r="G7" s="442" t="s">
        <v>73</v>
      </c>
      <c r="H7" s="151" t="s">
        <v>73</v>
      </c>
      <c r="I7" s="151" t="s">
        <v>73</v>
      </c>
      <c r="J7" s="151" t="s">
        <v>73</v>
      </c>
      <c r="K7" s="397" t="s">
        <v>73</v>
      </c>
      <c r="L7" s="406" t="s">
        <v>73</v>
      </c>
      <c r="M7" s="151" t="s">
        <v>73</v>
      </c>
      <c r="N7" s="327"/>
      <c r="O7" s="327"/>
      <c r="P7" s="127" t="s">
        <v>73</v>
      </c>
      <c r="Q7" s="151" t="s">
        <v>73</v>
      </c>
      <c r="R7" s="127" t="s">
        <v>73</v>
      </c>
      <c r="S7" s="151" t="s">
        <v>73</v>
      </c>
      <c r="T7" s="318"/>
      <c r="U7" s="319"/>
      <c r="V7" s="319"/>
      <c r="W7" s="319"/>
    </row>
    <row r="8" spans="2:23" ht="12.75" customHeight="1">
      <c r="B8" s="840" t="s">
        <v>124</v>
      </c>
      <c r="C8" s="126"/>
      <c r="D8" s="860" t="s">
        <v>1</v>
      </c>
      <c r="E8" s="865">
        <v>508853</v>
      </c>
      <c r="F8" s="861" t="s">
        <v>1</v>
      </c>
      <c r="G8" s="871">
        <v>373904</v>
      </c>
      <c r="H8" s="641" t="s">
        <v>1</v>
      </c>
      <c r="I8" s="866">
        <v>424422</v>
      </c>
      <c r="J8" s="641" t="s">
        <v>1</v>
      </c>
      <c r="K8" s="868">
        <v>486422</v>
      </c>
      <c r="L8" s="978" t="s">
        <v>1</v>
      </c>
      <c r="M8" s="866">
        <v>477243</v>
      </c>
      <c r="N8" s="851" t="s">
        <v>1</v>
      </c>
      <c r="O8" s="866">
        <v>755952</v>
      </c>
      <c r="P8" s="842" t="s">
        <v>1</v>
      </c>
      <c r="Q8" s="866">
        <v>793688</v>
      </c>
      <c r="R8" s="842" t="s">
        <v>1</v>
      </c>
      <c r="S8" s="866">
        <v>698359</v>
      </c>
      <c r="T8" s="318"/>
      <c r="U8" s="456"/>
      <c r="V8" s="319"/>
      <c r="W8" s="319"/>
    </row>
    <row r="9" spans="2:23" ht="12.75" customHeight="1">
      <c r="B9" s="840" t="s">
        <v>125</v>
      </c>
      <c r="C9" s="126"/>
      <c r="D9" s="860" t="s">
        <v>73</v>
      </c>
      <c r="E9" s="865">
        <v>462992</v>
      </c>
      <c r="F9" s="861" t="s">
        <v>73</v>
      </c>
      <c r="G9" s="871">
        <v>408635</v>
      </c>
      <c r="H9" s="641" t="s">
        <v>73</v>
      </c>
      <c r="I9" s="866">
        <v>462438</v>
      </c>
      <c r="J9" s="641" t="s">
        <v>73</v>
      </c>
      <c r="K9" s="868">
        <v>381144</v>
      </c>
      <c r="L9" s="978" t="s">
        <v>73</v>
      </c>
      <c r="M9" s="866">
        <v>327097</v>
      </c>
      <c r="N9" s="851" t="s">
        <v>73</v>
      </c>
      <c r="O9" s="866">
        <v>359283</v>
      </c>
      <c r="P9" s="842" t="s">
        <v>73</v>
      </c>
      <c r="Q9" s="866">
        <v>347285</v>
      </c>
      <c r="R9" s="842" t="s">
        <v>73</v>
      </c>
      <c r="S9" s="866">
        <v>333097</v>
      </c>
      <c r="T9" s="318"/>
      <c r="U9" s="319"/>
      <c r="V9" s="319"/>
      <c r="W9" s="319"/>
    </row>
    <row r="10" spans="2:23" ht="12.75" customHeight="1">
      <c r="B10" s="840" t="s">
        <v>116</v>
      </c>
      <c r="C10" s="126"/>
      <c r="D10" s="860" t="s">
        <v>73</v>
      </c>
      <c r="E10" s="865">
        <v>150069</v>
      </c>
      <c r="F10" s="861" t="s">
        <v>73</v>
      </c>
      <c r="G10" s="871">
        <v>250079</v>
      </c>
      <c r="H10" s="1001" t="s">
        <v>73</v>
      </c>
      <c r="I10" s="866">
        <v>125069</v>
      </c>
      <c r="J10" s="1001" t="s">
        <v>73</v>
      </c>
      <c r="K10" s="868">
        <v>547620</v>
      </c>
      <c r="L10" s="1002" t="s">
        <v>73</v>
      </c>
      <c r="M10" s="866">
        <v>250000</v>
      </c>
      <c r="N10" s="851" t="s">
        <v>73</v>
      </c>
      <c r="O10" s="866">
        <v>0</v>
      </c>
      <c r="P10" s="842" t="s">
        <v>73</v>
      </c>
      <c r="Q10" s="866">
        <v>0</v>
      </c>
      <c r="R10" s="842" t="s">
        <v>73</v>
      </c>
      <c r="S10" s="866">
        <v>0</v>
      </c>
      <c r="T10" s="318"/>
      <c r="U10" s="319"/>
      <c r="V10" s="319"/>
      <c r="W10" s="319"/>
    </row>
    <row r="11" spans="2:23" ht="12.75" customHeight="1">
      <c r="B11" s="840" t="s">
        <v>126</v>
      </c>
      <c r="C11" s="126"/>
      <c r="D11" s="860" t="s">
        <v>73</v>
      </c>
      <c r="E11" s="865">
        <v>362611</v>
      </c>
      <c r="F11" s="861" t="s">
        <v>73</v>
      </c>
      <c r="G11" s="871">
        <v>250927</v>
      </c>
      <c r="H11" s="641" t="s">
        <v>73</v>
      </c>
      <c r="I11" s="866">
        <v>196699</v>
      </c>
      <c r="J11" s="641" t="s">
        <v>73</v>
      </c>
      <c r="K11" s="868">
        <v>198321</v>
      </c>
      <c r="L11" s="978" t="s">
        <v>73</v>
      </c>
      <c r="M11" s="866">
        <v>193399</v>
      </c>
      <c r="N11" s="851" t="s">
        <v>73</v>
      </c>
      <c r="O11" s="866">
        <v>159034</v>
      </c>
      <c r="P11" s="842" t="s">
        <v>73</v>
      </c>
      <c r="Q11" s="866">
        <v>155048</v>
      </c>
      <c r="R11" s="842" t="s">
        <v>73</v>
      </c>
      <c r="S11" s="866">
        <v>148072</v>
      </c>
      <c r="T11" s="318"/>
      <c r="U11" s="319"/>
      <c r="V11" s="319"/>
      <c r="W11" s="319"/>
    </row>
    <row r="12" spans="2:23" ht="12.75" customHeight="1">
      <c r="B12" s="840" t="s">
        <v>315</v>
      </c>
      <c r="C12" s="126"/>
      <c r="D12" s="860" t="s">
        <v>73</v>
      </c>
      <c r="E12" s="865">
        <v>18359805</v>
      </c>
      <c r="F12" s="861" t="s">
        <v>73</v>
      </c>
      <c r="G12" s="866">
        <v>18059496</v>
      </c>
      <c r="H12" s="641" t="s">
        <v>73</v>
      </c>
      <c r="I12" s="866">
        <v>17014738</v>
      </c>
      <c r="J12" s="641" t="s">
        <v>73</v>
      </c>
      <c r="K12" s="868">
        <v>16734424</v>
      </c>
      <c r="L12" s="978" t="s">
        <v>73</v>
      </c>
      <c r="M12" s="866">
        <v>16203139</v>
      </c>
      <c r="N12" s="851"/>
      <c r="O12" s="866">
        <v>14692346</v>
      </c>
      <c r="P12" s="851"/>
      <c r="Q12" s="866">
        <v>13874941</v>
      </c>
      <c r="R12" s="851"/>
      <c r="S12" s="866">
        <v>13465351</v>
      </c>
      <c r="T12" s="318"/>
      <c r="U12" s="319"/>
      <c r="V12" s="319"/>
      <c r="W12" s="319"/>
    </row>
    <row r="13" spans="2:23" ht="12.75" customHeight="1">
      <c r="B13" s="840" t="s">
        <v>313</v>
      </c>
      <c r="C13" s="126"/>
      <c r="D13" s="860" t="s">
        <v>73</v>
      </c>
      <c r="E13" s="865">
        <v>8248025</v>
      </c>
      <c r="F13" s="861" t="s">
        <v>73</v>
      </c>
      <c r="G13" s="866">
        <v>7900558</v>
      </c>
      <c r="H13" s="641" t="s">
        <v>73</v>
      </c>
      <c r="I13" s="866">
        <v>7853171</v>
      </c>
      <c r="J13" s="641" t="s">
        <v>73</v>
      </c>
      <c r="K13" s="868">
        <v>7712028</v>
      </c>
      <c r="L13" s="978" t="s">
        <v>73</v>
      </c>
      <c r="M13" s="866">
        <v>7323265</v>
      </c>
      <c r="N13" s="851"/>
      <c r="O13" s="866">
        <v>6978992</v>
      </c>
      <c r="P13" s="851"/>
      <c r="Q13" s="866">
        <v>6580436</v>
      </c>
      <c r="R13" s="851"/>
      <c r="S13" s="866">
        <v>6211339</v>
      </c>
      <c r="T13" s="318"/>
      <c r="U13" s="319"/>
      <c r="V13" s="319"/>
      <c r="W13" s="319"/>
    </row>
    <row r="14" spans="2:23" ht="12.75" customHeight="1">
      <c r="B14" s="840" t="s">
        <v>127</v>
      </c>
      <c r="C14" s="126"/>
      <c r="D14" s="860" t="s">
        <v>73</v>
      </c>
      <c r="E14" s="865">
        <v>139009</v>
      </c>
      <c r="F14" s="861" t="s">
        <v>73</v>
      </c>
      <c r="G14" s="871">
        <v>132683</v>
      </c>
      <c r="H14" s="641" t="s">
        <v>73</v>
      </c>
      <c r="I14" s="866">
        <v>124561</v>
      </c>
      <c r="J14" s="641" t="s">
        <v>73</v>
      </c>
      <c r="K14" s="868">
        <v>119183</v>
      </c>
      <c r="L14" s="978" t="s">
        <v>73</v>
      </c>
      <c r="M14" s="866">
        <v>115331</v>
      </c>
      <c r="N14" s="851" t="s">
        <v>73</v>
      </c>
      <c r="O14" s="866">
        <v>111202</v>
      </c>
      <c r="P14" s="842" t="s">
        <v>73</v>
      </c>
      <c r="Q14" s="866">
        <v>109191</v>
      </c>
      <c r="R14" s="842" t="s">
        <v>73</v>
      </c>
      <c r="S14" s="866">
        <v>106222</v>
      </c>
      <c r="T14" s="318"/>
      <c r="U14" s="319"/>
      <c r="V14" s="319"/>
      <c r="W14" s="319"/>
    </row>
    <row r="15" spans="2:23" ht="12.75" customHeight="1">
      <c r="B15" s="841" t="s">
        <v>128</v>
      </c>
      <c r="C15" s="126"/>
      <c r="D15" s="874" t="s">
        <v>73</v>
      </c>
      <c r="E15" s="875">
        <v>161088</v>
      </c>
      <c r="F15" s="876" t="s">
        <v>73</v>
      </c>
      <c r="G15" s="877">
        <v>168694</v>
      </c>
      <c r="H15" s="642" t="s">
        <v>73</v>
      </c>
      <c r="I15" s="879">
        <v>160103</v>
      </c>
      <c r="J15" s="642" t="s">
        <v>73</v>
      </c>
      <c r="K15" s="880">
        <v>148322</v>
      </c>
      <c r="L15" s="979" t="s">
        <v>73</v>
      </c>
      <c r="M15" s="879">
        <v>147671</v>
      </c>
      <c r="N15" s="989" t="s">
        <v>73</v>
      </c>
      <c r="O15" s="879">
        <v>90805</v>
      </c>
      <c r="P15" s="841" t="s">
        <v>73</v>
      </c>
      <c r="Q15" s="879">
        <v>84132</v>
      </c>
      <c r="R15" s="841" t="s">
        <v>73</v>
      </c>
      <c r="S15" s="879">
        <v>92323</v>
      </c>
      <c r="T15" s="318"/>
      <c r="U15" s="319"/>
      <c r="V15" s="319"/>
      <c r="W15" s="319"/>
    </row>
    <row r="16" spans="2:23" ht="12.75" customHeight="1" thickBot="1">
      <c r="B16" s="128" t="s">
        <v>117</v>
      </c>
      <c r="C16" s="738"/>
      <c r="D16" s="1414" t="s">
        <v>1</v>
      </c>
      <c r="E16" s="1415">
        <v>28392452</v>
      </c>
      <c r="F16" s="1416" t="s">
        <v>1</v>
      </c>
      <c r="G16" s="1417">
        <v>27544976</v>
      </c>
      <c r="H16" s="1418" t="s">
        <v>1</v>
      </c>
      <c r="I16" s="1419">
        <v>26361201</v>
      </c>
      <c r="J16" s="1418" t="s">
        <v>1</v>
      </c>
      <c r="K16" s="1420">
        <v>26327464</v>
      </c>
      <c r="L16" s="1421" t="s">
        <v>1</v>
      </c>
      <c r="M16" s="1419">
        <v>25037145</v>
      </c>
      <c r="N16" s="1422" t="s">
        <v>1</v>
      </c>
      <c r="O16" s="1419">
        <v>23147614</v>
      </c>
      <c r="P16" s="563" t="s">
        <v>1</v>
      </c>
      <c r="Q16" s="1419">
        <v>21944721</v>
      </c>
      <c r="R16" s="563" t="s">
        <v>1</v>
      </c>
      <c r="S16" s="1419">
        <v>21054763</v>
      </c>
      <c r="T16" s="318"/>
      <c r="U16" s="319"/>
      <c r="V16" s="319"/>
      <c r="W16" s="319"/>
    </row>
    <row r="17" spans="2:23" ht="12.75" customHeight="1">
      <c r="B17" s="840" t="s">
        <v>117</v>
      </c>
      <c r="C17" s="126"/>
      <c r="D17" s="860" t="s">
        <v>73</v>
      </c>
      <c r="E17" s="886"/>
      <c r="F17" s="861" t="s">
        <v>73</v>
      </c>
      <c r="G17" s="887"/>
      <c r="H17" s="851" t="s">
        <v>73</v>
      </c>
      <c r="I17" s="888"/>
      <c r="J17" s="851" t="s">
        <v>73</v>
      </c>
      <c r="K17" s="889"/>
      <c r="L17" s="869" t="s">
        <v>73</v>
      </c>
      <c r="M17" s="888"/>
      <c r="N17" s="851" t="s">
        <v>73</v>
      </c>
      <c r="O17" s="888"/>
      <c r="P17" s="842" t="s">
        <v>73</v>
      </c>
      <c r="Q17" s="888" t="s">
        <v>73</v>
      </c>
      <c r="R17" s="842" t="s">
        <v>73</v>
      </c>
      <c r="S17" s="888" t="s">
        <v>73</v>
      </c>
      <c r="T17" s="318"/>
      <c r="U17" s="319"/>
      <c r="V17" s="319"/>
      <c r="W17" s="319"/>
    </row>
    <row r="18" spans="2:23" ht="12.75" customHeight="1">
      <c r="B18" s="840" t="s">
        <v>118</v>
      </c>
      <c r="C18" s="126"/>
      <c r="D18" s="860" t="s">
        <v>73</v>
      </c>
      <c r="E18" s="886"/>
      <c r="F18" s="861" t="s">
        <v>73</v>
      </c>
      <c r="G18" s="887"/>
      <c r="H18" s="851" t="s">
        <v>73</v>
      </c>
      <c r="I18" s="888"/>
      <c r="J18" s="851" t="s">
        <v>73</v>
      </c>
      <c r="K18" s="889"/>
      <c r="L18" s="869" t="s">
        <v>73</v>
      </c>
      <c r="M18" s="888"/>
      <c r="N18" s="851" t="s">
        <v>73</v>
      </c>
      <c r="O18" s="888"/>
      <c r="P18" s="842" t="s">
        <v>73</v>
      </c>
      <c r="Q18" s="888" t="s">
        <v>73</v>
      </c>
      <c r="R18" s="842" t="s">
        <v>73</v>
      </c>
      <c r="S18" s="888" t="s">
        <v>73</v>
      </c>
      <c r="T18" s="318"/>
      <c r="U18" s="319"/>
      <c r="V18" s="319"/>
      <c r="W18" s="319"/>
    </row>
    <row r="19" spans="2:23" ht="12.75" customHeight="1">
      <c r="B19" s="840" t="s">
        <v>119</v>
      </c>
      <c r="C19" s="126"/>
      <c r="D19" s="860" t="s">
        <v>73</v>
      </c>
      <c r="E19" s="886"/>
      <c r="F19" s="861" t="s">
        <v>73</v>
      </c>
      <c r="G19" s="887"/>
      <c r="H19" s="851" t="s">
        <v>73</v>
      </c>
      <c r="I19" s="888"/>
      <c r="J19" s="851" t="s">
        <v>73</v>
      </c>
      <c r="K19" s="889"/>
      <c r="L19" s="869" t="s">
        <v>73</v>
      </c>
      <c r="M19" s="888"/>
      <c r="N19" s="851" t="s">
        <v>73</v>
      </c>
      <c r="O19" s="888"/>
      <c r="P19" s="842" t="s">
        <v>73</v>
      </c>
      <c r="Q19" s="888" t="s">
        <v>73</v>
      </c>
      <c r="R19" s="842" t="s">
        <v>73</v>
      </c>
      <c r="S19" s="888" t="s">
        <v>73</v>
      </c>
      <c r="T19" s="318"/>
      <c r="U19" s="319"/>
      <c r="V19" s="319"/>
      <c r="W19" s="319"/>
    </row>
    <row r="20" spans="2:23" ht="12.75" customHeight="1">
      <c r="B20" s="840" t="s">
        <v>129</v>
      </c>
      <c r="C20" s="126"/>
      <c r="D20" s="860" t="s">
        <v>1</v>
      </c>
      <c r="E20" s="865">
        <v>15442207</v>
      </c>
      <c r="F20" s="861" t="s">
        <v>1</v>
      </c>
      <c r="G20" s="871">
        <v>15111948</v>
      </c>
      <c r="H20" s="641" t="s">
        <v>1</v>
      </c>
      <c r="I20" s="866">
        <v>14720700</v>
      </c>
      <c r="J20" s="641" t="s">
        <v>1</v>
      </c>
      <c r="K20" s="868">
        <v>14821107</v>
      </c>
      <c r="L20" s="978" t="s">
        <v>1</v>
      </c>
      <c r="M20" s="866">
        <v>13668521</v>
      </c>
      <c r="N20" s="851" t="s">
        <v>1</v>
      </c>
      <c r="O20" s="866">
        <v>13021485</v>
      </c>
      <c r="P20" s="842" t="s">
        <v>1</v>
      </c>
      <c r="Q20" s="866">
        <v>12476974</v>
      </c>
      <c r="R20" s="842" t="s">
        <v>1</v>
      </c>
      <c r="S20" s="866">
        <v>11999157</v>
      </c>
      <c r="T20" s="318"/>
      <c r="U20" s="319"/>
      <c r="V20" s="319"/>
      <c r="W20" s="319"/>
    </row>
    <row r="21" spans="2:23" ht="12.75" customHeight="1">
      <c r="B21" s="840" t="s">
        <v>130</v>
      </c>
      <c r="C21" s="126"/>
      <c r="D21" s="860" t="s">
        <v>73</v>
      </c>
      <c r="E21" s="865">
        <v>10706956</v>
      </c>
      <c r="F21" s="861" t="s">
        <v>73</v>
      </c>
      <c r="G21" s="871">
        <v>10294459</v>
      </c>
      <c r="H21" s="641" t="s">
        <v>73</v>
      </c>
      <c r="I21" s="866">
        <v>10024334</v>
      </c>
      <c r="J21" s="641" t="s">
        <v>73</v>
      </c>
      <c r="K21" s="868">
        <v>9926375</v>
      </c>
      <c r="L21" s="978" t="s">
        <v>73</v>
      </c>
      <c r="M21" s="866">
        <v>9236045</v>
      </c>
      <c r="N21" s="851" t="s">
        <v>73</v>
      </c>
      <c r="O21" s="866">
        <v>8175776</v>
      </c>
      <c r="P21" s="842" t="s">
        <v>73</v>
      </c>
      <c r="Q21" s="866">
        <v>7584327</v>
      </c>
      <c r="R21" s="842" t="s">
        <v>73</v>
      </c>
      <c r="S21" s="866">
        <v>7554866</v>
      </c>
      <c r="T21" s="318"/>
      <c r="U21" s="319"/>
      <c r="V21" s="319"/>
      <c r="W21" s="319"/>
    </row>
    <row r="22" spans="2:23" ht="12.75" customHeight="1">
      <c r="B22" s="840" t="s">
        <v>131</v>
      </c>
      <c r="C22" s="126"/>
      <c r="D22" s="860" t="s">
        <v>73</v>
      </c>
      <c r="E22" s="865">
        <v>507044</v>
      </c>
      <c r="F22" s="861" t="s">
        <v>73</v>
      </c>
      <c r="G22" s="871">
        <v>463071</v>
      </c>
      <c r="H22" s="641" t="s">
        <v>73</v>
      </c>
      <c r="I22" s="866">
        <v>0</v>
      </c>
      <c r="J22" s="641" t="s">
        <v>73</v>
      </c>
      <c r="K22" s="868">
        <v>0</v>
      </c>
      <c r="L22" s="978" t="s">
        <v>73</v>
      </c>
      <c r="M22" s="866">
        <v>342010</v>
      </c>
      <c r="N22" s="851" t="s">
        <v>73</v>
      </c>
      <c r="O22" s="866">
        <v>299028</v>
      </c>
      <c r="P22" s="842" t="s">
        <v>73</v>
      </c>
      <c r="Q22" s="866">
        <v>202928</v>
      </c>
      <c r="R22" s="842" t="s">
        <v>73</v>
      </c>
      <c r="S22" s="866">
        <v>104652</v>
      </c>
      <c r="T22" s="318"/>
      <c r="U22" s="319"/>
      <c r="V22" s="319"/>
      <c r="W22" s="319"/>
    </row>
    <row r="23" spans="2:23" ht="12.75" customHeight="1">
      <c r="B23" s="840" t="s">
        <v>132</v>
      </c>
      <c r="C23" s="126"/>
      <c r="D23" s="860" t="s">
        <v>73</v>
      </c>
      <c r="E23" s="865">
        <v>54689</v>
      </c>
      <c r="F23" s="861" t="s">
        <v>73</v>
      </c>
      <c r="G23" s="871">
        <v>63284</v>
      </c>
      <c r="H23" s="641" t="s">
        <v>73</v>
      </c>
      <c r="I23" s="866">
        <v>58100</v>
      </c>
      <c r="J23" s="641" t="s">
        <v>73</v>
      </c>
      <c r="K23" s="868">
        <v>59366</v>
      </c>
      <c r="L23" s="978" t="s">
        <v>73</v>
      </c>
      <c r="M23" s="866">
        <v>42610</v>
      </c>
      <c r="N23" s="851" t="s">
        <v>73</v>
      </c>
      <c r="O23" s="866">
        <v>38990</v>
      </c>
      <c r="P23" s="842" t="s">
        <v>73</v>
      </c>
      <c r="Q23" s="866">
        <v>38735</v>
      </c>
      <c r="R23" s="842" t="s">
        <v>73</v>
      </c>
      <c r="S23" s="866">
        <v>38162</v>
      </c>
      <c r="T23" s="318"/>
      <c r="U23" s="319"/>
      <c r="V23" s="319"/>
      <c r="W23" s="319"/>
    </row>
    <row r="24" spans="2:23" ht="12.75" customHeight="1">
      <c r="B24" s="840" t="s">
        <v>133</v>
      </c>
      <c r="C24" s="126"/>
      <c r="D24" s="860" t="s">
        <v>73</v>
      </c>
      <c r="E24" s="865">
        <v>213842</v>
      </c>
      <c r="F24" s="861" t="s">
        <v>73</v>
      </c>
      <c r="G24" s="871">
        <v>200692</v>
      </c>
      <c r="H24" s="641" t="s">
        <v>73</v>
      </c>
      <c r="I24" s="866">
        <v>198421</v>
      </c>
      <c r="J24" s="641" t="s">
        <v>73</v>
      </c>
      <c r="K24" s="868">
        <v>206648</v>
      </c>
      <c r="L24" s="978" t="s">
        <v>73</v>
      </c>
      <c r="M24" s="866">
        <v>177961</v>
      </c>
      <c r="N24" s="851" t="s">
        <v>73</v>
      </c>
      <c r="O24" s="866">
        <v>178946</v>
      </c>
      <c r="P24" s="842" t="s">
        <v>73</v>
      </c>
      <c r="Q24" s="866">
        <v>177994</v>
      </c>
      <c r="R24" s="842" t="s">
        <v>73</v>
      </c>
      <c r="S24" s="866">
        <v>176454</v>
      </c>
      <c r="T24" s="318"/>
      <c r="U24" s="319"/>
      <c r="V24" s="319"/>
      <c r="W24" s="319"/>
    </row>
    <row r="25" spans="2:23" ht="12.75" customHeight="1">
      <c r="B25" s="840" t="s">
        <v>134</v>
      </c>
      <c r="C25" s="126"/>
      <c r="D25" s="860" t="s">
        <v>73</v>
      </c>
      <c r="E25" s="865">
        <v>0</v>
      </c>
      <c r="F25" s="861" t="s">
        <v>73</v>
      </c>
      <c r="G25" s="871">
        <v>0</v>
      </c>
      <c r="H25" s="1003" t="s">
        <v>73</v>
      </c>
      <c r="I25" s="866">
        <v>0</v>
      </c>
      <c r="J25" s="1003" t="s">
        <v>73</v>
      </c>
      <c r="K25" s="868">
        <v>0</v>
      </c>
      <c r="L25" s="1004" t="s">
        <v>73</v>
      </c>
      <c r="M25" s="866">
        <v>289971</v>
      </c>
      <c r="N25" s="851" t="s">
        <v>73</v>
      </c>
      <c r="O25" s="866">
        <v>173514</v>
      </c>
      <c r="P25" s="842" t="s">
        <v>73</v>
      </c>
      <c r="Q25" s="866">
        <v>250811</v>
      </c>
      <c r="R25" s="842" t="s">
        <v>73</v>
      </c>
      <c r="S25" s="866">
        <v>0</v>
      </c>
      <c r="T25" s="318"/>
      <c r="U25" s="319"/>
      <c r="V25" s="319"/>
      <c r="W25" s="319"/>
    </row>
    <row r="26" spans="2:23" ht="12.75" customHeight="1">
      <c r="B26" s="995" t="s">
        <v>117</v>
      </c>
      <c r="C26" s="675"/>
      <c r="D26" s="990" t="s">
        <v>73</v>
      </c>
      <c r="E26" s="999">
        <v>26924738</v>
      </c>
      <c r="F26" s="991" t="s">
        <v>73</v>
      </c>
      <c r="G26" s="1000">
        <v>26133454</v>
      </c>
      <c r="H26" s="992" t="s">
        <v>73</v>
      </c>
      <c r="I26" s="1005">
        <v>25001555</v>
      </c>
      <c r="J26" s="992" t="s">
        <v>73</v>
      </c>
      <c r="K26" s="1006">
        <v>25013496</v>
      </c>
      <c r="L26" s="993" t="s">
        <v>73</v>
      </c>
      <c r="M26" s="1005">
        <v>23757118</v>
      </c>
      <c r="N26" s="994" t="s">
        <v>73</v>
      </c>
      <c r="O26" s="1005">
        <v>21887739</v>
      </c>
      <c r="P26" s="995" t="s">
        <v>73</v>
      </c>
      <c r="Q26" s="1005">
        <v>20731769</v>
      </c>
      <c r="R26" s="995" t="s">
        <v>73</v>
      </c>
      <c r="S26" s="1005">
        <v>19873291</v>
      </c>
      <c r="T26" s="318"/>
      <c r="U26" s="319"/>
      <c r="V26" s="319"/>
      <c r="W26" s="319"/>
    </row>
    <row r="27" spans="2:23" ht="12.75" customHeight="1">
      <c r="B27" s="840" t="s">
        <v>120</v>
      </c>
      <c r="C27" s="126"/>
      <c r="D27" s="860" t="s">
        <v>73</v>
      </c>
      <c r="E27" s="886"/>
      <c r="F27" s="861" t="s">
        <v>73</v>
      </c>
      <c r="G27" s="887"/>
      <c r="H27" s="851" t="s">
        <v>73</v>
      </c>
      <c r="I27" s="888"/>
      <c r="J27" s="851" t="s">
        <v>73</v>
      </c>
      <c r="K27" s="889"/>
      <c r="L27" s="869" t="s">
        <v>73</v>
      </c>
      <c r="M27" s="888"/>
      <c r="N27" s="851" t="s">
        <v>73</v>
      </c>
      <c r="O27" s="888"/>
      <c r="P27" s="842" t="s">
        <v>73</v>
      </c>
      <c r="Q27" s="888" t="s">
        <v>73</v>
      </c>
      <c r="R27" s="842" t="s">
        <v>73</v>
      </c>
      <c r="S27" s="888" t="s">
        <v>73</v>
      </c>
      <c r="T27" s="318"/>
      <c r="U27" s="319"/>
      <c r="V27" s="319"/>
      <c r="W27" s="319"/>
    </row>
    <row r="28" spans="2:23" ht="12.75" customHeight="1">
      <c r="B28" s="840" t="s">
        <v>135</v>
      </c>
      <c r="C28" s="126"/>
      <c r="D28" s="860" t="s">
        <v>73</v>
      </c>
      <c r="E28" s="865">
        <v>72557</v>
      </c>
      <c r="F28" s="861" t="s">
        <v>73</v>
      </c>
      <c r="G28" s="871">
        <v>72557</v>
      </c>
      <c r="H28" s="641" t="s">
        <v>73</v>
      </c>
      <c r="I28" s="866">
        <v>72557</v>
      </c>
      <c r="J28" s="641" t="s">
        <v>73</v>
      </c>
      <c r="K28" s="868">
        <v>72557</v>
      </c>
      <c r="L28" s="978" t="s">
        <v>73</v>
      </c>
      <c r="M28" s="866">
        <v>72557</v>
      </c>
      <c r="N28" s="851" t="s">
        <v>73</v>
      </c>
      <c r="O28" s="866">
        <v>72557</v>
      </c>
      <c r="P28" s="842" t="s">
        <v>73</v>
      </c>
      <c r="Q28" s="866">
        <v>72557</v>
      </c>
      <c r="R28" s="842" t="s">
        <v>73</v>
      </c>
      <c r="S28" s="866">
        <v>72557</v>
      </c>
      <c r="T28" s="318"/>
      <c r="U28" s="319"/>
      <c r="V28" s="319"/>
      <c r="W28" s="319"/>
    </row>
    <row r="29" spans="2:23" ht="12.75" customHeight="1">
      <c r="B29" s="840" t="s">
        <v>136</v>
      </c>
      <c r="C29" s="126"/>
      <c r="D29" s="860" t="s">
        <v>73</v>
      </c>
      <c r="E29" s="865">
        <v>213277</v>
      </c>
      <c r="F29" s="861" t="s">
        <v>73</v>
      </c>
      <c r="G29" s="871">
        <v>210794</v>
      </c>
      <c r="H29" s="641" t="s">
        <v>73</v>
      </c>
      <c r="I29" s="866">
        <v>206039</v>
      </c>
      <c r="J29" s="641" t="s">
        <v>73</v>
      </c>
      <c r="K29" s="868">
        <v>204492</v>
      </c>
      <c r="L29" s="978" t="s">
        <v>73</v>
      </c>
      <c r="M29" s="866">
        <v>200792</v>
      </c>
      <c r="N29" s="851" t="s">
        <v>73</v>
      </c>
      <c r="O29" s="866">
        <v>200760</v>
      </c>
      <c r="P29" s="842" t="s">
        <v>73</v>
      </c>
      <c r="Q29" s="866">
        <v>199305</v>
      </c>
      <c r="R29" s="842" t="s">
        <v>73</v>
      </c>
      <c r="S29" s="866">
        <v>199123</v>
      </c>
      <c r="T29" s="318"/>
      <c r="U29" s="319"/>
      <c r="V29" s="319"/>
      <c r="W29" s="319"/>
    </row>
    <row r="30" spans="2:23" ht="12.75" customHeight="1">
      <c r="B30" s="840" t="s">
        <v>137</v>
      </c>
      <c r="C30" s="126"/>
      <c r="D30" s="860" t="s">
        <v>73</v>
      </c>
      <c r="E30" s="865">
        <v>6973</v>
      </c>
      <c r="F30" s="861" t="s">
        <v>73</v>
      </c>
      <c r="G30" s="871">
        <v>6898</v>
      </c>
      <c r="H30" s="641" t="s">
        <v>73</v>
      </c>
      <c r="I30" s="866">
        <v>7132</v>
      </c>
      <c r="J30" s="641" t="s">
        <v>73</v>
      </c>
      <c r="K30" s="868">
        <v>6907</v>
      </c>
      <c r="L30" s="978" t="s">
        <v>73</v>
      </c>
      <c r="M30" s="866">
        <v>7035</v>
      </c>
      <c r="N30" s="851" t="s">
        <v>73</v>
      </c>
      <c r="O30" s="866">
        <v>6707</v>
      </c>
      <c r="P30" s="842" t="s">
        <v>73</v>
      </c>
      <c r="Q30" s="866">
        <v>6612</v>
      </c>
      <c r="R30" s="842" t="s">
        <v>73</v>
      </c>
      <c r="S30" s="866">
        <v>6309</v>
      </c>
      <c r="T30" s="318"/>
      <c r="U30" s="319"/>
      <c r="V30" s="319"/>
      <c r="W30" s="319"/>
    </row>
    <row r="31" spans="2:23" ht="13.5" customHeight="1">
      <c r="B31" s="840" t="s">
        <v>480</v>
      </c>
      <c r="C31" s="126"/>
      <c r="D31" s="860" t="s">
        <v>73</v>
      </c>
      <c r="E31" s="865">
        <v>1193493</v>
      </c>
      <c r="F31" s="861" t="s">
        <v>73</v>
      </c>
      <c r="G31" s="871">
        <v>1144628</v>
      </c>
      <c r="H31" s="641" t="s">
        <v>73</v>
      </c>
      <c r="I31" s="866">
        <v>1096231</v>
      </c>
      <c r="J31" s="641" t="s">
        <v>73</v>
      </c>
      <c r="K31" s="868">
        <v>1049208</v>
      </c>
      <c r="L31" s="978" t="s">
        <v>73</v>
      </c>
      <c r="M31" s="866">
        <v>1014559</v>
      </c>
      <c r="N31" s="851" t="s">
        <v>73</v>
      </c>
      <c r="O31" s="866">
        <v>980272</v>
      </c>
      <c r="P31" s="842" t="s">
        <v>73</v>
      </c>
      <c r="Q31" s="866">
        <v>938122</v>
      </c>
      <c r="R31" s="842" t="s">
        <v>73</v>
      </c>
      <c r="S31" s="866">
        <v>906235</v>
      </c>
      <c r="T31" s="318"/>
      <c r="U31" s="319"/>
      <c r="V31" s="319"/>
      <c r="W31" s="319"/>
    </row>
    <row r="32" spans="2:23" ht="12.75" customHeight="1">
      <c r="B32" s="841" t="s">
        <v>479</v>
      </c>
      <c r="C32" s="126"/>
      <c r="D32" s="874" t="s">
        <v>73</v>
      </c>
      <c r="E32" s="904">
        <v>-18586</v>
      </c>
      <c r="F32" s="876" t="s">
        <v>73</v>
      </c>
      <c r="G32" s="905">
        <v>-23355</v>
      </c>
      <c r="H32" s="996" t="s">
        <v>73</v>
      </c>
      <c r="I32" s="907">
        <v>-22313</v>
      </c>
      <c r="J32" s="996" t="s">
        <v>73</v>
      </c>
      <c r="K32" s="908">
        <v>-19196</v>
      </c>
      <c r="L32" s="997" t="s">
        <v>73</v>
      </c>
      <c r="M32" s="907">
        <v>-14916</v>
      </c>
      <c r="N32" s="989" t="s">
        <v>73</v>
      </c>
      <c r="O32" s="907">
        <v>-421</v>
      </c>
      <c r="P32" s="841" t="s">
        <v>73</v>
      </c>
      <c r="Q32" s="907">
        <v>-3644</v>
      </c>
      <c r="R32" s="841" t="s">
        <v>73</v>
      </c>
      <c r="S32" s="907">
        <v>-2752</v>
      </c>
      <c r="T32" s="318"/>
      <c r="U32" s="319"/>
      <c r="V32" s="319"/>
      <c r="W32" s="319"/>
    </row>
    <row r="33" spans="2:23" ht="12.75" customHeight="1">
      <c r="B33" s="840" t="s">
        <v>117</v>
      </c>
      <c r="C33" s="126"/>
      <c r="D33" s="860" t="s">
        <v>73</v>
      </c>
      <c r="E33" s="886">
        <v>1467714</v>
      </c>
      <c r="F33" s="861" t="s">
        <v>73</v>
      </c>
      <c r="G33" s="887">
        <v>1411522</v>
      </c>
      <c r="H33" s="918" t="s">
        <v>73</v>
      </c>
      <c r="I33" s="888">
        <v>1359646</v>
      </c>
      <c r="J33" s="918" t="s">
        <v>73</v>
      </c>
      <c r="K33" s="889">
        <v>1313968</v>
      </c>
      <c r="L33" s="998" t="s">
        <v>73</v>
      </c>
      <c r="M33" s="888">
        <v>1280027</v>
      </c>
      <c r="N33" s="851" t="s">
        <v>73</v>
      </c>
      <c r="O33" s="888">
        <v>1259875</v>
      </c>
      <c r="P33" s="842" t="s">
        <v>73</v>
      </c>
      <c r="Q33" s="888">
        <v>1212952</v>
      </c>
      <c r="R33" s="842" t="s">
        <v>73</v>
      </c>
      <c r="S33" s="888">
        <v>1181472</v>
      </c>
      <c r="T33" s="318"/>
      <c r="U33" s="319"/>
      <c r="V33" s="319"/>
      <c r="W33" s="319"/>
    </row>
    <row r="34" spans="2:23" ht="12.75" customHeight="1">
      <c r="B34" s="841" t="s">
        <v>117</v>
      </c>
      <c r="C34" s="126"/>
      <c r="D34" s="874" t="s">
        <v>73</v>
      </c>
      <c r="E34" s="904"/>
      <c r="F34" s="876" t="s">
        <v>73</v>
      </c>
      <c r="G34" s="905"/>
      <c r="H34" s="989" t="s">
        <v>73</v>
      </c>
      <c r="I34" s="907"/>
      <c r="J34" s="989" t="s">
        <v>73</v>
      </c>
      <c r="K34" s="908"/>
      <c r="L34" s="881" t="s">
        <v>73</v>
      </c>
      <c r="M34" s="907"/>
      <c r="N34" s="989" t="s">
        <v>73</v>
      </c>
      <c r="O34" s="907"/>
      <c r="P34" s="841" t="s">
        <v>73</v>
      </c>
      <c r="Q34" s="907" t="s">
        <v>73</v>
      </c>
      <c r="R34" s="841" t="s">
        <v>73</v>
      </c>
      <c r="S34" s="907" t="s">
        <v>73</v>
      </c>
      <c r="T34" s="318"/>
      <c r="U34" s="319"/>
      <c r="V34" s="319"/>
      <c r="W34" s="319"/>
    </row>
    <row r="35" spans="2:23" ht="12.75" customHeight="1" thickBot="1">
      <c r="B35" s="739" t="s">
        <v>117</v>
      </c>
      <c r="C35" s="739"/>
      <c r="D35" s="1171" t="s">
        <v>1</v>
      </c>
      <c r="E35" s="1415">
        <v>28392452</v>
      </c>
      <c r="F35" s="1369" t="s">
        <v>1</v>
      </c>
      <c r="G35" s="1417">
        <v>27544976</v>
      </c>
      <c r="H35" s="1418" t="s">
        <v>1</v>
      </c>
      <c r="I35" s="1419">
        <v>26361201</v>
      </c>
      <c r="J35" s="1418" t="s">
        <v>1</v>
      </c>
      <c r="K35" s="1420">
        <v>26327464</v>
      </c>
      <c r="L35" s="1421" t="s">
        <v>1</v>
      </c>
      <c r="M35" s="1419">
        <v>25037145</v>
      </c>
      <c r="N35" s="1371" t="s">
        <v>1</v>
      </c>
      <c r="O35" s="1419">
        <v>23147614</v>
      </c>
      <c r="P35" s="739" t="s">
        <v>1</v>
      </c>
      <c r="Q35" s="1419">
        <v>21944721</v>
      </c>
      <c r="R35" s="739" t="s">
        <v>1</v>
      </c>
      <c r="S35" s="1419">
        <v>21054763</v>
      </c>
      <c r="T35" s="318"/>
      <c r="U35" s="319"/>
      <c r="V35" s="319"/>
      <c r="W35" s="319"/>
    </row>
    <row r="36" spans="2:23" ht="4.5" customHeight="1"/>
    <row r="37" spans="2:23" s="75" customFormat="1" ht="13.5" customHeight="1">
      <c r="B37" s="210" t="s">
        <v>481</v>
      </c>
      <c r="T37" s="70"/>
    </row>
    <row r="38" spans="2:23" s="75" customFormat="1" ht="13.5" customHeight="1">
      <c r="B38" s="210"/>
      <c r="T38" s="70"/>
    </row>
    <row r="39" spans="2:23" s="75" customFormat="1">
      <c r="B39" s="210"/>
      <c r="T39" s="70"/>
    </row>
  </sheetData>
  <mergeCells count="4">
    <mergeCell ref="T4:W4"/>
    <mergeCell ref="B2:R2"/>
    <mergeCell ref="D4:K4"/>
    <mergeCell ref="L4:S4"/>
  </mergeCells>
  <pageMargins left="0.7" right="0.7" top="1" bottom="0.5" header="0.5" footer="0.3"/>
  <pageSetup scale="92" fitToHeight="0" orientation="landscape" r:id="rId1"/>
  <headerFooter scaleWithDoc="0">
    <oddHeader>&amp;L&amp;G</oddHeader>
    <oddFooter>&amp;C&amp;8&amp;P&amp;R&amp;8&amp;G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showGridLines="0" workbookViewId="0"/>
  </sheetViews>
  <sheetFormatPr defaultRowHeight="14.25"/>
  <cols>
    <col min="1" max="1" width="3.73046875" customWidth="1"/>
    <col min="2" max="2" width="40.265625" customWidth="1"/>
    <col min="3" max="4" width="1.73046875" customWidth="1"/>
    <col min="5" max="5" width="9.1328125" customWidth="1"/>
    <col min="6" max="6" width="1.73046875" style="53" customWidth="1"/>
    <col min="7" max="7" width="9.1328125" style="53" customWidth="1"/>
    <col min="8" max="8" width="1.73046875" style="53" customWidth="1"/>
    <col min="9" max="9" width="9.1328125" style="53" customWidth="1"/>
    <col min="10" max="10" width="1.73046875" style="53" customWidth="1"/>
    <col min="11" max="11" width="9.1328125" style="53" customWidth="1"/>
    <col min="12" max="12" width="1.73046875" style="53" customWidth="1"/>
    <col min="13" max="13" width="9.1328125" style="53" customWidth="1"/>
    <col min="14" max="14" width="1.73046875" style="53" customWidth="1"/>
    <col min="15" max="15" width="9.1328125" style="53" customWidth="1"/>
    <col min="16" max="16" width="1.73046875" style="53" customWidth="1"/>
    <col min="17" max="17" width="9.1328125" style="53" customWidth="1"/>
    <col min="18" max="18" width="1.73046875" style="53" customWidth="1"/>
    <col min="19" max="19" width="9.1328125" style="53" customWidth="1"/>
    <col min="20" max="20" width="9.1328125" style="72"/>
  </cols>
  <sheetData>
    <row r="1" spans="2:20" ht="11.25" customHeight="1"/>
    <row r="2" spans="2:20" ht="15.6" customHeight="1">
      <c r="B2" s="1509" t="s">
        <v>294</v>
      </c>
      <c r="C2" s="1509"/>
      <c r="D2" s="1509"/>
      <c r="E2" s="1509"/>
      <c r="F2" s="1509"/>
      <c r="G2" s="1509"/>
      <c r="H2" s="1509"/>
      <c r="I2" s="1509"/>
      <c r="J2" s="1509"/>
      <c r="K2" s="1509"/>
      <c r="L2" s="1509"/>
      <c r="M2" s="1509"/>
      <c r="N2" s="1509"/>
      <c r="O2" s="1509"/>
      <c r="P2" s="1509"/>
      <c r="Q2" s="1509"/>
      <c r="R2" s="1509"/>
    </row>
    <row r="3" spans="2:20" ht="5.0999999999999996" customHeight="1">
      <c r="B3" s="117" t="s">
        <v>113</v>
      </c>
      <c r="C3" s="117"/>
      <c r="D3" s="242"/>
      <c r="E3" s="242"/>
      <c r="F3" s="184"/>
      <c r="G3" s="184"/>
      <c r="H3" s="184"/>
      <c r="I3" s="184"/>
      <c r="J3" s="184"/>
      <c r="K3" s="184"/>
      <c r="L3" s="184"/>
      <c r="M3" s="184"/>
      <c r="N3" s="184"/>
      <c r="O3" s="184"/>
      <c r="P3" s="494" t="s">
        <v>73</v>
      </c>
      <c r="Q3" s="184" t="s">
        <v>73</v>
      </c>
      <c r="R3" s="154" t="s">
        <v>73</v>
      </c>
      <c r="S3" s="184" t="s">
        <v>73</v>
      </c>
    </row>
    <row r="4" spans="2:20" ht="12.95" customHeight="1">
      <c r="B4" s="126"/>
      <c r="C4" s="126"/>
      <c r="D4" s="1512" t="s">
        <v>312</v>
      </c>
      <c r="E4" s="1512"/>
      <c r="F4" s="1512"/>
      <c r="G4" s="1512"/>
      <c r="H4" s="1512"/>
      <c r="I4" s="1512"/>
      <c r="J4" s="1512"/>
      <c r="K4" s="1513"/>
      <c r="L4" s="1514" t="s">
        <v>272</v>
      </c>
      <c r="M4" s="1515"/>
      <c r="N4" s="1515"/>
      <c r="O4" s="1515"/>
      <c r="P4" s="1515"/>
      <c r="Q4" s="1515"/>
      <c r="R4" s="1515"/>
      <c r="S4" s="1515"/>
    </row>
    <row r="5" spans="2:20" s="21" customFormat="1" ht="12.95" customHeight="1">
      <c r="B5" s="133" t="s">
        <v>123</v>
      </c>
      <c r="C5" s="134"/>
      <c r="D5" s="410"/>
      <c r="E5" s="571" t="s">
        <v>112</v>
      </c>
      <c r="F5" s="486"/>
      <c r="G5" s="487" t="s">
        <v>98</v>
      </c>
      <c r="H5" s="488"/>
      <c r="I5" s="487" t="s">
        <v>111</v>
      </c>
      <c r="J5" s="488"/>
      <c r="K5" s="572" t="s">
        <v>110</v>
      </c>
      <c r="L5" s="580"/>
      <c r="M5" s="488" t="s">
        <v>112</v>
      </c>
      <c r="N5" s="488"/>
      <c r="O5" s="488" t="s">
        <v>98</v>
      </c>
      <c r="P5" s="488"/>
      <c r="Q5" s="488" t="s">
        <v>111</v>
      </c>
      <c r="R5" s="488"/>
      <c r="S5" s="488" t="s">
        <v>110</v>
      </c>
      <c r="T5" s="72"/>
    </row>
    <row r="6" spans="2:20" ht="12.75" customHeight="1">
      <c r="B6" s="115" t="s">
        <v>114</v>
      </c>
      <c r="C6" s="126"/>
      <c r="D6" s="213" t="s">
        <v>73</v>
      </c>
      <c r="E6" s="587" t="s">
        <v>73</v>
      </c>
      <c r="F6" s="153" t="s">
        <v>73</v>
      </c>
      <c r="G6" s="151" t="s">
        <v>73</v>
      </c>
      <c r="H6" s="326" t="s">
        <v>73</v>
      </c>
      <c r="I6" s="326" t="s">
        <v>73</v>
      </c>
      <c r="J6" s="326" t="s">
        <v>73</v>
      </c>
      <c r="K6" s="588" t="s">
        <v>73</v>
      </c>
      <c r="L6" s="406" t="s">
        <v>73</v>
      </c>
      <c r="M6" s="151" t="s">
        <v>73</v>
      </c>
      <c r="N6" s="153" t="s">
        <v>73</v>
      </c>
      <c r="O6" s="151" t="s">
        <v>73</v>
      </c>
      <c r="P6" s="151" t="s">
        <v>73</v>
      </c>
      <c r="Q6" s="151"/>
      <c r="R6" s="151" t="s">
        <v>73</v>
      </c>
      <c r="S6" s="151" t="s">
        <v>73</v>
      </c>
    </row>
    <row r="7" spans="2:20" ht="12.75" customHeight="1">
      <c r="B7" s="840" t="s">
        <v>115</v>
      </c>
      <c r="C7" s="126"/>
      <c r="D7" s="213" t="s">
        <v>73</v>
      </c>
      <c r="E7" s="587" t="s">
        <v>73</v>
      </c>
      <c r="F7" s="153" t="s">
        <v>73</v>
      </c>
      <c r="G7" s="151" t="s">
        <v>73</v>
      </c>
      <c r="H7" s="326" t="s">
        <v>73</v>
      </c>
      <c r="I7" s="326" t="s">
        <v>73</v>
      </c>
      <c r="J7" s="326" t="s">
        <v>73</v>
      </c>
      <c r="K7" s="588" t="s">
        <v>73</v>
      </c>
      <c r="L7" s="406" t="s">
        <v>73</v>
      </c>
      <c r="M7" s="151" t="s">
        <v>73</v>
      </c>
      <c r="N7" s="153" t="s">
        <v>73</v>
      </c>
      <c r="O7" s="151" t="s">
        <v>73</v>
      </c>
      <c r="P7" s="151" t="s">
        <v>73</v>
      </c>
      <c r="Q7" s="151" t="s">
        <v>73</v>
      </c>
      <c r="R7" s="151" t="s">
        <v>73</v>
      </c>
      <c r="S7" s="151" t="s">
        <v>73</v>
      </c>
    </row>
    <row r="8" spans="2:20" ht="12.75" customHeight="1">
      <c r="B8" s="840" t="s">
        <v>124</v>
      </c>
      <c r="C8" s="126"/>
      <c r="D8" s="860" t="s">
        <v>1</v>
      </c>
      <c r="E8" s="1007">
        <v>581075</v>
      </c>
      <c r="F8" s="851" t="s">
        <v>1</v>
      </c>
      <c r="G8" s="1008">
        <v>584793</v>
      </c>
      <c r="H8" s="1009" t="s">
        <v>1</v>
      </c>
      <c r="I8" s="1008">
        <v>561251</v>
      </c>
      <c r="J8" s="1009" t="s">
        <v>1</v>
      </c>
      <c r="K8" s="1010">
        <v>573721</v>
      </c>
      <c r="L8" s="1011" t="s">
        <v>1</v>
      </c>
      <c r="M8" s="1008">
        <v>545301</v>
      </c>
      <c r="N8" s="1009" t="s">
        <v>1</v>
      </c>
      <c r="O8" s="1008">
        <v>690518</v>
      </c>
      <c r="P8" s="1009" t="s">
        <v>1</v>
      </c>
      <c r="Q8" s="1008">
        <v>665875</v>
      </c>
      <c r="R8" s="1009" t="s">
        <v>1</v>
      </c>
      <c r="S8" s="1008">
        <v>636435</v>
      </c>
    </row>
    <row r="9" spans="2:20" ht="12.75" customHeight="1">
      <c r="B9" s="840" t="s">
        <v>125</v>
      </c>
      <c r="C9" s="126"/>
      <c r="D9" s="860" t="s">
        <v>73</v>
      </c>
      <c r="E9" s="1007">
        <v>461746</v>
      </c>
      <c r="F9" s="851" t="s">
        <v>73</v>
      </c>
      <c r="G9" s="1008">
        <v>449363</v>
      </c>
      <c r="H9" s="1009" t="s">
        <v>73</v>
      </c>
      <c r="I9" s="1008">
        <v>438358</v>
      </c>
      <c r="J9" s="1009" t="s">
        <v>73</v>
      </c>
      <c r="K9" s="1010">
        <v>354320</v>
      </c>
      <c r="L9" s="1011" t="s">
        <v>73</v>
      </c>
      <c r="M9" s="1008">
        <v>373391</v>
      </c>
      <c r="N9" s="1009" t="s">
        <v>73</v>
      </c>
      <c r="O9" s="1008">
        <v>345071</v>
      </c>
      <c r="P9" s="1009" t="s">
        <v>73</v>
      </c>
      <c r="Q9" s="1008">
        <v>358210</v>
      </c>
      <c r="R9" s="1009" t="s">
        <v>73</v>
      </c>
      <c r="S9" s="1008">
        <v>344718</v>
      </c>
    </row>
    <row r="10" spans="2:20" ht="12.75" customHeight="1">
      <c r="B10" s="840" t="s">
        <v>116</v>
      </c>
      <c r="C10" s="126"/>
      <c r="D10" s="860" t="s">
        <v>73</v>
      </c>
      <c r="E10" s="1007">
        <v>100037</v>
      </c>
      <c r="F10" s="851" t="s">
        <v>73</v>
      </c>
      <c r="G10" s="1008">
        <v>93787</v>
      </c>
      <c r="H10" s="1009" t="s">
        <v>73</v>
      </c>
      <c r="I10" s="866">
        <v>168172</v>
      </c>
      <c r="J10" s="1001" t="s">
        <v>73</v>
      </c>
      <c r="K10" s="868">
        <v>199405</v>
      </c>
      <c r="L10" s="1002" t="s">
        <v>73</v>
      </c>
      <c r="M10" s="866">
        <v>62500</v>
      </c>
      <c r="N10" s="851" t="s">
        <v>73</v>
      </c>
      <c r="O10" s="866">
        <v>0</v>
      </c>
      <c r="P10" s="851" t="s">
        <v>73</v>
      </c>
      <c r="Q10" s="866">
        <v>0</v>
      </c>
      <c r="R10" s="851" t="s">
        <v>73</v>
      </c>
      <c r="S10" s="866">
        <v>0</v>
      </c>
    </row>
    <row r="11" spans="2:20" ht="12.75" customHeight="1">
      <c r="B11" s="840" t="s">
        <v>126</v>
      </c>
      <c r="C11" s="126"/>
      <c r="D11" s="860" t="s">
        <v>73</v>
      </c>
      <c r="E11" s="1007">
        <v>335034</v>
      </c>
      <c r="F11" s="851" t="s">
        <v>73</v>
      </c>
      <c r="G11" s="1008">
        <v>228392</v>
      </c>
      <c r="H11" s="1009" t="s">
        <v>73</v>
      </c>
      <c r="I11" s="1008">
        <v>200607</v>
      </c>
      <c r="J11" s="1009" t="s">
        <v>73</v>
      </c>
      <c r="K11" s="1010">
        <v>193993</v>
      </c>
      <c r="L11" s="1011" t="s">
        <v>73</v>
      </c>
      <c r="M11" s="1008">
        <v>178856</v>
      </c>
      <c r="N11" s="1009" t="s">
        <v>73</v>
      </c>
      <c r="O11" s="1008">
        <v>157159</v>
      </c>
      <c r="P11" s="1009" t="s">
        <v>73</v>
      </c>
      <c r="Q11" s="1008">
        <v>152376</v>
      </c>
      <c r="R11" s="1009" t="s">
        <v>73</v>
      </c>
      <c r="S11" s="1008">
        <v>122329</v>
      </c>
    </row>
    <row r="12" spans="2:20" ht="12.75" customHeight="1">
      <c r="B12" s="840" t="s">
        <v>315</v>
      </c>
      <c r="C12" s="126"/>
      <c r="D12" s="860" t="s">
        <v>73</v>
      </c>
      <c r="E12" s="1007">
        <v>18210190</v>
      </c>
      <c r="F12" s="851" t="s">
        <v>73</v>
      </c>
      <c r="G12" s="1008">
        <v>17537941</v>
      </c>
      <c r="H12" s="1009" t="s">
        <v>73</v>
      </c>
      <c r="I12" s="1008">
        <v>16876702</v>
      </c>
      <c r="J12" s="1009" t="s">
        <v>73</v>
      </c>
      <c r="K12" s="1010">
        <v>16471346</v>
      </c>
      <c r="L12" s="1011" t="s">
        <v>73</v>
      </c>
      <c r="M12" s="1008">
        <v>15534431</v>
      </c>
      <c r="N12" s="1009"/>
      <c r="O12" s="1008">
        <v>14279044</v>
      </c>
      <c r="P12" s="1009"/>
      <c r="Q12" s="1008">
        <v>13651722</v>
      </c>
      <c r="R12" s="1009"/>
      <c r="S12" s="1008">
        <v>13375158</v>
      </c>
    </row>
    <row r="13" spans="2:20" ht="12.75" customHeight="1">
      <c r="B13" s="840" t="s">
        <v>313</v>
      </c>
      <c r="C13" s="126"/>
      <c r="D13" s="860" t="s">
        <v>73</v>
      </c>
      <c r="E13" s="1007">
        <v>7996155</v>
      </c>
      <c r="F13" s="851" t="s">
        <v>73</v>
      </c>
      <c r="G13" s="1008">
        <v>7928967</v>
      </c>
      <c r="H13" s="1009" t="s">
        <v>73</v>
      </c>
      <c r="I13" s="1008">
        <v>7821675</v>
      </c>
      <c r="J13" s="1009" t="s">
        <v>73</v>
      </c>
      <c r="K13" s="1010">
        <v>7669674</v>
      </c>
      <c r="L13" s="1011" t="s">
        <v>73</v>
      </c>
      <c r="M13" s="1008">
        <v>7156407</v>
      </c>
      <c r="N13" s="1009"/>
      <c r="O13" s="1008">
        <v>6820397</v>
      </c>
      <c r="P13" s="1009"/>
      <c r="Q13" s="1008">
        <v>6429401</v>
      </c>
      <c r="R13" s="1009"/>
      <c r="S13" s="1008">
        <v>6123584</v>
      </c>
    </row>
    <row r="14" spans="2:20" ht="12.75" customHeight="1">
      <c r="B14" s="840" t="s">
        <v>127</v>
      </c>
      <c r="C14" s="126"/>
      <c r="D14" s="860" t="s">
        <v>73</v>
      </c>
      <c r="E14" s="1007">
        <v>135248</v>
      </c>
      <c r="F14" s="851" t="s">
        <v>73</v>
      </c>
      <c r="G14" s="1008">
        <v>126927</v>
      </c>
      <c r="H14" s="1009" t="s">
        <v>73</v>
      </c>
      <c r="I14" s="1008">
        <v>120231</v>
      </c>
      <c r="J14" s="1009" t="s">
        <v>73</v>
      </c>
      <c r="K14" s="1010">
        <v>116101</v>
      </c>
      <c r="L14" s="1011" t="s">
        <v>73</v>
      </c>
      <c r="M14" s="1008">
        <v>111361</v>
      </c>
      <c r="N14" s="1009" t="s">
        <v>73</v>
      </c>
      <c r="O14" s="1008">
        <v>109398</v>
      </c>
      <c r="P14" s="1009" t="s">
        <v>73</v>
      </c>
      <c r="Q14" s="1008">
        <v>106295</v>
      </c>
      <c r="R14" s="1009" t="s">
        <v>73</v>
      </c>
      <c r="S14" s="1008">
        <v>103878</v>
      </c>
    </row>
    <row r="15" spans="2:20" ht="12.75" customHeight="1">
      <c r="B15" s="841" t="s">
        <v>128</v>
      </c>
      <c r="C15" s="126"/>
      <c r="D15" s="874" t="s">
        <v>73</v>
      </c>
      <c r="E15" s="1007">
        <v>164703</v>
      </c>
      <c r="F15" s="989" t="s">
        <v>73</v>
      </c>
      <c r="G15" s="1008">
        <v>162010</v>
      </c>
      <c r="H15" s="996" t="s">
        <v>73</v>
      </c>
      <c r="I15" s="1008">
        <v>150078</v>
      </c>
      <c r="J15" s="996" t="s">
        <v>73</v>
      </c>
      <c r="K15" s="1010">
        <v>143523</v>
      </c>
      <c r="L15" s="997" t="s">
        <v>73</v>
      </c>
      <c r="M15" s="1008">
        <v>105843</v>
      </c>
      <c r="N15" s="996" t="s">
        <v>73</v>
      </c>
      <c r="O15" s="1008">
        <v>88430</v>
      </c>
      <c r="P15" s="996" t="s">
        <v>73</v>
      </c>
      <c r="Q15" s="1008">
        <v>89594</v>
      </c>
      <c r="R15" s="996" t="s">
        <v>73</v>
      </c>
      <c r="S15" s="1008">
        <v>96453</v>
      </c>
    </row>
    <row r="16" spans="2:20" ht="12.75" customHeight="1" thickBot="1">
      <c r="B16" s="128" t="s">
        <v>117</v>
      </c>
      <c r="C16" s="738"/>
      <c r="D16" s="1414" t="s">
        <v>1</v>
      </c>
      <c r="E16" s="1423">
        <v>27984188</v>
      </c>
      <c r="F16" s="1422" t="s">
        <v>1</v>
      </c>
      <c r="G16" s="1424">
        <v>27112180</v>
      </c>
      <c r="H16" s="1425" t="s">
        <v>1</v>
      </c>
      <c r="I16" s="1424">
        <v>26337074</v>
      </c>
      <c r="J16" s="1425" t="s">
        <v>1</v>
      </c>
      <c r="K16" s="1426">
        <v>25722083</v>
      </c>
      <c r="L16" s="1427" t="s">
        <v>1</v>
      </c>
      <c r="M16" s="1424">
        <v>24068090</v>
      </c>
      <c r="N16" s="1425" t="s">
        <v>1</v>
      </c>
      <c r="O16" s="1424">
        <v>22490017</v>
      </c>
      <c r="P16" s="1425" t="s">
        <v>1</v>
      </c>
      <c r="Q16" s="1424">
        <v>21453473</v>
      </c>
      <c r="R16" s="1425" t="s">
        <v>1</v>
      </c>
      <c r="S16" s="1424">
        <v>20802555</v>
      </c>
    </row>
    <row r="17" spans="2:19" ht="12.75" customHeight="1">
      <c r="B17" s="840" t="s">
        <v>117</v>
      </c>
      <c r="C17" s="126"/>
      <c r="D17" s="860" t="s">
        <v>73</v>
      </c>
      <c r="E17" s="886"/>
      <c r="F17" s="851" t="s">
        <v>73</v>
      </c>
      <c r="G17" s="888"/>
      <c r="H17" s="1009" t="s">
        <v>73</v>
      </c>
      <c r="I17" s="888"/>
      <c r="J17" s="1009" t="s">
        <v>73</v>
      </c>
      <c r="K17" s="889"/>
      <c r="L17" s="1011" t="s">
        <v>73</v>
      </c>
      <c r="M17" s="888"/>
      <c r="N17" s="1009" t="s">
        <v>73</v>
      </c>
      <c r="O17" s="888"/>
      <c r="P17" s="1009" t="s">
        <v>73</v>
      </c>
      <c r="Q17" s="888" t="s">
        <v>73</v>
      </c>
      <c r="R17" s="1009" t="s">
        <v>73</v>
      </c>
      <c r="S17" s="888" t="s">
        <v>73</v>
      </c>
    </row>
    <row r="18" spans="2:19" ht="12.75" customHeight="1">
      <c r="B18" s="840" t="s">
        <v>118</v>
      </c>
      <c r="C18" s="126"/>
      <c r="D18" s="860" t="s">
        <v>73</v>
      </c>
      <c r="E18" s="886"/>
      <c r="F18" s="851" t="s">
        <v>73</v>
      </c>
      <c r="G18" s="888"/>
      <c r="H18" s="1009" t="s">
        <v>73</v>
      </c>
      <c r="I18" s="888"/>
      <c r="J18" s="1009" t="s">
        <v>73</v>
      </c>
      <c r="K18" s="889"/>
      <c r="L18" s="1011" t="s">
        <v>73</v>
      </c>
      <c r="M18" s="888"/>
      <c r="N18" s="1009" t="s">
        <v>73</v>
      </c>
      <c r="O18" s="888"/>
      <c r="P18" s="1009" t="s">
        <v>73</v>
      </c>
      <c r="Q18" s="888" t="s">
        <v>73</v>
      </c>
      <c r="R18" s="1009" t="s">
        <v>73</v>
      </c>
      <c r="S18" s="888" t="s">
        <v>73</v>
      </c>
    </row>
    <row r="19" spans="2:19" ht="12.75" customHeight="1">
      <c r="B19" s="840" t="s">
        <v>119</v>
      </c>
      <c r="C19" s="126"/>
      <c r="D19" s="860" t="s">
        <v>73</v>
      </c>
      <c r="E19" s="886"/>
      <c r="F19" s="851" t="s">
        <v>73</v>
      </c>
      <c r="G19" s="888"/>
      <c r="H19" s="1009" t="s">
        <v>73</v>
      </c>
      <c r="I19" s="888"/>
      <c r="J19" s="1009" t="s">
        <v>73</v>
      </c>
      <c r="K19" s="889"/>
      <c r="L19" s="1011" t="s">
        <v>73</v>
      </c>
      <c r="M19" s="888"/>
      <c r="N19" s="1009" t="s">
        <v>73</v>
      </c>
      <c r="O19" s="888"/>
      <c r="P19" s="1009" t="s">
        <v>73</v>
      </c>
      <c r="Q19" s="888" t="s">
        <v>73</v>
      </c>
      <c r="R19" s="1009" t="s">
        <v>73</v>
      </c>
      <c r="S19" s="888" t="s">
        <v>73</v>
      </c>
    </row>
    <row r="20" spans="2:19" ht="12.75" customHeight="1">
      <c r="B20" s="840" t="s">
        <v>129</v>
      </c>
      <c r="C20" s="126"/>
      <c r="D20" s="860" t="s">
        <v>1</v>
      </c>
      <c r="E20" s="1007">
        <v>15254471</v>
      </c>
      <c r="F20" s="851" t="s">
        <v>1</v>
      </c>
      <c r="G20" s="1008">
        <v>14846749</v>
      </c>
      <c r="H20" s="1009" t="s">
        <v>1</v>
      </c>
      <c r="I20" s="1008">
        <v>14804803</v>
      </c>
      <c r="J20" s="1009" t="s">
        <v>1</v>
      </c>
      <c r="K20" s="1010">
        <v>14248729</v>
      </c>
      <c r="L20" s="1011" t="s">
        <v>1</v>
      </c>
      <c r="M20" s="1008">
        <v>13333004</v>
      </c>
      <c r="N20" s="1009" t="s">
        <v>1</v>
      </c>
      <c r="O20" s="1008">
        <v>12778575</v>
      </c>
      <c r="P20" s="1009" t="s">
        <v>1</v>
      </c>
      <c r="Q20" s="1008">
        <v>12226341</v>
      </c>
      <c r="R20" s="1009" t="s">
        <v>1</v>
      </c>
      <c r="S20" s="1008">
        <v>11549408</v>
      </c>
    </row>
    <row r="21" spans="2:19" ht="12.75" customHeight="1">
      <c r="B21" s="840" t="s">
        <v>130</v>
      </c>
      <c r="C21" s="126"/>
      <c r="D21" s="860" t="s">
        <v>73</v>
      </c>
      <c r="E21" s="1007">
        <v>10540175</v>
      </c>
      <c r="F21" s="851" t="s">
        <v>73</v>
      </c>
      <c r="G21" s="1008">
        <v>10136834</v>
      </c>
      <c r="H21" s="1009" t="s">
        <v>73</v>
      </c>
      <c r="I21" s="1008">
        <v>9921044</v>
      </c>
      <c r="J21" s="1009" t="s">
        <v>73</v>
      </c>
      <c r="K21" s="1010">
        <v>9676235</v>
      </c>
      <c r="L21" s="1011" t="s">
        <v>73</v>
      </c>
      <c r="M21" s="1008">
        <v>8710856</v>
      </c>
      <c r="N21" s="1009" t="s">
        <v>73</v>
      </c>
      <c r="O21" s="1008">
        <v>7821158</v>
      </c>
      <c r="P21" s="1009" t="s">
        <v>73</v>
      </c>
      <c r="Q21" s="1008">
        <v>7549145</v>
      </c>
      <c r="R21" s="1009" t="s">
        <v>73</v>
      </c>
      <c r="S21" s="1008">
        <v>7532079</v>
      </c>
    </row>
    <row r="22" spans="2:19" ht="12.75" customHeight="1">
      <c r="B22" s="840" t="s">
        <v>131</v>
      </c>
      <c r="C22" s="126"/>
      <c r="D22" s="860" t="s">
        <v>73</v>
      </c>
      <c r="E22" s="865">
        <v>465028</v>
      </c>
      <c r="F22" s="851" t="s">
        <v>73</v>
      </c>
      <c r="G22" s="866">
        <v>367032</v>
      </c>
      <c r="H22" s="1009" t="s">
        <v>73</v>
      </c>
      <c r="I22" s="866">
        <v>0</v>
      </c>
      <c r="J22" s="1009" t="s">
        <v>73</v>
      </c>
      <c r="K22" s="1010">
        <v>166245</v>
      </c>
      <c r="L22" s="1011" t="s">
        <v>73</v>
      </c>
      <c r="M22" s="1008">
        <v>321594</v>
      </c>
      <c r="N22" s="1009" t="s">
        <v>73</v>
      </c>
      <c r="O22" s="1008">
        <v>276134</v>
      </c>
      <c r="P22" s="1009" t="s">
        <v>73</v>
      </c>
      <c r="Q22" s="1008">
        <v>166565</v>
      </c>
      <c r="R22" s="1009" t="s">
        <v>73</v>
      </c>
      <c r="S22" s="1008">
        <v>261137</v>
      </c>
    </row>
    <row r="23" spans="2:19" ht="12.75" customHeight="1">
      <c r="B23" s="840" t="s">
        <v>132</v>
      </c>
      <c r="C23" s="126"/>
      <c r="D23" s="860" t="s">
        <v>73</v>
      </c>
      <c r="E23" s="1007">
        <v>61585</v>
      </c>
      <c r="F23" s="851" t="s">
        <v>73</v>
      </c>
      <c r="G23" s="1008">
        <v>59236</v>
      </c>
      <c r="H23" s="1009" t="s">
        <v>73</v>
      </c>
      <c r="I23" s="1008">
        <v>59050</v>
      </c>
      <c r="J23" s="1009" t="s">
        <v>73</v>
      </c>
      <c r="K23" s="1010">
        <v>54545</v>
      </c>
      <c r="L23" s="1011" t="s">
        <v>73</v>
      </c>
      <c r="M23" s="1008">
        <v>40378</v>
      </c>
      <c r="N23" s="1009" t="s">
        <v>73</v>
      </c>
      <c r="O23" s="1008">
        <v>38805</v>
      </c>
      <c r="P23" s="1009" t="s">
        <v>73</v>
      </c>
      <c r="Q23" s="1008">
        <v>38305</v>
      </c>
      <c r="R23" s="1009" t="s">
        <v>73</v>
      </c>
      <c r="S23" s="1008">
        <v>37499</v>
      </c>
    </row>
    <row r="24" spans="2:19" ht="12.75" customHeight="1">
      <c r="B24" s="840" t="s">
        <v>133</v>
      </c>
      <c r="C24" s="126"/>
      <c r="D24" s="860" t="s">
        <v>73</v>
      </c>
      <c r="E24" s="1007">
        <v>223535</v>
      </c>
      <c r="F24" s="851" t="s">
        <v>73</v>
      </c>
      <c r="G24" s="1008">
        <v>194292</v>
      </c>
      <c r="H24" s="1009" t="s">
        <v>73</v>
      </c>
      <c r="I24" s="1008">
        <v>214424</v>
      </c>
      <c r="J24" s="1009" t="s">
        <v>73</v>
      </c>
      <c r="K24" s="1010">
        <v>207504</v>
      </c>
      <c r="L24" s="1011" t="s">
        <v>73</v>
      </c>
      <c r="M24" s="1008">
        <v>192834</v>
      </c>
      <c r="N24" s="1009" t="s">
        <v>73</v>
      </c>
      <c r="O24" s="1008">
        <v>169752</v>
      </c>
      <c r="P24" s="1009" t="s">
        <v>73</v>
      </c>
      <c r="Q24" s="1008">
        <v>192965</v>
      </c>
      <c r="R24" s="1009" t="s">
        <v>73</v>
      </c>
      <c r="S24" s="1008">
        <v>156279</v>
      </c>
    </row>
    <row r="25" spans="2:19" ht="12.75" customHeight="1">
      <c r="B25" s="840" t="s">
        <v>134</v>
      </c>
      <c r="C25" s="126"/>
      <c r="D25" s="860" t="s">
        <v>73</v>
      </c>
      <c r="E25" s="865">
        <v>0</v>
      </c>
      <c r="F25" s="851" t="s">
        <v>73</v>
      </c>
      <c r="G25" s="866">
        <v>122221</v>
      </c>
      <c r="H25" s="1009" t="s">
        <v>73</v>
      </c>
      <c r="I25" s="866">
        <v>0</v>
      </c>
      <c r="J25" s="1009" t="s">
        <v>73</v>
      </c>
      <c r="K25" s="1010">
        <v>72493</v>
      </c>
      <c r="L25" s="1011" t="s">
        <v>73</v>
      </c>
      <c r="M25" s="1008">
        <v>196605</v>
      </c>
      <c r="N25" s="1009" t="s">
        <v>73</v>
      </c>
      <c r="O25" s="1008">
        <v>168070</v>
      </c>
      <c r="P25" s="1009" t="s">
        <v>73</v>
      </c>
      <c r="Q25" s="1008">
        <v>79816</v>
      </c>
      <c r="R25" s="1009" t="s">
        <v>73</v>
      </c>
      <c r="S25" s="1008">
        <v>101735</v>
      </c>
    </row>
    <row r="26" spans="2:19" ht="12.75" customHeight="1">
      <c r="B26" s="995" t="s">
        <v>117</v>
      </c>
      <c r="C26" s="126"/>
      <c r="D26" s="990" t="s">
        <v>73</v>
      </c>
      <c r="E26" s="1012">
        <v>26544794</v>
      </c>
      <c r="F26" s="994" t="s">
        <v>73</v>
      </c>
      <c r="G26" s="1013">
        <v>25726364</v>
      </c>
      <c r="H26" s="1014" t="s">
        <v>73</v>
      </c>
      <c r="I26" s="1013">
        <v>24999321</v>
      </c>
      <c r="J26" s="1014" t="s">
        <v>73</v>
      </c>
      <c r="K26" s="1015">
        <v>24425751</v>
      </c>
      <c r="L26" s="1016" t="s">
        <v>73</v>
      </c>
      <c r="M26" s="1013">
        <v>22795271</v>
      </c>
      <c r="N26" s="1014" t="s">
        <v>73</v>
      </c>
      <c r="O26" s="1013">
        <v>21252494</v>
      </c>
      <c r="P26" s="1014" t="s">
        <v>73</v>
      </c>
      <c r="Q26" s="1013">
        <v>20253137</v>
      </c>
      <c r="R26" s="1014" t="s">
        <v>73</v>
      </c>
      <c r="S26" s="1013">
        <v>19638137</v>
      </c>
    </row>
    <row r="27" spans="2:19" ht="12.75" customHeight="1">
      <c r="B27" s="840" t="s">
        <v>120</v>
      </c>
      <c r="C27" s="126"/>
      <c r="D27" s="860" t="s">
        <v>73</v>
      </c>
      <c r="E27" s="886"/>
      <c r="F27" s="851" t="s">
        <v>73</v>
      </c>
      <c r="G27" s="888"/>
      <c r="H27" s="1009" t="s">
        <v>73</v>
      </c>
      <c r="I27" s="888"/>
      <c r="J27" s="1009" t="s">
        <v>73</v>
      </c>
      <c r="K27" s="889"/>
      <c r="L27" s="1011" t="s">
        <v>73</v>
      </c>
      <c r="M27" s="888"/>
      <c r="N27" s="1009" t="s">
        <v>73</v>
      </c>
      <c r="O27" s="888"/>
      <c r="P27" s="1009" t="s">
        <v>73</v>
      </c>
      <c r="Q27" s="888" t="s">
        <v>73</v>
      </c>
      <c r="R27" s="1009" t="s">
        <v>73</v>
      </c>
      <c r="S27" s="888" t="s">
        <v>73</v>
      </c>
    </row>
    <row r="28" spans="2:19" ht="12.75" customHeight="1">
      <c r="B28" s="840" t="s">
        <v>135</v>
      </c>
      <c r="C28" s="126"/>
      <c r="D28" s="860" t="s">
        <v>73</v>
      </c>
      <c r="E28" s="1007">
        <v>72557</v>
      </c>
      <c r="F28" s="851" t="s">
        <v>73</v>
      </c>
      <c r="G28" s="1008">
        <v>72557</v>
      </c>
      <c r="H28" s="1009" t="s">
        <v>73</v>
      </c>
      <c r="I28" s="1008">
        <v>72557</v>
      </c>
      <c r="J28" s="1009" t="s">
        <v>73</v>
      </c>
      <c r="K28" s="1010">
        <v>72557</v>
      </c>
      <c r="L28" s="1011" t="s">
        <v>73</v>
      </c>
      <c r="M28" s="1008">
        <v>72557</v>
      </c>
      <c r="N28" s="1009" t="s">
        <v>73</v>
      </c>
      <c r="O28" s="1008">
        <v>72557</v>
      </c>
      <c r="P28" s="1009" t="s">
        <v>73</v>
      </c>
      <c r="Q28" s="1008">
        <v>72557</v>
      </c>
      <c r="R28" s="1009" t="s">
        <v>73</v>
      </c>
      <c r="S28" s="1008">
        <v>72557</v>
      </c>
    </row>
    <row r="29" spans="2:19" ht="12.75" customHeight="1">
      <c r="B29" s="840" t="s">
        <v>136</v>
      </c>
      <c r="C29" s="126"/>
      <c r="D29" s="860" t="s">
        <v>73</v>
      </c>
      <c r="E29" s="1007">
        <v>211587</v>
      </c>
      <c r="F29" s="851" t="s">
        <v>73</v>
      </c>
      <c r="G29" s="1008">
        <v>208101</v>
      </c>
      <c r="H29" s="1009" t="s">
        <v>73</v>
      </c>
      <c r="I29" s="1008">
        <v>205081</v>
      </c>
      <c r="J29" s="1009" t="s">
        <v>73</v>
      </c>
      <c r="K29" s="1010">
        <v>201799</v>
      </c>
      <c r="L29" s="1011" t="s">
        <v>73</v>
      </c>
      <c r="M29" s="1008">
        <v>200768</v>
      </c>
      <c r="N29" s="1009" t="s">
        <v>73</v>
      </c>
      <c r="O29" s="1008">
        <v>199724</v>
      </c>
      <c r="P29" s="1009" t="s">
        <v>73</v>
      </c>
      <c r="Q29" s="1008">
        <v>199189</v>
      </c>
      <c r="R29" s="1009" t="s">
        <v>73</v>
      </c>
      <c r="S29" s="1008">
        <v>198816</v>
      </c>
    </row>
    <row r="30" spans="2:19" ht="12.75" customHeight="1">
      <c r="B30" s="840" t="s">
        <v>137</v>
      </c>
      <c r="C30" s="126"/>
      <c r="D30" s="860" t="s">
        <v>73</v>
      </c>
      <c r="E30" s="1007">
        <v>7014</v>
      </c>
      <c r="F30" s="851" t="s">
        <v>73</v>
      </c>
      <c r="G30" s="1008">
        <v>7169</v>
      </c>
      <c r="H30" s="1009" t="s">
        <v>73</v>
      </c>
      <c r="I30" s="1008">
        <v>7027</v>
      </c>
      <c r="J30" s="1009" t="s">
        <v>73</v>
      </c>
      <c r="K30" s="1010">
        <v>7071</v>
      </c>
      <c r="L30" s="1011" t="s">
        <v>73</v>
      </c>
      <c r="M30" s="1008">
        <v>6871</v>
      </c>
      <c r="N30" s="1009" t="s">
        <v>73</v>
      </c>
      <c r="O30" s="1008">
        <v>6719</v>
      </c>
      <c r="P30" s="1009" t="s">
        <v>73</v>
      </c>
      <c r="Q30" s="1008">
        <v>6468</v>
      </c>
      <c r="R30" s="1009" t="s">
        <v>73</v>
      </c>
      <c r="S30" s="1008">
        <v>6152</v>
      </c>
    </row>
    <row r="31" spans="2:19" ht="12.75" customHeight="1">
      <c r="B31" s="840" t="s">
        <v>121</v>
      </c>
      <c r="C31" s="126"/>
      <c r="D31" s="860" t="s">
        <v>73</v>
      </c>
      <c r="E31" s="1007">
        <v>1170175</v>
      </c>
      <c r="F31" s="851" t="s">
        <v>73</v>
      </c>
      <c r="G31" s="1008">
        <v>1121719</v>
      </c>
      <c r="H31" s="1009" t="s">
        <v>73</v>
      </c>
      <c r="I31" s="1008">
        <v>1073636</v>
      </c>
      <c r="J31" s="1009" t="s">
        <v>73</v>
      </c>
      <c r="K31" s="1010">
        <v>1031358</v>
      </c>
      <c r="L31" s="1011" t="s">
        <v>73</v>
      </c>
      <c r="M31" s="1008">
        <v>999819</v>
      </c>
      <c r="N31" s="1009" t="s">
        <v>73</v>
      </c>
      <c r="O31" s="1008">
        <v>960246</v>
      </c>
      <c r="P31" s="1009" t="s">
        <v>73</v>
      </c>
      <c r="Q31" s="1008">
        <v>924969</v>
      </c>
      <c r="R31" s="1009" t="s">
        <v>73</v>
      </c>
      <c r="S31" s="1008">
        <v>889168</v>
      </c>
    </row>
    <row r="32" spans="2:19" ht="12.75" customHeight="1">
      <c r="B32" s="841" t="s">
        <v>122</v>
      </c>
      <c r="C32" s="126"/>
      <c r="D32" s="874"/>
      <c r="E32" s="1017">
        <v>-21939</v>
      </c>
      <c r="F32" s="989"/>
      <c r="G32" s="1018">
        <v>-23730</v>
      </c>
      <c r="H32" s="996"/>
      <c r="I32" s="1018">
        <v>-20548</v>
      </c>
      <c r="J32" s="996"/>
      <c r="K32" s="1019">
        <v>-16453</v>
      </c>
      <c r="L32" s="997"/>
      <c r="M32" s="1018">
        <v>-7196</v>
      </c>
      <c r="N32" s="996"/>
      <c r="O32" s="1018">
        <v>-1723</v>
      </c>
      <c r="P32" s="996"/>
      <c r="Q32" s="1018">
        <v>-2847</v>
      </c>
      <c r="R32" s="996"/>
      <c r="S32" s="1018">
        <v>-2275</v>
      </c>
    </row>
    <row r="33" spans="1:19" ht="12.75" customHeight="1">
      <c r="B33" s="840" t="s">
        <v>117</v>
      </c>
      <c r="C33" s="126"/>
      <c r="D33" s="860" t="s">
        <v>73</v>
      </c>
      <c r="E33" s="1007">
        <v>1439394</v>
      </c>
      <c r="F33" s="851" t="s">
        <v>73</v>
      </c>
      <c r="G33" s="1008">
        <v>1385816</v>
      </c>
      <c r="H33" s="1009" t="s">
        <v>73</v>
      </c>
      <c r="I33" s="1008">
        <v>1337753</v>
      </c>
      <c r="J33" s="1009" t="s">
        <v>73</v>
      </c>
      <c r="K33" s="1010">
        <v>1296332</v>
      </c>
      <c r="L33" s="1011" t="s">
        <v>73</v>
      </c>
      <c r="M33" s="1008">
        <v>1272819</v>
      </c>
      <c r="N33" s="1009" t="s">
        <v>73</v>
      </c>
      <c r="O33" s="1008">
        <v>1237523</v>
      </c>
      <c r="P33" s="1009" t="s">
        <v>73</v>
      </c>
      <c r="Q33" s="1008">
        <v>1200336</v>
      </c>
      <c r="R33" s="1009" t="s">
        <v>73</v>
      </c>
      <c r="S33" s="1008">
        <v>1164418</v>
      </c>
    </row>
    <row r="34" spans="1:19" ht="12.75" customHeight="1">
      <c r="B34" s="841" t="s">
        <v>117</v>
      </c>
      <c r="C34" s="126"/>
      <c r="D34" s="874" t="s">
        <v>73</v>
      </c>
      <c r="E34" s="1007"/>
      <c r="F34" s="989" t="s">
        <v>73</v>
      </c>
      <c r="G34" s="1008"/>
      <c r="H34" s="996" t="s">
        <v>73</v>
      </c>
      <c r="I34" s="1008"/>
      <c r="J34" s="996" t="s">
        <v>73</v>
      </c>
      <c r="K34" s="1010"/>
      <c r="L34" s="997" t="s">
        <v>73</v>
      </c>
      <c r="M34" s="1018"/>
      <c r="N34" s="996" t="s">
        <v>73</v>
      </c>
      <c r="O34" s="1008"/>
      <c r="P34" s="996" t="s">
        <v>73</v>
      </c>
      <c r="Q34" s="1018" t="s">
        <v>73</v>
      </c>
      <c r="R34" s="996" t="s">
        <v>73</v>
      </c>
      <c r="S34" s="1018" t="s">
        <v>73</v>
      </c>
    </row>
    <row r="35" spans="1:19" ht="12.75" customHeight="1" thickBot="1">
      <c r="B35" s="739" t="s">
        <v>117</v>
      </c>
      <c r="C35" s="739"/>
      <c r="D35" s="1171" t="s">
        <v>1</v>
      </c>
      <c r="E35" s="1423">
        <v>27984188</v>
      </c>
      <c r="F35" s="1371" t="s">
        <v>1</v>
      </c>
      <c r="G35" s="1424">
        <v>27112180</v>
      </c>
      <c r="H35" s="1428" t="s">
        <v>1</v>
      </c>
      <c r="I35" s="1424">
        <v>26337074</v>
      </c>
      <c r="J35" s="1428" t="s">
        <v>1</v>
      </c>
      <c r="K35" s="1426">
        <v>25722083</v>
      </c>
      <c r="L35" s="1429" t="s">
        <v>1</v>
      </c>
      <c r="M35" s="1430">
        <v>24068090</v>
      </c>
      <c r="N35" s="1428" t="s">
        <v>1</v>
      </c>
      <c r="O35" s="1424">
        <v>22490017</v>
      </c>
      <c r="P35" s="1425" t="s">
        <v>1</v>
      </c>
      <c r="Q35" s="1424">
        <v>21453473</v>
      </c>
      <c r="R35" s="1425" t="s">
        <v>1</v>
      </c>
      <c r="S35" s="1431">
        <v>20802555</v>
      </c>
    </row>
    <row r="36" spans="1:19" ht="5.0999999999999996" customHeight="1"/>
    <row r="37" spans="1:19" ht="13.5" customHeight="1">
      <c r="B37" s="210" t="s">
        <v>286</v>
      </c>
    </row>
    <row r="38" spans="1:19" ht="12.95" customHeight="1">
      <c r="B38" s="210"/>
    </row>
    <row r="39" spans="1:19" s="107" customFormat="1" ht="10.5">
      <c r="A39" s="380"/>
      <c r="B39" s="211"/>
      <c r="C39" s="95"/>
      <c r="D39" s="95"/>
      <c r="E39" s="95"/>
      <c r="F39" s="331"/>
      <c r="G39" s="331"/>
      <c r="H39" s="331"/>
      <c r="I39" s="331"/>
      <c r="J39" s="331"/>
      <c r="K39" s="331"/>
      <c r="L39" s="331"/>
      <c r="M39" s="331"/>
      <c r="N39" s="331"/>
      <c r="O39" s="331"/>
      <c r="P39" s="331"/>
      <c r="Q39" s="386"/>
      <c r="R39" s="386"/>
      <c r="S39" s="387"/>
    </row>
  </sheetData>
  <mergeCells count="3">
    <mergeCell ref="B2:R2"/>
    <mergeCell ref="D4:K4"/>
    <mergeCell ref="L4:S4"/>
  </mergeCells>
  <pageMargins left="0.7" right="0.7" top="1" bottom="0.5" header="0.5" footer="0.3"/>
  <pageSetup scale="94" orientation="landscape" r:id="rId1"/>
  <headerFooter scaleWithDoc="0">
    <oddHeader>&amp;L&amp;G</oddHeader>
    <oddFooter>&amp;C&amp;8&amp;P&amp;R&amp;8&amp;G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Cover Page</vt:lpstr>
      <vt:lpstr>Notes to Readers</vt:lpstr>
      <vt:lpstr>Table of Contents</vt:lpstr>
      <vt:lpstr>T1-Financial Highlights</vt:lpstr>
      <vt:lpstr>T2-Income Statements</vt:lpstr>
      <vt:lpstr>T3-NII</vt:lpstr>
      <vt:lpstr>T4-Non-interest exp</vt:lpstr>
      <vt:lpstr>T5-Balance Sheet</vt:lpstr>
      <vt:lpstr>T6-Average BS</vt:lpstr>
      <vt:lpstr>T7-LUM</vt:lpstr>
      <vt:lpstr>T8-Deposits</vt:lpstr>
      <vt:lpstr>T9-Impaired loans</vt:lpstr>
      <vt:lpstr>T10-PCL by business</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T19-Mod Capital Disclosure Temp</vt:lpstr>
      <vt:lpstr>T20 - Leverage Ratio</vt:lpstr>
      <vt:lpstr>T21 - 10 yr review</vt:lpstr>
      <vt:lpstr>Non-GAAP</vt:lpstr>
      <vt:lpstr>Acronyms</vt:lpstr>
      <vt:lpstr>'Cover Page'!OLE_LINK1</vt:lpstr>
      <vt:lpstr>Acronyms!Print_Area</vt:lpstr>
      <vt:lpstr>'Cover Page'!Print_Area</vt:lpstr>
      <vt:lpstr>'Non-GAAP'!Print_Area</vt:lpstr>
      <vt:lpstr>'Notes to Readers'!Print_Area</vt:lpstr>
      <vt:lpstr>'T10-PCL by business'!Print_Area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'T19-Mod Capital Disclosure Temp'!Print_Area</vt:lpstr>
      <vt:lpstr>'T1-Financial Highlights'!Print_Area</vt:lpstr>
      <vt:lpstr>'T20 - Leverage Ratio'!Print_Area</vt:lpstr>
      <vt:lpstr>'T21 - 10 yr review'!Print_Area</vt:lpstr>
      <vt:lpstr>'T2-Income Statements'!Print_Area</vt:lpstr>
      <vt:lpstr>'T3-NII'!Print_Area</vt:lpstr>
      <vt:lpstr>'T4-Non-interest exp'!Print_Area</vt:lpstr>
      <vt:lpstr>'T5-Balance Sheet'!Print_Area</vt:lpstr>
      <vt:lpstr>'T6-Average BS'!Print_Area</vt:lpstr>
      <vt:lpstr>'T7-LUM'!Print_Area</vt:lpstr>
      <vt:lpstr>'T8-Deposits'!Print_Area</vt:lpstr>
      <vt:lpstr>'T9-Impaired loans'!Print_Area</vt:lpstr>
      <vt:lpstr>'Table of Contents'!Print_Area</vt:lpstr>
      <vt:lpstr>'T19-Mod Capital Disclosure Temp'!Print_Titles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dc:creator>
  <cp:lastModifiedBy>John Simoes</cp:lastModifiedBy>
  <cp:lastPrinted>2020-02-21T21:39:40Z</cp:lastPrinted>
  <dcterms:created xsi:type="dcterms:W3CDTF">2013-05-03T17:43:19Z</dcterms:created>
  <dcterms:modified xsi:type="dcterms:W3CDTF">2020-02-24T16:23:08Z</dcterms:modified>
</cp:coreProperties>
</file>